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ightbox Updated\"/>
    </mc:Choice>
  </mc:AlternateContent>
  <xr:revisionPtr revIDLastSave="0" documentId="13_ncr:1_{8657DCE3-01AD-4D43-BE08-6A92CE0C3CB7}" xr6:coauthVersionLast="47" xr6:coauthVersionMax="47" xr10:uidLastSave="{00000000-0000-0000-0000-000000000000}"/>
  <bookViews>
    <workbookView xWindow="-108" yWindow="-108" windowWidth="23256" windowHeight="12456" firstSheet="1" activeTab="5" xr2:uid="{C6AB1E0C-3566-4692-8A96-B5017A7737DE}"/>
  </bookViews>
  <sheets>
    <sheet name="Supply Chain Inventory" sheetId="1" r:id="rId1"/>
    <sheet name="Supply Chain Metrics" sheetId="2" r:id="rId2"/>
    <sheet name="Supply chain Data" sheetId="5" r:id="rId3"/>
    <sheet name="Supply Chain Cost Analysis" sheetId="3" r:id="rId4"/>
    <sheet name="Supply and Risk" sheetId="4" r:id="rId5"/>
    <sheet name="Supply Chain Shipping" sheetId="6" r:id="rId6"/>
  </sheets>
  <externalReferences>
    <externalReference r:id="rId7"/>
  </externalReferences>
  <definedNames>
    <definedName name="_xlnm._FilterDatabase" localSheetId="0" hidden="1">'Supply Chain Inventory'!$A$1:$V$1462</definedName>
    <definedName name="Lookup">[1]Sheet2!$A$1:$B$5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097" i="6" l="1"/>
  <c r="K1097" i="6"/>
  <c r="J1097" i="6"/>
  <c r="I1097" i="6"/>
  <c r="H1097" i="6"/>
  <c r="G1097" i="6"/>
  <c r="F1097" i="6"/>
  <c r="D1097" i="6"/>
  <c r="C1097" i="6"/>
  <c r="B1097" i="6"/>
  <c r="L1096" i="6"/>
  <c r="K1096" i="6"/>
  <c r="J1096" i="6"/>
  <c r="I1096" i="6"/>
  <c r="H1096" i="6"/>
  <c r="G1096" i="6"/>
  <c r="F1096" i="6"/>
  <c r="D1096" i="6"/>
  <c r="C1096" i="6"/>
  <c r="B1096" i="6"/>
  <c r="L1095" i="6"/>
  <c r="K1095" i="6"/>
  <c r="J1095" i="6"/>
  <c r="I1095" i="6"/>
  <c r="H1095" i="6"/>
  <c r="G1095" i="6"/>
  <c r="F1095" i="6"/>
  <c r="D1095" i="6"/>
  <c r="C1095" i="6"/>
  <c r="B1095" i="6"/>
  <c r="L1094" i="6"/>
  <c r="K1094" i="6"/>
  <c r="J1094" i="6"/>
  <c r="I1094" i="6"/>
  <c r="H1094" i="6"/>
  <c r="G1094" i="6"/>
  <c r="F1094" i="6"/>
  <c r="D1094" i="6"/>
  <c r="C1094" i="6"/>
  <c r="B1094" i="6"/>
  <c r="L1093" i="6"/>
  <c r="K1093" i="6"/>
  <c r="J1093" i="6"/>
  <c r="I1093" i="6"/>
  <c r="H1093" i="6"/>
  <c r="G1093" i="6"/>
  <c r="F1093" i="6"/>
  <c r="D1093" i="6"/>
  <c r="C1093" i="6"/>
  <c r="B1093" i="6"/>
  <c r="L1092" i="6"/>
  <c r="K1092" i="6"/>
  <c r="J1092" i="6"/>
  <c r="I1092" i="6"/>
  <c r="H1092" i="6"/>
  <c r="G1092" i="6"/>
  <c r="F1092" i="6"/>
  <c r="D1092" i="6"/>
  <c r="C1092" i="6"/>
  <c r="B1092" i="6"/>
  <c r="L1091" i="6"/>
  <c r="K1091" i="6"/>
  <c r="J1091" i="6"/>
  <c r="I1091" i="6"/>
  <c r="H1091" i="6"/>
  <c r="G1091" i="6"/>
  <c r="F1091" i="6"/>
  <c r="D1091" i="6"/>
  <c r="C1091" i="6"/>
  <c r="B1091" i="6"/>
  <c r="L1090" i="6"/>
  <c r="K1090" i="6"/>
  <c r="J1090" i="6"/>
  <c r="I1090" i="6"/>
  <c r="H1090" i="6"/>
  <c r="G1090" i="6"/>
  <c r="F1090" i="6"/>
  <c r="D1090" i="6"/>
  <c r="C1090" i="6"/>
  <c r="B1090" i="6"/>
  <c r="L1089" i="6"/>
  <c r="K1089" i="6"/>
  <c r="J1089" i="6"/>
  <c r="I1089" i="6"/>
  <c r="H1089" i="6"/>
  <c r="G1089" i="6"/>
  <c r="F1089" i="6"/>
  <c r="D1089" i="6"/>
  <c r="C1089" i="6"/>
  <c r="B1089" i="6"/>
  <c r="L1088" i="6"/>
  <c r="K1088" i="6"/>
  <c r="J1088" i="6"/>
  <c r="I1088" i="6"/>
  <c r="H1088" i="6"/>
  <c r="G1088" i="6"/>
  <c r="F1088" i="6"/>
  <c r="D1088" i="6"/>
  <c r="C1088" i="6"/>
  <c r="B1088" i="6"/>
  <c r="L1087" i="6"/>
  <c r="K1087" i="6"/>
  <c r="J1087" i="6"/>
  <c r="I1087" i="6"/>
  <c r="H1087" i="6"/>
  <c r="G1087" i="6"/>
  <c r="F1087" i="6"/>
  <c r="D1087" i="6"/>
  <c r="C1087" i="6"/>
  <c r="B1087" i="6"/>
  <c r="L1086" i="6"/>
  <c r="K1086" i="6"/>
  <c r="J1086" i="6"/>
  <c r="I1086" i="6"/>
  <c r="H1086" i="6"/>
  <c r="G1086" i="6"/>
  <c r="F1086" i="6"/>
  <c r="D1086" i="6"/>
  <c r="C1086" i="6"/>
  <c r="B1086" i="6"/>
  <c r="L1085" i="6"/>
  <c r="K1085" i="6"/>
  <c r="J1085" i="6"/>
  <c r="I1085" i="6"/>
  <c r="H1085" i="6"/>
  <c r="G1085" i="6"/>
  <c r="F1085" i="6"/>
  <c r="D1085" i="6"/>
  <c r="C1085" i="6"/>
  <c r="B1085" i="6"/>
  <c r="L1084" i="6"/>
  <c r="K1084" i="6"/>
  <c r="J1084" i="6"/>
  <c r="I1084" i="6"/>
  <c r="H1084" i="6"/>
  <c r="G1084" i="6"/>
  <c r="F1084" i="6"/>
  <c r="D1084" i="6"/>
  <c r="C1084" i="6"/>
  <c r="B1084" i="6"/>
  <c r="L1083" i="6"/>
  <c r="K1083" i="6"/>
  <c r="J1083" i="6"/>
  <c r="I1083" i="6"/>
  <c r="H1083" i="6"/>
  <c r="G1083" i="6"/>
  <c r="F1083" i="6"/>
  <c r="D1083" i="6"/>
  <c r="C1083" i="6"/>
  <c r="B1083" i="6"/>
  <c r="L1082" i="6"/>
  <c r="K1082" i="6"/>
  <c r="J1082" i="6"/>
  <c r="I1082" i="6"/>
  <c r="H1082" i="6"/>
  <c r="G1082" i="6"/>
  <c r="F1082" i="6"/>
  <c r="D1082" i="6"/>
  <c r="C1082" i="6"/>
  <c r="B1082" i="6"/>
  <c r="L1081" i="6"/>
  <c r="K1081" i="6"/>
  <c r="J1081" i="6"/>
  <c r="I1081" i="6"/>
  <c r="H1081" i="6"/>
  <c r="G1081" i="6"/>
  <c r="F1081" i="6"/>
  <c r="D1081" i="6"/>
  <c r="C1081" i="6"/>
  <c r="B1081" i="6"/>
  <c r="L1080" i="6"/>
  <c r="K1080" i="6"/>
  <c r="J1080" i="6"/>
  <c r="I1080" i="6"/>
  <c r="H1080" i="6"/>
  <c r="G1080" i="6"/>
  <c r="F1080" i="6"/>
  <c r="D1080" i="6"/>
  <c r="C1080" i="6"/>
  <c r="B1080" i="6"/>
  <c r="L1079" i="6"/>
  <c r="K1079" i="6"/>
  <c r="J1079" i="6"/>
  <c r="I1079" i="6"/>
  <c r="H1079" i="6"/>
  <c r="G1079" i="6"/>
  <c r="F1079" i="6"/>
  <c r="D1079" i="6"/>
  <c r="C1079" i="6"/>
  <c r="B1079" i="6"/>
  <c r="L1078" i="6"/>
  <c r="K1078" i="6"/>
  <c r="J1078" i="6"/>
  <c r="I1078" i="6"/>
  <c r="H1078" i="6"/>
  <c r="G1078" i="6"/>
  <c r="F1078" i="6"/>
  <c r="D1078" i="6"/>
  <c r="C1078" i="6"/>
  <c r="B1078" i="6"/>
  <c r="L1077" i="6"/>
  <c r="K1077" i="6"/>
  <c r="J1077" i="6"/>
  <c r="I1077" i="6"/>
  <c r="H1077" i="6"/>
  <c r="G1077" i="6"/>
  <c r="F1077" i="6"/>
  <c r="D1077" i="6"/>
  <c r="C1077" i="6"/>
  <c r="B1077" i="6"/>
  <c r="L1076" i="6"/>
  <c r="K1076" i="6"/>
  <c r="J1076" i="6"/>
  <c r="I1076" i="6"/>
  <c r="H1076" i="6"/>
  <c r="G1076" i="6"/>
  <c r="F1076" i="6"/>
  <c r="D1076" i="6"/>
  <c r="C1076" i="6"/>
  <c r="B1076" i="6"/>
  <c r="L1075" i="6"/>
  <c r="K1075" i="6"/>
  <c r="J1075" i="6"/>
  <c r="I1075" i="6"/>
  <c r="H1075" i="6"/>
  <c r="G1075" i="6"/>
  <c r="F1075" i="6"/>
  <c r="D1075" i="6"/>
  <c r="C1075" i="6"/>
  <c r="B1075" i="6"/>
  <c r="L1074" i="6"/>
  <c r="K1074" i="6"/>
  <c r="J1074" i="6"/>
  <c r="I1074" i="6"/>
  <c r="H1074" i="6"/>
  <c r="G1074" i="6"/>
  <c r="F1074" i="6"/>
  <c r="D1074" i="6"/>
  <c r="C1074" i="6"/>
  <c r="B1074" i="6"/>
  <c r="L1073" i="6"/>
  <c r="K1073" i="6"/>
  <c r="J1073" i="6"/>
  <c r="I1073" i="6"/>
  <c r="H1073" i="6"/>
  <c r="G1073" i="6"/>
  <c r="F1073" i="6"/>
  <c r="D1073" i="6"/>
  <c r="C1073" i="6"/>
  <c r="B1073" i="6"/>
  <c r="L1072" i="6"/>
  <c r="K1072" i="6"/>
  <c r="J1072" i="6"/>
  <c r="I1072" i="6"/>
  <c r="H1072" i="6"/>
  <c r="G1072" i="6"/>
  <c r="F1072" i="6"/>
  <c r="D1072" i="6"/>
  <c r="C1072" i="6"/>
  <c r="B1072" i="6"/>
  <c r="L1071" i="6"/>
  <c r="K1071" i="6"/>
  <c r="J1071" i="6"/>
  <c r="I1071" i="6"/>
  <c r="H1071" i="6"/>
  <c r="G1071" i="6"/>
  <c r="F1071" i="6"/>
  <c r="D1071" i="6"/>
  <c r="C1071" i="6"/>
  <c r="B1071" i="6"/>
  <c r="L1070" i="6"/>
  <c r="K1070" i="6"/>
  <c r="J1070" i="6"/>
  <c r="I1070" i="6"/>
  <c r="H1070" i="6"/>
  <c r="G1070" i="6"/>
  <c r="F1070" i="6"/>
  <c r="D1070" i="6"/>
  <c r="C1070" i="6"/>
  <c r="B1070" i="6"/>
  <c r="L1069" i="6"/>
  <c r="K1069" i="6"/>
  <c r="J1069" i="6"/>
  <c r="I1069" i="6"/>
  <c r="H1069" i="6"/>
  <c r="G1069" i="6"/>
  <c r="F1069" i="6"/>
  <c r="D1069" i="6"/>
  <c r="C1069" i="6"/>
  <c r="B1069" i="6"/>
  <c r="L1068" i="6"/>
  <c r="K1068" i="6"/>
  <c r="J1068" i="6"/>
  <c r="I1068" i="6"/>
  <c r="H1068" i="6"/>
  <c r="G1068" i="6"/>
  <c r="F1068" i="6"/>
  <c r="D1068" i="6"/>
  <c r="C1068" i="6"/>
  <c r="B1068" i="6"/>
  <c r="L1067" i="6"/>
  <c r="K1067" i="6"/>
  <c r="J1067" i="6"/>
  <c r="I1067" i="6"/>
  <c r="H1067" i="6"/>
  <c r="G1067" i="6"/>
  <c r="F1067" i="6"/>
  <c r="D1067" i="6"/>
  <c r="C1067" i="6"/>
  <c r="B1067" i="6"/>
  <c r="L1066" i="6"/>
  <c r="K1066" i="6"/>
  <c r="J1066" i="6"/>
  <c r="I1066" i="6"/>
  <c r="H1066" i="6"/>
  <c r="G1066" i="6"/>
  <c r="F1066" i="6"/>
  <c r="D1066" i="6"/>
  <c r="C1066" i="6"/>
  <c r="B1066" i="6"/>
  <c r="L1065" i="6"/>
  <c r="K1065" i="6"/>
  <c r="J1065" i="6"/>
  <c r="I1065" i="6"/>
  <c r="H1065" i="6"/>
  <c r="G1065" i="6"/>
  <c r="F1065" i="6"/>
  <c r="D1065" i="6"/>
  <c r="C1065" i="6"/>
  <c r="B1065" i="6"/>
  <c r="L1064" i="6"/>
  <c r="K1064" i="6"/>
  <c r="J1064" i="6"/>
  <c r="I1064" i="6"/>
  <c r="H1064" i="6"/>
  <c r="G1064" i="6"/>
  <c r="F1064" i="6"/>
  <c r="D1064" i="6"/>
  <c r="C1064" i="6"/>
  <c r="B1064" i="6"/>
  <c r="L1063" i="6"/>
  <c r="K1063" i="6"/>
  <c r="J1063" i="6"/>
  <c r="I1063" i="6"/>
  <c r="H1063" i="6"/>
  <c r="G1063" i="6"/>
  <c r="F1063" i="6"/>
  <c r="D1063" i="6"/>
  <c r="C1063" i="6"/>
  <c r="B1063" i="6"/>
  <c r="L1062" i="6"/>
  <c r="K1062" i="6"/>
  <c r="J1062" i="6"/>
  <c r="I1062" i="6"/>
  <c r="H1062" i="6"/>
  <c r="G1062" i="6"/>
  <c r="F1062" i="6"/>
  <c r="D1062" i="6"/>
  <c r="C1062" i="6"/>
  <c r="B1062" i="6"/>
  <c r="L1061" i="6"/>
  <c r="K1061" i="6"/>
  <c r="J1061" i="6"/>
  <c r="I1061" i="6"/>
  <c r="H1061" i="6"/>
  <c r="G1061" i="6"/>
  <c r="F1061" i="6"/>
  <c r="D1061" i="6"/>
  <c r="C1061" i="6"/>
  <c r="B1061" i="6"/>
  <c r="L1060" i="6"/>
  <c r="K1060" i="6"/>
  <c r="J1060" i="6"/>
  <c r="I1060" i="6"/>
  <c r="H1060" i="6"/>
  <c r="G1060" i="6"/>
  <c r="F1060" i="6"/>
  <c r="D1060" i="6"/>
  <c r="C1060" i="6"/>
  <c r="B1060" i="6"/>
  <c r="L1059" i="6"/>
  <c r="K1059" i="6"/>
  <c r="J1059" i="6"/>
  <c r="I1059" i="6"/>
  <c r="H1059" i="6"/>
  <c r="G1059" i="6"/>
  <c r="F1059" i="6"/>
  <c r="D1059" i="6"/>
  <c r="C1059" i="6"/>
  <c r="B1059" i="6"/>
  <c r="L1058" i="6"/>
  <c r="K1058" i="6"/>
  <c r="J1058" i="6"/>
  <c r="I1058" i="6"/>
  <c r="H1058" i="6"/>
  <c r="G1058" i="6"/>
  <c r="F1058" i="6"/>
  <c r="D1058" i="6"/>
  <c r="C1058" i="6"/>
  <c r="B1058" i="6"/>
  <c r="L1057" i="6"/>
  <c r="K1057" i="6"/>
  <c r="J1057" i="6"/>
  <c r="I1057" i="6"/>
  <c r="H1057" i="6"/>
  <c r="G1057" i="6"/>
  <c r="F1057" i="6"/>
  <c r="D1057" i="6"/>
  <c r="C1057" i="6"/>
  <c r="B1057" i="6"/>
  <c r="L1056" i="6"/>
  <c r="K1056" i="6"/>
  <c r="J1056" i="6"/>
  <c r="I1056" i="6"/>
  <c r="H1056" i="6"/>
  <c r="G1056" i="6"/>
  <c r="F1056" i="6"/>
  <c r="D1056" i="6"/>
  <c r="C1056" i="6"/>
  <c r="B1056" i="6"/>
  <c r="L1055" i="6"/>
  <c r="K1055" i="6"/>
  <c r="J1055" i="6"/>
  <c r="I1055" i="6"/>
  <c r="H1055" i="6"/>
  <c r="G1055" i="6"/>
  <c r="F1055" i="6"/>
  <c r="D1055" i="6"/>
  <c r="C1055" i="6"/>
  <c r="B1055" i="6"/>
  <c r="L1054" i="6"/>
  <c r="K1054" i="6"/>
  <c r="J1054" i="6"/>
  <c r="I1054" i="6"/>
  <c r="H1054" i="6"/>
  <c r="G1054" i="6"/>
  <c r="F1054" i="6"/>
  <c r="D1054" i="6"/>
  <c r="C1054" i="6"/>
  <c r="B1054" i="6"/>
  <c r="L1053" i="6"/>
  <c r="K1053" i="6"/>
  <c r="J1053" i="6"/>
  <c r="I1053" i="6"/>
  <c r="H1053" i="6"/>
  <c r="G1053" i="6"/>
  <c r="F1053" i="6"/>
  <c r="D1053" i="6"/>
  <c r="C1053" i="6"/>
  <c r="B1053" i="6"/>
  <c r="L1052" i="6"/>
  <c r="K1052" i="6"/>
  <c r="J1052" i="6"/>
  <c r="I1052" i="6"/>
  <c r="H1052" i="6"/>
  <c r="G1052" i="6"/>
  <c r="F1052" i="6"/>
  <c r="D1052" i="6"/>
  <c r="C1052" i="6"/>
  <c r="B1052" i="6"/>
  <c r="L1051" i="6"/>
  <c r="K1051" i="6"/>
  <c r="J1051" i="6"/>
  <c r="I1051" i="6"/>
  <c r="H1051" i="6"/>
  <c r="G1051" i="6"/>
  <c r="F1051" i="6"/>
  <c r="D1051" i="6"/>
  <c r="C1051" i="6"/>
  <c r="B1051" i="6"/>
  <c r="L1050" i="6"/>
  <c r="K1050" i="6"/>
  <c r="J1050" i="6"/>
  <c r="I1050" i="6"/>
  <c r="H1050" i="6"/>
  <c r="G1050" i="6"/>
  <c r="F1050" i="6"/>
  <c r="D1050" i="6"/>
  <c r="C1050" i="6"/>
  <c r="B1050" i="6"/>
  <c r="L1049" i="6"/>
  <c r="K1049" i="6"/>
  <c r="J1049" i="6"/>
  <c r="I1049" i="6"/>
  <c r="H1049" i="6"/>
  <c r="G1049" i="6"/>
  <c r="F1049" i="6"/>
  <c r="D1049" i="6"/>
  <c r="C1049" i="6"/>
  <c r="B1049" i="6"/>
  <c r="L1048" i="6"/>
  <c r="K1048" i="6"/>
  <c r="J1048" i="6"/>
  <c r="I1048" i="6"/>
  <c r="H1048" i="6"/>
  <c r="G1048" i="6"/>
  <c r="F1048" i="6"/>
  <c r="D1048" i="6"/>
  <c r="C1048" i="6"/>
  <c r="B1048" i="6"/>
  <c r="L1047" i="6"/>
  <c r="K1047" i="6"/>
  <c r="J1047" i="6"/>
  <c r="I1047" i="6"/>
  <c r="H1047" i="6"/>
  <c r="G1047" i="6"/>
  <c r="F1047" i="6"/>
  <c r="D1047" i="6"/>
  <c r="C1047" i="6"/>
  <c r="B1047" i="6"/>
  <c r="L1046" i="6"/>
  <c r="K1046" i="6"/>
  <c r="J1046" i="6"/>
  <c r="I1046" i="6"/>
  <c r="H1046" i="6"/>
  <c r="G1046" i="6"/>
  <c r="F1046" i="6"/>
  <c r="D1046" i="6"/>
  <c r="C1046" i="6"/>
  <c r="B1046" i="6"/>
  <c r="L1045" i="6"/>
  <c r="K1045" i="6"/>
  <c r="J1045" i="6"/>
  <c r="I1045" i="6"/>
  <c r="H1045" i="6"/>
  <c r="G1045" i="6"/>
  <c r="F1045" i="6"/>
  <c r="D1045" i="6"/>
  <c r="C1045" i="6"/>
  <c r="B1045" i="6"/>
  <c r="L1044" i="6"/>
  <c r="K1044" i="6"/>
  <c r="J1044" i="6"/>
  <c r="I1044" i="6"/>
  <c r="H1044" i="6"/>
  <c r="G1044" i="6"/>
  <c r="F1044" i="6"/>
  <c r="D1044" i="6"/>
  <c r="C1044" i="6"/>
  <c r="B1044" i="6"/>
  <c r="L1043" i="6"/>
  <c r="K1043" i="6"/>
  <c r="J1043" i="6"/>
  <c r="I1043" i="6"/>
  <c r="H1043" i="6"/>
  <c r="G1043" i="6"/>
  <c r="F1043" i="6"/>
  <c r="D1043" i="6"/>
  <c r="C1043" i="6"/>
  <c r="B1043" i="6"/>
  <c r="L1042" i="6"/>
  <c r="K1042" i="6"/>
  <c r="J1042" i="6"/>
  <c r="I1042" i="6"/>
  <c r="H1042" i="6"/>
  <c r="G1042" i="6"/>
  <c r="F1042" i="6"/>
  <c r="D1042" i="6"/>
  <c r="C1042" i="6"/>
  <c r="B1042" i="6"/>
  <c r="L1041" i="6"/>
  <c r="K1041" i="6"/>
  <c r="J1041" i="6"/>
  <c r="I1041" i="6"/>
  <c r="H1041" i="6"/>
  <c r="G1041" i="6"/>
  <c r="F1041" i="6"/>
  <c r="D1041" i="6"/>
  <c r="C1041" i="6"/>
  <c r="B1041" i="6"/>
  <c r="L1040" i="6"/>
  <c r="K1040" i="6"/>
  <c r="J1040" i="6"/>
  <c r="I1040" i="6"/>
  <c r="H1040" i="6"/>
  <c r="G1040" i="6"/>
  <c r="F1040" i="6"/>
  <c r="D1040" i="6"/>
  <c r="C1040" i="6"/>
  <c r="B1040" i="6"/>
  <c r="L1039" i="6"/>
  <c r="K1039" i="6"/>
  <c r="J1039" i="6"/>
  <c r="I1039" i="6"/>
  <c r="H1039" i="6"/>
  <c r="G1039" i="6"/>
  <c r="F1039" i="6"/>
  <c r="D1039" i="6"/>
  <c r="C1039" i="6"/>
  <c r="B1039" i="6"/>
  <c r="L1038" i="6"/>
  <c r="K1038" i="6"/>
  <c r="J1038" i="6"/>
  <c r="I1038" i="6"/>
  <c r="H1038" i="6"/>
  <c r="G1038" i="6"/>
  <c r="F1038" i="6"/>
  <c r="D1038" i="6"/>
  <c r="C1038" i="6"/>
  <c r="B1038" i="6"/>
  <c r="L1037" i="6"/>
  <c r="K1037" i="6"/>
  <c r="J1037" i="6"/>
  <c r="I1037" i="6"/>
  <c r="H1037" i="6"/>
  <c r="G1037" i="6"/>
  <c r="F1037" i="6"/>
  <c r="D1037" i="6"/>
  <c r="C1037" i="6"/>
  <c r="B1037" i="6"/>
  <c r="L1036" i="6"/>
  <c r="K1036" i="6"/>
  <c r="J1036" i="6"/>
  <c r="I1036" i="6"/>
  <c r="H1036" i="6"/>
  <c r="G1036" i="6"/>
  <c r="F1036" i="6"/>
  <c r="D1036" i="6"/>
  <c r="C1036" i="6"/>
  <c r="B1036" i="6"/>
  <c r="L1035" i="6"/>
  <c r="K1035" i="6"/>
  <c r="J1035" i="6"/>
  <c r="I1035" i="6"/>
  <c r="H1035" i="6"/>
  <c r="G1035" i="6"/>
  <c r="F1035" i="6"/>
  <c r="D1035" i="6"/>
  <c r="C1035" i="6"/>
  <c r="B1035" i="6"/>
  <c r="L1034" i="6"/>
  <c r="K1034" i="6"/>
  <c r="J1034" i="6"/>
  <c r="I1034" i="6"/>
  <c r="H1034" i="6"/>
  <c r="G1034" i="6"/>
  <c r="F1034" i="6"/>
  <c r="D1034" i="6"/>
  <c r="C1034" i="6"/>
  <c r="B1034" i="6"/>
  <c r="L1033" i="6"/>
  <c r="K1033" i="6"/>
  <c r="J1033" i="6"/>
  <c r="I1033" i="6"/>
  <c r="H1033" i="6"/>
  <c r="G1033" i="6"/>
  <c r="F1033" i="6"/>
  <c r="D1033" i="6"/>
  <c r="C1033" i="6"/>
  <c r="B1033" i="6"/>
  <c r="L1032" i="6"/>
  <c r="K1032" i="6"/>
  <c r="J1032" i="6"/>
  <c r="I1032" i="6"/>
  <c r="H1032" i="6"/>
  <c r="G1032" i="6"/>
  <c r="F1032" i="6"/>
  <c r="D1032" i="6"/>
  <c r="C1032" i="6"/>
  <c r="B1032" i="6"/>
  <c r="L1031" i="6"/>
  <c r="K1031" i="6"/>
  <c r="J1031" i="6"/>
  <c r="I1031" i="6"/>
  <c r="H1031" i="6"/>
  <c r="G1031" i="6"/>
  <c r="F1031" i="6"/>
  <c r="D1031" i="6"/>
  <c r="C1031" i="6"/>
  <c r="B1031" i="6"/>
  <c r="L1030" i="6"/>
  <c r="K1030" i="6"/>
  <c r="J1030" i="6"/>
  <c r="I1030" i="6"/>
  <c r="H1030" i="6"/>
  <c r="G1030" i="6"/>
  <c r="F1030" i="6"/>
  <c r="D1030" i="6"/>
  <c r="C1030" i="6"/>
  <c r="B1030" i="6"/>
  <c r="L1029" i="6"/>
  <c r="K1029" i="6"/>
  <c r="J1029" i="6"/>
  <c r="I1029" i="6"/>
  <c r="H1029" i="6"/>
  <c r="G1029" i="6"/>
  <c r="F1029" i="6"/>
  <c r="D1029" i="6"/>
  <c r="C1029" i="6"/>
  <c r="B1029" i="6"/>
  <c r="L1028" i="6"/>
  <c r="K1028" i="6"/>
  <c r="J1028" i="6"/>
  <c r="I1028" i="6"/>
  <c r="H1028" i="6"/>
  <c r="G1028" i="6"/>
  <c r="F1028" i="6"/>
  <c r="D1028" i="6"/>
  <c r="C1028" i="6"/>
  <c r="B1028" i="6"/>
  <c r="L1027" i="6"/>
  <c r="K1027" i="6"/>
  <c r="J1027" i="6"/>
  <c r="I1027" i="6"/>
  <c r="H1027" i="6"/>
  <c r="G1027" i="6"/>
  <c r="F1027" i="6"/>
  <c r="D1027" i="6"/>
  <c r="C1027" i="6"/>
  <c r="B1027" i="6"/>
  <c r="L1026" i="6"/>
  <c r="K1026" i="6"/>
  <c r="J1026" i="6"/>
  <c r="I1026" i="6"/>
  <c r="H1026" i="6"/>
  <c r="G1026" i="6"/>
  <c r="F1026" i="6"/>
  <c r="D1026" i="6"/>
  <c r="C1026" i="6"/>
  <c r="B1026" i="6"/>
  <c r="L1025" i="6"/>
  <c r="K1025" i="6"/>
  <c r="J1025" i="6"/>
  <c r="I1025" i="6"/>
  <c r="H1025" i="6"/>
  <c r="G1025" i="6"/>
  <c r="F1025" i="6"/>
  <c r="D1025" i="6"/>
  <c r="C1025" i="6"/>
  <c r="B1025" i="6"/>
  <c r="L1024" i="6"/>
  <c r="K1024" i="6"/>
  <c r="J1024" i="6"/>
  <c r="I1024" i="6"/>
  <c r="H1024" i="6"/>
  <c r="G1024" i="6"/>
  <c r="F1024" i="6"/>
  <c r="D1024" i="6"/>
  <c r="C1024" i="6"/>
  <c r="B1024" i="6"/>
  <c r="L1023" i="6"/>
  <c r="K1023" i="6"/>
  <c r="J1023" i="6"/>
  <c r="I1023" i="6"/>
  <c r="H1023" i="6"/>
  <c r="G1023" i="6"/>
  <c r="F1023" i="6"/>
  <c r="D1023" i="6"/>
  <c r="C1023" i="6"/>
  <c r="B1023" i="6"/>
  <c r="L1022" i="6"/>
  <c r="K1022" i="6"/>
  <c r="J1022" i="6"/>
  <c r="I1022" i="6"/>
  <c r="H1022" i="6"/>
  <c r="G1022" i="6"/>
  <c r="F1022" i="6"/>
  <c r="D1022" i="6"/>
  <c r="C1022" i="6"/>
  <c r="B1022" i="6"/>
  <c r="L1021" i="6"/>
  <c r="K1021" i="6"/>
  <c r="J1021" i="6"/>
  <c r="I1021" i="6"/>
  <c r="H1021" i="6"/>
  <c r="G1021" i="6"/>
  <c r="F1021" i="6"/>
  <c r="D1021" i="6"/>
  <c r="C1021" i="6"/>
  <c r="B1021" i="6"/>
  <c r="L1020" i="6"/>
  <c r="K1020" i="6"/>
  <c r="J1020" i="6"/>
  <c r="I1020" i="6"/>
  <c r="H1020" i="6"/>
  <c r="G1020" i="6"/>
  <c r="F1020" i="6"/>
  <c r="D1020" i="6"/>
  <c r="C1020" i="6"/>
  <c r="B1020" i="6"/>
  <c r="L1019" i="6"/>
  <c r="K1019" i="6"/>
  <c r="J1019" i="6"/>
  <c r="I1019" i="6"/>
  <c r="H1019" i="6"/>
  <c r="G1019" i="6"/>
  <c r="F1019" i="6"/>
  <c r="D1019" i="6"/>
  <c r="C1019" i="6"/>
  <c r="B1019" i="6"/>
  <c r="L1018" i="6"/>
  <c r="K1018" i="6"/>
  <c r="J1018" i="6"/>
  <c r="I1018" i="6"/>
  <c r="H1018" i="6"/>
  <c r="G1018" i="6"/>
  <c r="F1018" i="6"/>
  <c r="D1018" i="6"/>
  <c r="C1018" i="6"/>
  <c r="B1018" i="6"/>
  <c r="L1017" i="6"/>
  <c r="K1017" i="6"/>
  <c r="J1017" i="6"/>
  <c r="I1017" i="6"/>
  <c r="H1017" i="6"/>
  <c r="G1017" i="6"/>
  <c r="F1017" i="6"/>
  <c r="D1017" i="6"/>
  <c r="C1017" i="6"/>
  <c r="B1017" i="6"/>
  <c r="L1016" i="6"/>
  <c r="K1016" i="6"/>
  <c r="J1016" i="6"/>
  <c r="I1016" i="6"/>
  <c r="H1016" i="6"/>
  <c r="G1016" i="6"/>
  <c r="F1016" i="6"/>
  <c r="D1016" i="6"/>
  <c r="C1016" i="6"/>
  <c r="B1016" i="6"/>
  <c r="L1015" i="6"/>
  <c r="K1015" i="6"/>
  <c r="J1015" i="6"/>
  <c r="I1015" i="6"/>
  <c r="H1015" i="6"/>
  <c r="G1015" i="6"/>
  <c r="F1015" i="6"/>
  <c r="D1015" i="6"/>
  <c r="C1015" i="6"/>
  <c r="B1015" i="6"/>
  <c r="L1014" i="6"/>
  <c r="K1014" i="6"/>
  <c r="J1014" i="6"/>
  <c r="I1014" i="6"/>
  <c r="H1014" i="6"/>
  <c r="G1014" i="6"/>
  <c r="F1014" i="6"/>
  <c r="D1014" i="6"/>
  <c r="C1014" i="6"/>
  <c r="B1014" i="6"/>
  <c r="L1013" i="6"/>
  <c r="K1013" i="6"/>
  <c r="J1013" i="6"/>
  <c r="I1013" i="6"/>
  <c r="H1013" i="6"/>
  <c r="G1013" i="6"/>
  <c r="F1013" i="6"/>
  <c r="D1013" i="6"/>
  <c r="C1013" i="6"/>
  <c r="B1013" i="6"/>
  <c r="L1012" i="6"/>
  <c r="K1012" i="6"/>
  <c r="J1012" i="6"/>
  <c r="I1012" i="6"/>
  <c r="H1012" i="6"/>
  <c r="G1012" i="6"/>
  <c r="F1012" i="6"/>
  <c r="D1012" i="6"/>
  <c r="C1012" i="6"/>
  <c r="B1012" i="6"/>
  <c r="L1011" i="6"/>
  <c r="K1011" i="6"/>
  <c r="J1011" i="6"/>
  <c r="I1011" i="6"/>
  <c r="H1011" i="6"/>
  <c r="G1011" i="6"/>
  <c r="F1011" i="6"/>
  <c r="D1011" i="6"/>
  <c r="C1011" i="6"/>
  <c r="B1011" i="6"/>
  <c r="L1010" i="6"/>
  <c r="K1010" i="6"/>
  <c r="J1010" i="6"/>
  <c r="I1010" i="6"/>
  <c r="H1010" i="6"/>
  <c r="G1010" i="6"/>
  <c r="F1010" i="6"/>
  <c r="D1010" i="6"/>
  <c r="C1010" i="6"/>
  <c r="B1010" i="6"/>
  <c r="L1009" i="6"/>
  <c r="K1009" i="6"/>
  <c r="J1009" i="6"/>
  <c r="I1009" i="6"/>
  <c r="H1009" i="6"/>
  <c r="G1009" i="6"/>
  <c r="F1009" i="6"/>
  <c r="D1009" i="6"/>
  <c r="C1009" i="6"/>
  <c r="B1009" i="6"/>
  <c r="L1008" i="6"/>
  <c r="K1008" i="6"/>
  <c r="J1008" i="6"/>
  <c r="I1008" i="6"/>
  <c r="H1008" i="6"/>
  <c r="G1008" i="6"/>
  <c r="F1008" i="6"/>
  <c r="D1008" i="6"/>
  <c r="C1008" i="6"/>
  <c r="B1008" i="6"/>
  <c r="L1007" i="6"/>
  <c r="K1007" i="6"/>
  <c r="J1007" i="6"/>
  <c r="I1007" i="6"/>
  <c r="H1007" i="6"/>
  <c r="G1007" i="6"/>
  <c r="F1007" i="6"/>
  <c r="D1007" i="6"/>
  <c r="C1007" i="6"/>
  <c r="B1007" i="6"/>
  <c r="L1006" i="6"/>
  <c r="K1006" i="6"/>
  <c r="J1006" i="6"/>
  <c r="I1006" i="6"/>
  <c r="H1006" i="6"/>
  <c r="G1006" i="6"/>
  <c r="F1006" i="6"/>
  <c r="D1006" i="6"/>
  <c r="C1006" i="6"/>
  <c r="B1006" i="6"/>
  <c r="L1005" i="6"/>
  <c r="K1005" i="6"/>
  <c r="J1005" i="6"/>
  <c r="I1005" i="6"/>
  <c r="H1005" i="6"/>
  <c r="G1005" i="6"/>
  <c r="F1005" i="6"/>
  <c r="D1005" i="6"/>
  <c r="C1005" i="6"/>
  <c r="B1005" i="6"/>
  <c r="L1004" i="6"/>
  <c r="K1004" i="6"/>
  <c r="J1004" i="6"/>
  <c r="I1004" i="6"/>
  <c r="H1004" i="6"/>
  <c r="G1004" i="6"/>
  <c r="F1004" i="6"/>
  <c r="D1004" i="6"/>
  <c r="C1004" i="6"/>
  <c r="B1004" i="6"/>
  <c r="L1003" i="6"/>
  <c r="K1003" i="6"/>
  <c r="J1003" i="6"/>
  <c r="I1003" i="6"/>
  <c r="H1003" i="6"/>
  <c r="G1003" i="6"/>
  <c r="F1003" i="6"/>
  <c r="D1003" i="6"/>
  <c r="C1003" i="6"/>
  <c r="B1003" i="6"/>
  <c r="L1002" i="6"/>
  <c r="K1002" i="6"/>
  <c r="J1002" i="6"/>
  <c r="I1002" i="6"/>
  <c r="H1002" i="6"/>
  <c r="G1002" i="6"/>
  <c r="F1002" i="6"/>
  <c r="D1002" i="6"/>
  <c r="C1002" i="6"/>
  <c r="B1002" i="6"/>
  <c r="L1001" i="6"/>
  <c r="K1001" i="6"/>
  <c r="J1001" i="6"/>
  <c r="I1001" i="6"/>
  <c r="H1001" i="6"/>
  <c r="G1001" i="6"/>
  <c r="F1001" i="6"/>
  <c r="D1001" i="6"/>
  <c r="C1001" i="6"/>
  <c r="B1001" i="6"/>
  <c r="L1000" i="6"/>
  <c r="K1000" i="6"/>
  <c r="J1000" i="6"/>
  <c r="I1000" i="6"/>
  <c r="H1000" i="6"/>
  <c r="G1000" i="6"/>
  <c r="F1000" i="6"/>
  <c r="D1000" i="6"/>
  <c r="C1000" i="6"/>
  <c r="B1000" i="6"/>
  <c r="L999" i="6"/>
  <c r="K999" i="6"/>
  <c r="J999" i="6"/>
  <c r="I999" i="6"/>
  <c r="H999" i="6"/>
  <c r="G999" i="6"/>
  <c r="F999" i="6"/>
  <c r="D999" i="6"/>
  <c r="C999" i="6"/>
  <c r="B999" i="6"/>
  <c r="L998" i="6"/>
  <c r="K998" i="6"/>
  <c r="J998" i="6"/>
  <c r="I998" i="6"/>
  <c r="H998" i="6"/>
  <c r="G998" i="6"/>
  <c r="F998" i="6"/>
  <c r="D998" i="6"/>
  <c r="C998" i="6"/>
  <c r="B998" i="6"/>
  <c r="L997" i="6"/>
  <c r="K997" i="6"/>
  <c r="J997" i="6"/>
  <c r="I997" i="6"/>
  <c r="H997" i="6"/>
  <c r="G997" i="6"/>
  <c r="F997" i="6"/>
  <c r="D997" i="6"/>
  <c r="C997" i="6"/>
  <c r="B997" i="6"/>
  <c r="L996" i="6"/>
  <c r="K996" i="6"/>
  <c r="J996" i="6"/>
  <c r="I996" i="6"/>
  <c r="H996" i="6"/>
  <c r="G996" i="6"/>
  <c r="F996" i="6"/>
  <c r="D996" i="6"/>
  <c r="C996" i="6"/>
  <c r="B996" i="6"/>
  <c r="L995" i="6"/>
  <c r="K995" i="6"/>
  <c r="J995" i="6"/>
  <c r="I995" i="6"/>
  <c r="H995" i="6"/>
  <c r="G995" i="6"/>
  <c r="F995" i="6"/>
  <c r="D995" i="6"/>
  <c r="C995" i="6"/>
  <c r="B995" i="6"/>
  <c r="L994" i="6"/>
  <c r="K994" i="6"/>
  <c r="J994" i="6"/>
  <c r="I994" i="6"/>
  <c r="H994" i="6"/>
  <c r="G994" i="6"/>
  <c r="F994" i="6"/>
  <c r="D994" i="6"/>
  <c r="C994" i="6"/>
  <c r="B994" i="6"/>
  <c r="L993" i="6"/>
  <c r="K993" i="6"/>
  <c r="J993" i="6"/>
  <c r="I993" i="6"/>
  <c r="H993" i="6"/>
  <c r="G993" i="6"/>
  <c r="F993" i="6"/>
  <c r="D993" i="6"/>
  <c r="C993" i="6"/>
  <c r="B993" i="6"/>
  <c r="L992" i="6"/>
  <c r="K992" i="6"/>
  <c r="J992" i="6"/>
  <c r="I992" i="6"/>
  <c r="H992" i="6"/>
  <c r="G992" i="6"/>
  <c r="F992" i="6"/>
  <c r="D992" i="6"/>
  <c r="C992" i="6"/>
  <c r="B992" i="6"/>
  <c r="L991" i="6"/>
  <c r="K991" i="6"/>
  <c r="J991" i="6"/>
  <c r="I991" i="6"/>
  <c r="H991" i="6"/>
  <c r="G991" i="6"/>
  <c r="F991" i="6"/>
  <c r="D991" i="6"/>
  <c r="C991" i="6"/>
  <c r="B991" i="6"/>
  <c r="L990" i="6"/>
  <c r="K990" i="6"/>
  <c r="J990" i="6"/>
  <c r="I990" i="6"/>
  <c r="H990" i="6"/>
  <c r="G990" i="6"/>
  <c r="F990" i="6"/>
  <c r="D990" i="6"/>
  <c r="C990" i="6"/>
  <c r="B990" i="6"/>
  <c r="L989" i="6"/>
  <c r="K989" i="6"/>
  <c r="J989" i="6"/>
  <c r="I989" i="6"/>
  <c r="H989" i="6"/>
  <c r="G989" i="6"/>
  <c r="F989" i="6"/>
  <c r="D989" i="6"/>
  <c r="C989" i="6"/>
  <c r="B989" i="6"/>
  <c r="L988" i="6"/>
  <c r="K988" i="6"/>
  <c r="J988" i="6"/>
  <c r="I988" i="6"/>
  <c r="H988" i="6"/>
  <c r="G988" i="6"/>
  <c r="F988" i="6"/>
  <c r="D988" i="6"/>
  <c r="C988" i="6"/>
  <c r="B988" i="6"/>
  <c r="L987" i="6"/>
  <c r="K987" i="6"/>
  <c r="J987" i="6"/>
  <c r="I987" i="6"/>
  <c r="H987" i="6"/>
  <c r="G987" i="6"/>
  <c r="F987" i="6"/>
  <c r="D987" i="6"/>
  <c r="C987" i="6"/>
  <c r="B987" i="6"/>
  <c r="L986" i="6"/>
  <c r="K986" i="6"/>
  <c r="J986" i="6"/>
  <c r="I986" i="6"/>
  <c r="H986" i="6"/>
  <c r="G986" i="6"/>
  <c r="F986" i="6"/>
  <c r="D986" i="6"/>
  <c r="C986" i="6"/>
  <c r="B986" i="6"/>
  <c r="L985" i="6"/>
  <c r="K985" i="6"/>
  <c r="J985" i="6"/>
  <c r="I985" i="6"/>
  <c r="H985" i="6"/>
  <c r="G985" i="6"/>
  <c r="F985" i="6"/>
  <c r="D985" i="6"/>
  <c r="C985" i="6"/>
  <c r="B985" i="6"/>
  <c r="L984" i="6"/>
  <c r="K984" i="6"/>
  <c r="J984" i="6"/>
  <c r="I984" i="6"/>
  <c r="H984" i="6"/>
  <c r="G984" i="6"/>
  <c r="F984" i="6"/>
  <c r="D984" i="6"/>
  <c r="C984" i="6"/>
  <c r="B984" i="6"/>
  <c r="L983" i="6"/>
  <c r="K983" i="6"/>
  <c r="J983" i="6"/>
  <c r="I983" i="6"/>
  <c r="H983" i="6"/>
  <c r="G983" i="6"/>
  <c r="F983" i="6"/>
  <c r="D983" i="6"/>
  <c r="C983" i="6"/>
  <c r="B983" i="6"/>
  <c r="L982" i="6"/>
  <c r="K982" i="6"/>
  <c r="J982" i="6"/>
  <c r="I982" i="6"/>
  <c r="H982" i="6"/>
  <c r="G982" i="6"/>
  <c r="F982" i="6"/>
  <c r="D982" i="6"/>
  <c r="C982" i="6"/>
  <c r="B982" i="6"/>
  <c r="L981" i="6"/>
  <c r="K981" i="6"/>
  <c r="J981" i="6"/>
  <c r="I981" i="6"/>
  <c r="H981" i="6"/>
  <c r="G981" i="6"/>
  <c r="F981" i="6"/>
  <c r="D981" i="6"/>
  <c r="C981" i="6"/>
  <c r="B981" i="6"/>
  <c r="L980" i="6"/>
  <c r="K980" i="6"/>
  <c r="J980" i="6"/>
  <c r="I980" i="6"/>
  <c r="H980" i="6"/>
  <c r="G980" i="6"/>
  <c r="F980" i="6"/>
  <c r="D980" i="6"/>
  <c r="C980" i="6"/>
  <c r="B980" i="6"/>
  <c r="L979" i="6"/>
  <c r="K979" i="6"/>
  <c r="J979" i="6"/>
  <c r="I979" i="6"/>
  <c r="H979" i="6"/>
  <c r="G979" i="6"/>
  <c r="F979" i="6"/>
  <c r="D979" i="6"/>
  <c r="C979" i="6"/>
  <c r="B979" i="6"/>
  <c r="L978" i="6"/>
  <c r="K978" i="6"/>
  <c r="J978" i="6"/>
  <c r="I978" i="6"/>
  <c r="H978" i="6"/>
  <c r="G978" i="6"/>
  <c r="F978" i="6"/>
  <c r="D978" i="6"/>
  <c r="C978" i="6"/>
  <c r="B978" i="6"/>
  <c r="L977" i="6"/>
  <c r="K977" i="6"/>
  <c r="J977" i="6"/>
  <c r="I977" i="6"/>
  <c r="H977" i="6"/>
  <c r="G977" i="6"/>
  <c r="F977" i="6"/>
  <c r="D977" i="6"/>
  <c r="C977" i="6"/>
  <c r="B977" i="6"/>
  <c r="L976" i="6"/>
  <c r="K976" i="6"/>
  <c r="J976" i="6"/>
  <c r="I976" i="6"/>
  <c r="H976" i="6"/>
  <c r="G976" i="6"/>
  <c r="F976" i="6"/>
  <c r="D976" i="6"/>
  <c r="C976" i="6"/>
  <c r="B976" i="6"/>
  <c r="L975" i="6"/>
  <c r="K975" i="6"/>
  <c r="J975" i="6"/>
  <c r="I975" i="6"/>
  <c r="H975" i="6"/>
  <c r="G975" i="6"/>
  <c r="F975" i="6"/>
  <c r="D975" i="6"/>
  <c r="C975" i="6"/>
  <c r="B975" i="6"/>
  <c r="L974" i="6"/>
  <c r="K974" i="6"/>
  <c r="J974" i="6"/>
  <c r="I974" i="6"/>
  <c r="H974" i="6"/>
  <c r="G974" i="6"/>
  <c r="F974" i="6"/>
  <c r="D974" i="6"/>
  <c r="C974" i="6"/>
  <c r="B974" i="6"/>
  <c r="L973" i="6"/>
  <c r="K973" i="6"/>
  <c r="J973" i="6"/>
  <c r="I973" i="6"/>
  <c r="H973" i="6"/>
  <c r="G973" i="6"/>
  <c r="F973" i="6"/>
  <c r="D973" i="6"/>
  <c r="C973" i="6"/>
  <c r="B973" i="6"/>
  <c r="L972" i="6"/>
  <c r="K972" i="6"/>
  <c r="J972" i="6"/>
  <c r="I972" i="6"/>
  <c r="H972" i="6"/>
  <c r="G972" i="6"/>
  <c r="F972" i="6"/>
  <c r="D972" i="6"/>
  <c r="C972" i="6"/>
  <c r="B972" i="6"/>
  <c r="L971" i="6"/>
  <c r="K971" i="6"/>
  <c r="J971" i="6"/>
  <c r="I971" i="6"/>
  <c r="H971" i="6"/>
  <c r="G971" i="6"/>
  <c r="F971" i="6"/>
  <c r="D971" i="6"/>
  <c r="C971" i="6"/>
  <c r="B971" i="6"/>
  <c r="L970" i="6"/>
  <c r="K970" i="6"/>
  <c r="J970" i="6"/>
  <c r="I970" i="6"/>
  <c r="H970" i="6"/>
  <c r="G970" i="6"/>
  <c r="F970" i="6"/>
  <c r="D970" i="6"/>
  <c r="C970" i="6"/>
  <c r="B970" i="6"/>
  <c r="L969" i="6"/>
  <c r="K969" i="6"/>
  <c r="J969" i="6"/>
  <c r="I969" i="6"/>
  <c r="H969" i="6"/>
  <c r="G969" i="6"/>
  <c r="F969" i="6"/>
  <c r="D969" i="6"/>
  <c r="C969" i="6"/>
  <c r="B969" i="6"/>
  <c r="L968" i="6"/>
  <c r="K968" i="6"/>
  <c r="J968" i="6"/>
  <c r="I968" i="6"/>
  <c r="H968" i="6"/>
  <c r="G968" i="6"/>
  <c r="F968" i="6"/>
  <c r="D968" i="6"/>
  <c r="C968" i="6"/>
  <c r="B968" i="6"/>
  <c r="L967" i="6"/>
  <c r="K967" i="6"/>
  <c r="J967" i="6"/>
  <c r="I967" i="6"/>
  <c r="H967" i="6"/>
  <c r="G967" i="6"/>
  <c r="F967" i="6"/>
  <c r="D967" i="6"/>
  <c r="C967" i="6"/>
  <c r="B967" i="6"/>
  <c r="L966" i="6"/>
  <c r="K966" i="6"/>
  <c r="J966" i="6"/>
  <c r="I966" i="6"/>
  <c r="H966" i="6"/>
  <c r="G966" i="6"/>
  <c r="F966" i="6"/>
  <c r="D966" i="6"/>
  <c r="C966" i="6"/>
  <c r="B966" i="6"/>
  <c r="L965" i="6"/>
  <c r="K965" i="6"/>
  <c r="J965" i="6"/>
  <c r="I965" i="6"/>
  <c r="H965" i="6"/>
  <c r="G965" i="6"/>
  <c r="F965" i="6"/>
  <c r="D965" i="6"/>
  <c r="C965" i="6"/>
  <c r="B965" i="6"/>
  <c r="L964" i="6"/>
  <c r="K964" i="6"/>
  <c r="J964" i="6"/>
  <c r="I964" i="6"/>
  <c r="H964" i="6"/>
  <c r="G964" i="6"/>
  <c r="F964" i="6"/>
  <c r="D964" i="6"/>
  <c r="C964" i="6"/>
  <c r="B964" i="6"/>
  <c r="L963" i="6"/>
  <c r="K963" i="6"/>
  <c r="J963" i="6"/>
  <c r="I963" i="6"/>
  <c r="H963" i="6"/>
  <c r="G963" i="6"/>
  <c r="F963" i="6"/>
  <c r="D963" i="6"/>
  <c r="C963" i="6"/>
  <c r="B963" i="6"/>
  <c r="L962" i="6"/>
  <c r="K962" i="6"/>
  <c r="J962" i="6"/>
  <c r="I962" i="6"/>
  <c r="H962" i="6"/>
  <c r="G962" i="6"/>
  <c r="F962" i="6"/>
  <c r="D962" i="6"/>
  <c r="C962" i="6"/>
  <c r="B962" i="6"/>
  <c r="L961" i="6"/>
  <c r="K961" i="6"/>
  <c r="J961" i="6"/>
  <c r="I961" i="6"/>
  <c r="H961" i="6"/>
  <c r="G961" i="6"/>
  <c r="F961" i="6"/>
  <c r="D961" i="6"/>
  <c r="C961" i="6"/>
  <c r="B961" i="6"/>
  <c r="L960" i="6"/>
  <c r="K960" i="6"/>
  <c r="J960" i="6"/>
  <c r="I960" i="6"/>
  <c r="H960" i="6"/>
  <c r="G960" i="6"/>
  <c r="F960" i="6"/>
  <c r="D960" i="6"/>
  <c r="C960" i="6"/>
  <c r="B960" i="6"/>
  <c r="L959" i="6"/>
  <c r="K959" i="6"/>
  <c r="J959" i="6"/>
  <c r="I959" i="6"/>
  <c r="H959" i="6"/>
  <c r="G959" i="6"/>
  <c r="F959" i="6"/>
  <c r="D959" i="6"/>
  <c r="C959" i="6"/>
  <c r="B959" i="6"/>
  <c r="L958" i="6"/>
  <c r="K958" i="6"/>
  <c r="J958" i="6"/>
  <c r="I958" i="6"/>
  <c r="H958" i="6"/>
  <c r="G958" i="6"/>
  <c r="F958" i="6"/>
  <c r="D958" i="6"/>
  <c r="C958" i="6"/>
  <c r="B958" i="6"/>
  <c r="L957" i="6"/>
  <c r="K957" i="6"/>
  <c r="J957" i="6"/>
  <c r="I957" i="6"/>
  <c r="H957" i="6"/>
  <c r="G957" i="6"/>
  <c r="F957" i="6"/>
  <c r="D957" i="6"/>
  <c r="C957" i="6"/>
  <c r="B957" i="6"/>
  <c r="L956" i="6"/>
  <c r="K956" i="6"/>
  <c r="J956" i="6"/>
  <c r="I956" i="6"/>
  <c r="H956" i="6"/>
  <c r="G956" i="6"/>
  <c r="F956" i="6"/>
  <c r="D956" i="6"/>
  <c r="C956" i="6"/>
  <c r="B956" i="6"/>
  <c r="L955" i="6"/>
  <c r="K955" i="6"/>
  <c r="J955" i="6"/>
  <c r="I955" i="6"/>
  <c r="H955" i="6"/>
  <c r="G955" i="6"/>
  <c r="F955" i="6"/>
  <c r="D955" i="6"/>
  <c r="C955" i="6"/>
  <c r="B955" i="6"/>
  <c r="L954" i="6"/>
  <c r="K954" i="6"/>
  <c r="J954" i="6"/>
  <c r="I954" i="6"/>
  <c r="H954" i="6"/>
  <c r="G954" i="6"/>
  <c r="F954" i="6"/>
  <c r="D954" i="6"/>
  <c r="C954" i="6"/>
  <c r="B954" i="6"/>
  <c r="L953" i="6"/>
  <c r="K953" i="6"/>
  <c r="J953" i="6"/>
  <c r="I953" i="6"/>
  <c r="H953" i="6"/>
  <c r="G953" i="6"/>
  <c r="F953" i="6"/>
  <c r="D953" i="6"/>
  <c r="C953" i="6"/>
  <c r="B953" i="6"/>
  <c r="L952" i="6"/>
  <c r="K952" i="6"/>
  <c r="J952" i="6"/>
  <c r="I952" i="6"/>
  <c r="H952" i="6"/>
  <c r="G952" i="6"/>
  <c r="F952" i="6"/>
  <c r="D952" i="6"/>
  <c r="C952" i="6"/>
  <c r="B952" i="6"/>
  <c r="L951" i="6"/>
  <c r="K951" i="6"/>
  <c r="J951" i="6"/>
  <c r="I951" i="6"/>
  <c r="H951" i="6"/>
  <c r="G951" i="6"/>
  <c r="F951" i="6"/>
  <c r="D951" i="6"/>
  <c r="C951" i="6"/>
  <c r="B951" i="6"/>
  <c r="L950" i="6"/>
  <c r="K950" i="6"/>
  <c r="J950" i="6"/>
  <c r="I950" i="6"/>
  <c r="H950" i="6"/>
  <c r="G950" i="6"/>
  <c r="F950" i="6"/>
  <c r="D950" i="6"/>
  <c r="C950" i="6"/>
  <c r="B950" i="6"/>
  <c r="L949" i="6"/>
  <c r="K949" i="6"/>
  <c r="J949" i="6"/>
  <c r="I949" i="6"/>
  <c r="H949" i="6"/>
  <c r="G949" i="6"/>
  <c r="F949" i="6"/>
  <c r="D949" i="6"/>
  <c r="C949" i="6"/>
  <c r="B949" i="6"/>
  <c r="L948" i="6"/>
  <c r="K948" i="6"/>
  <c r="J948" i="6"/>
  <c r="I948" i="6"/>
  <c r="H948" i="6"/>
  <c r="G948" i="6"/>
  <c r="F948" i="6"/>
  <c r="D948" i="6"/>
  <c r="C948" i="6"/>
  <c r="B948" i="6"/>
  <c r="L947" i="6"/>
  <c r="K947" i="6"/>
  <c r="J947" i="6"/>
  <c r="I947" i="6"/>
  <c r="H947" i="6"/>
  <c r="G947" i="6"/>
  <c r="F947" i="6"/>
  <c r="D947" i="6"/>
  <c r="C947" i="6"/>
  <c r="B947" i="6"/>
  <c r="L946" i="6"/>
  <c r="K946" i="6"/>
  <c r="J946" i="6"/>
  <c r="I946" i="6"/>
  <c r="H946" i="6"/>
  <c r="G946" i="6"/>
  <c r="F946" i="6"/>
  <c r="D946" i="6"/>
  <c r="C946" i="6"/>
  <c r="B946" i="6"/>
  <c r="L945" i="6"/>
  <c r="K945" i="6"/>
  <c r="J945" i="6"/>
  <c r="I945" i="6"/>
  <c r="H945" i="6"/>
  <c r="G945" i="6"/>
  <c r="F945" i="6"/>
  <c r="D945" i="6"/>
  <c r="C945" i="6"/>
  <c r="B945" i="6"/>
  <c r="L944" i="6"/>
  <c r="K944" i="6"/>
  <c r="J944" i="6"/>
  <c r="I944" i="6"/>
  <c r="H944" i="6"/>
  <c r="G944" i="6"/>
  <c r="F944" i="6"/>
  <c r="D944" i="6"/>
  <c r="C944" i="6"/>
  <c r="B944" i="6"/>
  <c r="L943" i="6"/>
  <c r="K943" i="6"/>
  <c r="J943" i="6"/>
  <c r="I943" i="6"/>
  <c r="H943" i="6"/>
  <c r="G943" i="6"/>
  <c r="F943" i="6"/>
  <c r="D943" i="6"/>
  <c r="C943" i="6"/>
  <c r="B943" i="6"/>
  <c r="L942" i="6"/>
  <c r="K942" i="6"/>
  <c r="J942" i="6"/>
  <c r="I942" i="6"/>
  <c r="H942" i="6"/>
  <c r="G942" i="6"/>
  <c r="F942" i="6"/>
  <c r="D942" i="6"/>
  <c r="C942" i="6"/>
  <c r="B942" i="6"/>
  <c r="L941" i="6"/>
  <c r="K941" i="6"/>
  <c r="J941" i="6"/>
  <c r="I941" i="6"/>
  <c r="H941" i="6"/>
  <c r="G941" i="6"/>
  <c r="F941" i="6"/>
  <c r="D941" i="6"/>
  <c r="C941" i="6"/>
  <c r="B941" i="6"/>
  <c r="L940" i="6"/>
  <c r="K940" i="6"/>
  <c r="J940" i="6"/>
  <c r="I940" i="6"/>
  <c r="H940" i="6"/>
  <c r="G940" i="6"/>
  <c r="F940" i="6"/>
  <c r="D940" i="6"/>
  <c r="C940" i="6"/>
  <c r="B940" i="6"/>
  <c r="L939" i="6"/>
  <c r="K939" i="6"/>
  <c r="J939" i="6"/>
  <c r="I939" i="6"/>
  <c r="H939" i="6"/>
  <c r="G939" i="6"/>
  <c r="F939" i="6"/>
  <c r="D939" i="6"/>
  <c r="C939" i="6"/>
  <c r="B939" i="6"/>
  <c r="L938" i="6"/>
  <c r="K938" i="6"/>
  <c r="J938" i="6"/>
  <c r="I938" i="6"/>
  <c r="H938" i="6"/>
  <c r="G938" i="6"/>
  <c r="F938" i="6"/>
  <c r="D938" i="6"/>
  <c r="C938" i="6"/>
  <c r="B938" i="6"/>
  <c r="L937" i="6"/>
  <c r="K937" i="6"/>
  <c r="J937" i="6"/>
  <c r="I937" i="6"/>
  <c r="H937" i="6"/>
  <c r="G937" i="6"/>
  <c r="F937" i="6"/>
  <c r="D937" i="6"/>
  <c r="C937" i="6"/>
  <c r="B937" i="6"/>
  <c r="L936" i="6"/>
  <c r="K936" i="6"/>
  <c r="J936" i="6"/>
  <c r="I936" i="6"/>
  <c r="H936" i="6"/>
  <c r="G936" i="6"/>
  <c r="F936" i="6"/>
  <c r="D936" i="6"/>
  <c r="C936" i="6"/>
  <c r="B936" i="6"/>
  <c r="L935" i="6"/>
  <c r="K935" i="6"/>
  <c r="J935" i="6"/>
  <c r="I935" i="6"/>
  <c r="H935" i="6"/>
  <c r="G935" i="6"/>
  <c r="F935" i="6"/>
  <c r="D935" i="6"/>
  <c r="C935" i="6"/>
  <c r="B935" i="6"/>
  <c r="L934" i="6"/>
  <c r="K934" i="6"/>
  <c r="J934" i="6"/>
  <c r="I934" i="6"/>
  <c r="H934" i="6"/>
  <c r="G934" i="6"/>
  <c r="F934" i="6"/>
  <c r="D934" i="6"/>
  <c r="C934" i="6"/>
  <c r="B934" i="6"/>
  <c r="L933" i="6"/>
  <c r="K933" i="6"/>
  <c r="J933" i="6"/>
  <c r="I933" i="6"/>
  <c r="H933" i="6"/>
  <c r="G933" i="6"/>
  <c r="F933" i="6"/>
  <c r="D933" i="6"/>
  <c r="C933" i="6"/>
  <c r="B933" i="6"/>
  <c r="L932" i="6"/>
  <c r="K932" i="6"/>
  <c r="J932" i="6"/>
  <c r="I932" i="6"/>
  <c r="H932" i="6"/>
  <c r="G932" i="6"/>
  <c r="F932" i="6"/>
  <c r="D932" i="6"/>
  <c r="C932" i="6"/>
  <c r="B932" i="6"/>
  <c r="L931" i="6"/>
  <c r="K931" i="6"/>
  <c r="J931" i="6"/>
  <c r="I931" i="6"/>
  <c r="H931" i="6"/>
  <c r="G931" i="6"/>
  <c r="F931" i="6"/>
  <c r="D931" i="6"/>
  <c r="C931" i="6"/>
  <c r="B931" i="6"/>
  <c r="L930" i="6"/>
  <c r="K930" i="6"/>
  <c r="J930" i="6"/>
  <c r="I930" i="6"/>
  <c r="H930" i="6"/>
  <c r="G930" i="6"/>
  <c r="F930" i="6"/>
  <c r="D930" i="6"/>
  <c r="C930" i="6"/>
  <c r="B930" i="6"/>
  <c r="L929" i="6"/>
  <c r="K929" i="6"/>
  <c r="J929" i="6"/>
  <c r="I929" i="6"/>
  <c r="H929" i="6"/>
  <c r="G929" i="6"/>
  <c r="F929" i="6"/>
  <c r="D929" i="6"/>
  <c r="C929" i="6"/>
  <c r="B929" i="6"/>
  <c r="L928" i="6"/>
  <c r="K928" i="6"/>
  <c r="J928" i="6"/>
  <c r="I928" i="6"/>
  <c r="H928" i="6"/>
  <c r="G928" i="6"/>
  <c r="F928" i="6"/>
  <c r="D928" i="6"/>
  <c r="C928" i="6"/>
  <c r="B928" i="6"/>
  <c r="L927" i="6"/>
  <c r="K927" i="6"/>
  <c r="J927" i="6"/>
  <c r="I927" i="6"/>
  <c r="H927" i="6"/>
  <c r="G927" i="6"/>
  <c r="F927" i="6"/>
  <c r="D927" i="6"/>
  <c r="C927" i="6"/>
  <c r="B927" i="6"/>
  <c r="L926" i="6"/>
  <c r="K926" i="6"/>
  <c r="J926" i="6"/>
  <c r="I926" i="6"/>
  <c r="H926" i="6"/>
  <c r="G926" i="6"/>
  <c r="F926" i="6"/>
  <c r="D926" i="6"/>
  <c r="C926" i="6"/>
  <c r="B926" i="6"/>
  <c r="L925" i="6"/>
  <c r="K925" i="6"/>
  <c r="J925" i="6"/>
  <c r="I925" i="6"/>
  <c r="H925" i="6"/>
  <c r="G925" i="6"/>
  <c r="F925" i="6"/>
  <c r="D925" i="6"/>
  <c r="C925" i="6"/>
  <c r="B925" i="6"/>
  <c r="L924" i="6"/>
  <c r="K924" i="6"/>
  <c r="J924" i="6"/>
  <c r="I924" i="6"/>
  <c r="H924" i="6"/>
  <c r="G924" i="6"/>
  <c r="F924" i="6"/>
  <c r="D924" i="6"/>
  <c r="C924" i="6"/>
  <c r="B924" i="6"/>
  <c r="L923" i="6"/>
  <c r="K923" i="6"/>
  <c r="J923" i="6"/>
  <c r="I923" i="6"/>
  <c r="H923" i="6"/>
  <c r="G923" i="6"/>
  <c r="F923" i="6"/>
  <c r="D923" i="6"/>
  <c r="C923" i="6"/>
  <c r="B923" i="6"/>
  <c r="L922" i="6"/>
  <c r="K922" i="6"/>
  <c r="J922" i="6"/>
  <c r="I922" i="6"/>
  <c r="H922" i="6"/>
  <c r="G922" i="6"/>
  <c r="F922" i="6"/>
  <c r="D922" i="6"/>
  <c r="C922" i="6"/>
  <c r="B922" i="6"/>
  <c r="L921" i="6"/>
  <c r="K921" i="6"/>
  <c r="J921" i="6"/>
  <c r="I921" i="6"/>
  <c r="H921" i="6"/>
  <c r="G921" i="6"/>
  <c r="F921" i="6"/>
  <c r="D921" i="6"/>
  <c r="C921" i="6"/>
  <c r="B921" i="6"/>
  <c r="L920" i="6"/>
  <c r="K920" i="6"/>
  <c r="J920" i="6"/>
  <c r="I920" i="6"/>
  <c r="H920" i="6"/>
  <c r="G920" i="6"/>
  <c r="F920" i="6"/>
  <c r="D920" i="6"/>
  <c r="C920" i="6"/>
  <c r="B920" i="6"/>
  <c r="L919" i="6"/>
  <c r="K919" i="6"/>
  <c r="J919" i="6"/>
  <c r="I919" i="6"/>
  <c r="H919" i="6"/>
  <c r="G919" i="6"/>
  <c r="F919" i="6"/>
  <c r="D919" i="6"/>
  <c r="C919" i="6"/>
  <c r="B919" i="6"/>
  <c r="L918" i="6"/>
  <c r="K918" i="6"/>
  <c r="J918" i="6"/>
  <c r="I918" i="6"/>
  <c r="H918" i="6"/>
  <c r="G918" i="6"/>
  <c r="F918" i="6"/>
  <c r="D918" i="6"/>
  <c r="C918" i="6"/>
  <c r="B918" i="6"/>
  <c r="L917" i="6"/>
  <c r="K917" i="6"/>
  <c r="J917" i="6"/>
  <c r="I917" i="6"/>
  <c r="H917" i="6"/>
  <c r="G917" i="6"/>
  <c r="F917" i="6"/>
  <c r="D917" i="6"/>
  <c r="C917" i="6"/>
  <c r="B917" i="6"/>
  <c r="L916" i="6"/>
  <c r="K916" i="6"/>
  <c r="J916" i="6"/>
  <c r="I916" i="6"/>
  <c r="H916" i="6"/>
  <c r="G916" i="6"/>
  <c r="F916" i="6"/>
  <c r="D916" i="6"/>
  <c r="C916" i="6"/>
  <c r="B916" i="6"/>
  <c r="L915" i="6"/>
  <c r="K915" i="6"/>
  <c r="J915" i="6"/>
  <c r="I915" i="6"/>
  <c r="H915" i="6"/>
  <c r="G915" i="6"/>
  <c r="F915" i="6"/>
  <c r="D915" i="6"/>
  <c r="C915" i="6"/>
  <c r="B915" i="6"/>
  <c r="L914" i="6"/>
  <c r="K914" i="6"/>
  <c r="J914" i="6"/>
  <c r="I914" i="6"/>
  <c r="H914" i="6"/>
  <c r="G914" i="6"/>
  <c r="F914" i="6"/>
  <c r="D914" i="6"/>
  <c r="C914" i="6"/>
  <c r="B914" i="6"/>
  <c r="L913" i="6"/>
  <c r="K913" i="6"/>
  <c r="J913" i="6"/>
  <c r="I913" i="6"/>
  <c r="H913" i="6"/>
  <c r="G913" i="6"/>
  <c r="F913" i="6"/>
  <c r="D913" i="6"/>
  <c r="C913" i="6"/>
  <c r="B913" i="6"/>
  <c r="L912" i="6"/>
  <c r="K912" i="6"/>
  <c r="J912" i="6"/>
  <c r="I912" i="6"/>
  <c r="H912" i="6"/>
  <c r="G912" i="6"/>
  <c r="F912" i="6"/>
  <c r="D912" i="6"/>
  <c r="C912" i="6"/>
  <c r="B912" i="6"/>
  <c r="L911" i="6"/>
  <c r="K911" i="6"/>
  <c r="J911" i="6"/>
  <c r="I911" i="6"/>
  <c r="H911" i="6"/>
  <c r="G911" i="6"/>
  <c r="F911" i="6"/>
  <c r="D911" i="6"/>
  <c r="C911" i="6"/>
  <c r="B911" i="6"/>
  <c r="L910" i="6"/>
  <c r="K910" i="6"/>
  <c r="J910" i="6"/>
  <c r="I910" i="6"/>
  <c r="H910" i="6"/>
  <c r="G910" i="6"/>
  <c r="F910" i="6"/>
  <c r="D910" i="6"/>
  <c r="C910" i="6"/>
  <c r="B910" i="6"/>
  <c r="L909" i="6"/>
  <c r="K909" i="6"/>
  <c r="J909" i="6"/>
  <c r="I909" i="6"/>
  <c r="H909" i="6"/>
  <c r="G909" i="6"/>
  <c r="F909" i="6"/>
  <c r="D909" i="6"/>
  <c r="C909" i="6"/>
  <c r="B909" i="6"/>
  <c r="L908" i="6"/>
  <c r="K908" i="6"/>
  <c r="J908" i="6"/>
  <c r="I908" i="6"/>
  <c r="H908" i="6"/>
  <c r="G908" i="6"/>
  <c r="F908" i="6"/>
  <c r="D908" i="6"/>
  <c r="C908" i="6"/>
  <c r="B908" i="6"/>
  <c r="L907" i="6"/>
  <c r="K907" i="6"/>
  <c r="J907" i="6"/>
  <c r="I907" i="6"/>
  <c r="H907" i="6"/>
  <c r="G907" i="6"/>
  <c r="F907" i="6"/>
  <c r="D907" i="6"/>
  <c r="C907" i="6"/>
  <c r="B907" i="6"/>
  <c r="L906" i="6"/>
  <c r="K906" i="6"/>
  <c r="J906" i="6"/>
  <c r="I906" i="6"/>
  <c r="H906" i="6"/>
  <c r="G906" i="6"/>
  <c r="F906" i="6"/>
  <c r="D906" i="6"/>
  <c r="C906" i="6"/>
  <c r="B906" i="6"/>
  <c r="L905" i="6"/>
  <c r="K905" i="6"/>
  <c r="J905" i="6"/>
  <c r="I905" i="6"/>
  <c r="H905" i="6"/>
  <c r="G905" i="6"/>
  <c r="F905" i="6"/>
  <c r="D905" i="6"/>
  <c r="C905" i="6"/>
  <c r="B905" i="6"/>
  <c r="L904" i="6"/>
  <c r="K904" i="6"/>
  <c r="J904" i="6"/>
  <c r="I904" i="6"/>
  <c r="H904" i="6"/>
  <c r="G904" i="6"/>
  <c r="F904" i="6"/>
  <c r="D904" i="6"/>
  <c r="C904" i="6"/>
  <c r="B904" i="6"/>
  <c r="L903" i="6"/>
  <c r="K903" i="6"/>
  <c r="J903" i="6"/>
  <c r="I903" i="6"/>
  <c r="H903" i="6"/>
  <c r="G903" i="6"/>
  <c r="F903" i="6"/>
  <c r="D903" i="6"/>
  <c r="C903" i="6"/>
  <c r="B903" i="6"/>
  <c r="L902" i="6"/>
  <c r="K902" i="6"/>
  <c r="J902" i="6"/>
  <c r="I902" i="6"/>
  <c r="H902" i="6"/>
  <c r="G902" i="6"/>
  <c r="F902" i="6"/>
  <c r="D902" i="6"/>
  <c r="C902" i="6"/>
  <c r="B902" i="6"/>
  <c r="L901" i="6"/>
  <c r="K901" i="6"/>
  <c r="J901" i="6"/>
  <c r="I901" i="6"/>
  <c r="H901" i="6"/>
  <c r="G901" i="6"/>
  <c r="F901" i="6"/>
  <c r="D901" i="6"/>
  <c r="C901" i="6"/>
  <c r="B901" i="6"/>
  <c r="L900" i="6"/>
  <c r="K900" i="6"/>
  <c r="J900" i="6"/>
  <c r="I900" i="6"/>
  <c r="H900" i="6"/>
  <c r="G900" i="6"/>
  <c r="F900" i="6"/>
  <c r="D900" i="6"/>
  <c r="C900" i="6"/>
  <c r="B900" i="6"/>
  <c r="L899" i="6"/>
  <c r="K899" i="6"/>
  <c r="J899" i="6"/>
  <c r="I899" i="6"/>
  <c r="H899" i="6"/>
  <c r="G899" i="6"/>
  <c r="F899" i="6"/>
  <c r="D899" i="6"/>
  <c r="C899" i="6"/>
  <c r="B899" i="6"/>
  <c r="L898" i="6"/>
  <c r="K898" i="6"/>
  <c r="J898" i="6"/>
  <c r="I898" i="6"/>
  <c r="H898" i="6"/>
  <c r="G898" i="6"/>
  <c r="F898" i="6"/>
  <c r="D898" i="6"/>
  <c r="C898" i="6"/>
  <c r="B898" i="6"/>
  <c r="L897" i="6"/>
  <c r="K897" i="6"/>
  <c r="J897" i="6"/>
  <c r="I897" i="6"/>
  <c r="H897" i="6"/>
  <c r="G897" i="6"/>
  <c r="F897" i="6"/>
  <c r="D897" i="6"/>
  <c r="C897" i="6"/>
  <c r="B897" i="6"/>
  <c r="L896" i="6"/>
  <c r="K896" i="6"/>
  <c r="J896" i="6"/>
  <c r="I896" i="6"/>
  <c r="H896" i="6"/>
  <c r="G896" i="6"/>
  <c r="F896" i="6"/>
  <c r="D896" i="6"/>
  <c r="C896" i="6"/>
  <c r="B896" i="6"/>
  <c r="L895" i="6"/>
  <c r="K895" i="6"/>
  <c r="J895" i="6"/>
  <c r="I895" i="6"/>
  <c r="H895" i="6"/>
  <c r="G895" i="6"/>
  <c r="F895" i="6"/>
  <c r="D895" i="6"/>
  <c r="C895" i="6"/>
  <c r="B895" i="6"/>
  <c r="L894" i="6"/>
  <c r="K894" i="6"/>
  <c r="J894" i="6"/>
  <c r="I894" i="6"/>
  <c r="H894" i="6"/>
  <c r="G894" i="6"/>
  <c r="F894" i="6"/>
  <c r="D894" i="6"/>
  <c r="C894" i="6"/>
  <c r="B894" i="6"/>
  <c r="L893" i="6"/>
  <c r="K893" i="6"/>
  <c r="J893" i="6"/>
  <c r="I893" i="6"/>
  <c r="H893" i="6"/>
  <c r="G893" i="6"/>
  <c r="F893" i="6"/>
  <c r="D893" i="6"/>
  <c r="C893" i="6"/>
  <c r="B893" i="6"/>
  <c r="L892" i="6"/>
  <c r="K892" i="6"/>
  <c r="J892" i="6"/>
  <c r="I892" i="6"/>
  <c r="H892" i="6"/>
  <c r="G892" i="6"/>
  <c r="F892" i="6"/>
  <c r="D892" i="6"/>
  <c r="C892" i="6"/>
  <c r="B892" i="6"/>
  <c r="L891" i="6"/>
  <c r="K891" i="6"/>
  <c r="J891" i="6"/>
  <c r="I891" i="6"/>
  <c r="H891" i="6"/>
  <c r="G891" i="6"/>
  <c r="F891" i="6"/>
  <c r="D891" i="6"/>
  <c r="C891" i="6"/>
  <c r="B891" i="6"/>
  <c r="L890" i="6"/>
  <c r="K890" i="6"/>
  <c r="J890" i="6"/>
  <c r="I890" i="6"/>
  <c r="H890" i="6"/>
  <c r="G890" i="6"/>
  <c r="F890" i="6"/>
  <c r="D890" i="6"/>
  <c r="C890" i="6"/>
  <c r="B890" i="6"/>
  <c r="L889" i="6"/>
  <c r="K889" i="6"/>
  <c r="J889" i="6"/>
  <c r="I889" i="6"/>
  <c r="H889" i="6"/>
  <c r="G889" i="6"/>
  <c r="F889" i="6"/>
  <c r="D889" i="6"/>
  <c r="C889" i="6"/>
  <c r="B889" i="6"/>
  <c r="L888" i="6"/>
  <c r="K888" i="6"/>
  <c r="J888" i="6"/>
  <c r="I888" i="6"/>
  <c r="H888" i="6"/>
  <c r="G888" i="6"/>
  <c r="F888" i="6"/>
  <c r="D888" i="6"/>
  <c r="C888" i="6"/>
  <c r="B888" i="6"/>
  <c r="L887" i="6"/>
  <c r="K887" i="6"/>
  <c r="J887" i="6"/>
  <c r="I887" i="6"/>
  <c r="H887" i="6"/>
  <c r="G887" i="6"/>
  <c r="F887" i="6"/>
  <c r="D887" i="6"/>
  <c r="C887" i="6"/>
  <c r="B887" i="6"/>
  <c r="L886" i="6"/>
  <c r="K886" i="6"/>
  <c r="J886" i="6"/>
  <c r="I886" i="6"/>
  <c r="H886" i="6"/>
  <c r="G886" i="6"/>
  <c r="F886" i="6"/>
  <c r="D886" i="6"/>
  <c r="C886" i="6"/>
  <c r="B886" i="6"/>
  <c r="L885" i="6"/>
  <c r="K885" i="6"/>
  <c r="J885" i="6"/>
  <c r="I885" i="6"/>
  <c r="H885" i="6"/>
  <c r="G885" i="6"/>
  <c r="F885" i="6"/>
  <c r="D885" i="6"/>
  <c r="C885" i="6"/>
  <c r="B885" i="6"/>
  <c r="L884" i="6"/>
  <c r="K884" i="6"/>
  <c r="J884" i="6"/>
  <c r="I884" i="6"/>
  <c r="H884" i="6"/>
  <c r="G884" i="6"/>
  <c r="F884" i="6"/>
  <c r="D884" i="6"/>
  <c r="C884" i="6"/>
  <c r="B884" i="6"/>
  <c r="L883" i="6"/>
  <c r="K883" i="6"/>
  <c r="J883" i="6"/>
  <c r="I883" i="6"/>
  <c r="H883" i="6"/>
  <c r="G883" i="6"/>
  <c r="F883" i="6"/>
  <c r="D883" i="6"/>
  <c r="C883" i="6"/>
  <c r="B883" i="6"/>
  <c r="L882" i="6"/>
  <c r="K882" i="6"/>
  <c r="J882" i="6"/>
  <c r="I882" i="6"/>
  <c r="H882" i="6"/>
  <c r="G882" i="6"/>
  <c r="F882" i="6"/>
  <c r="D882" i="6"/>
  <c r="C882" i="6"/>
  <c r="B882" i="6"/>
  <c r="L881" i="6"/>
  <c r="K881" i="6"/>
  <c r="J881" i="6"/>
  <c r="I881" i="6"/>
  <c r="H881" i="6"/>
  <c r="G881" i="6"/>
  <c r="F881" i="6"/>
  <c r="D881" i="6"/>
  <c r="C881" i="6"/>
  <c r="B881" i="6"/>
  <c r="L880" i="6"/>
  <c r="K880" i="6"/>
  <c r="J880" i="6"/>
  <c r="I880" i="6"/>
  <c r="H880" i="6"/>
  <c r="G880" i="6"/>
  <c r="F880" i="6"/>
  <c r="D880" i="6"/>
  <c r="C880" i="6"/>
  <c r="B880" i="6"/>
  <c r="L879" i="6"/>
  <c r="K879" i="6"/>
  <c r="J879" i="6"/>
  <c r="I879" i="6"/>
  <c r="H879" i="6"/>
  <c r="G879" i="6"/>
  <c r="F879" i="6"/>
  <c r="D879" i="6"/>
  <c r="C879" i="6"/>
  <c r="B879" i="6"/>
  <c r="L878" i="6"/>
  <c r="K878" i="6"/>
  <c r="J878" i="6"/>
  <c r="I878" i="6"/>
  <c r="H878" i="6"/>
  <c r="G878" i="6"/>
  <c r="F878" i="6"/>
  <c r="D878" i="6"/>
  <c r="C878" i="6"/>
  <c r="B878" i="6"/>
  <c r="L877" i="6"/>
  <c r="K877" i="6"/>
  <c r="J877" i="6"/>
  <c r="I877" i="6"/>
  <c r="H877" i="6"/>
  <c r="G877" i="6"/>
  <c r="F877" i="6"/>
  <c r="D877" i="6"/>
  <c r="C877" i="6"/>
  <c r="B877" i="6"/>
  <c r="L876" i="6"/>
  <c r="K876" i="6"/>
  <c r="J876" i="6"/>
  <c r="I876" i="6"/>
  <c r="H876" i="6"/>
  <c r="G876" i="6"/>
  <c r="F876" i="6"/>
  <c r="D876" i="6"/>
  <c r="C876" i="6"/>
  <c r="B876" i="6"/>
  <c r="L875" i="6"/>
  <c r="K875" i="6"/>
  <c r="J875" i="6"/>
  <c r="I875" i="6"/>
  <c r="H875" i="6"/>
  <c r="G875" i="6"/>
  <c r="F875" i="6"/>
  <c r="D875" i="6"/>
  <c r="C875" i="6"/>
  <c r="B875" i="6"/>
  <c r="L874" i="6"/>
  <c r="K874" i="6"/>
  <c r="J874" i="6"/>
  <c r="I874" i="6"/>
  <c r="H874" i="6"/>
  <c r="G874" i="6"/>
  <c r="F874" i="6"/>
  <c r="D874" i="6"/>
  <c r="C874" i="6"/>
  <c r="B874" i="6"/>
  <c r="L873" i="6"/>
  <c r="K873" i="6"/>
  <c r="J873" i="6"/>
  <c r="I873" i="6"/>
  <c r="H873" i="6"/>
  <c r="G873" i="6"/>
  <c r="F873" i="6"/>
  <c r="D873" i="6"/>
  <c r="C873" i="6"/>
  <c r="B873" i="6"/>
  <c r="L872" i="6"/>
  <c r="K872" i="6"/>
  <c r="J872" i="6"/>
  <c r="I872" i="6"/>
  <c r="H872" i="6"/>
  <c r="G872" i="6"/>
  <c r="F872" i="6"/>
  <c r="D872" i="6"/>
  <c r="C872" i="6"/>
  <c r="B872" i="6"/>
  <c r="L871" i="6"/>
  <c r="K871" i="6"/>
  <c r="J871" i="6"/>
  <c r="I871" i="6"/>
  <c r="H871" i="6"/>
  <c r="G871" i="6"/>
  <c r="F871" i="6"/>
  <c r="D871" i="6"/>
  <c r="C871" i="6"/>
  <c r="B871" i="6"/>
  <c r="L870" i="6"/>
  <c r="K870" i="6"/>
  <c r="J870" i="6"/>
  <c r="I870" i="6"/>
  <c r="H870" i="6"/>
  <c r="G870" i="6"/>
  <c r="F870" i="6"/>
  <c r="D870" i="6"/>
  <c r="C870" i="6"/>
  <c r="B870" i="6"/>
  <c r="L869" i="6"/>
  <c r="K869" i="6"/>
  <c r="J869" i="6"/>
  <c r="I869" i="6"/>
  <c r="H869" i="6"/>
  <c r="G869" i="6"/>
  <c r="F869" i="6"/>
  <c r="D869" i="6"/>
  <c r="C869" i="6"/>
  <c r="B869" i="6"/>
  <c r="L868" i="6"/>
  <c r="K868" i="6"/>
  <c r="J868" i="6"/>
  <c r="I868" i="6"/>
  <c r="H868" i="6"/>
  <c r="G868" i="6"/>
  <c r="F868" i="6"/>
  <c r="D868" i="6"/>
  <c r="C868" i="6"/>
  <c r="B868" i="6"/>
  <c r="L867" i="6"/>
  <c r="K867" i="6"/>
  <c r="J867" i="6"/>
  <c r="I867" i="6"/>
  <c r="H867" i="6"/>
  <c r="G867" i="6"/>
  <c r="F867" i="6"/>
  <c r="D867" i="6"/>
  <c r="C867" i="6"/>
  <c r="B867" i="6"/>
  <c r="L866" i="6"/>
  <c r="K866" i="6"/>
  <c r="J866" i="6"/>
  <c r="I866" i="6"/>
  <c r="H866" i="6"/>
  <c r="G866" i="6"/>
  <c r="F866" i="6"/>
  <c r="D866" i="6"/>
  <c r="C866" i="6"/>
  <c r="B866" i="6"/>
  <c r="L865" i="6"/>
  <c r="K865" i="6"/>
  <c r="J865" i="6"/>
  <c r="I865" i="6"/>
  <c r="H865" i="6"/>
  <c r="G865" i="6"/>
  <c r="F865" i="6"/>
  <c r="D865" i="6"/>
  <c r="C865" i="6"/>
  <c r="B865" i="6"/>
  <c r="L864" i="6"/>
  <c r="K864" i="6"/>
  <c r="J864" i="6"/>
  <c r="I864" i="6"/>
  <c r="H864" i="6"/>
  <c r="G864" i="6"/>
  <c r="F864" i="6"/>
  <c r="D864" i="6"/>
  <c r="C864" i="6"/>
  <c r="B864" i="6"/>
  <c r="L863" i="6"/>
  <c r="K863" i="6"/>
  <c r="J863" i="6"/>
  <c r="I863" i="6"/>
  <c r="H863" i="6"/>
  <c r="G863" i="6"/>
  <c r="F863" i="6"/>
  <c r="D863" i="6"/>
  <c r="C863" i="6"/>
  <c r="B863" i="6"/>
  <c r="L862" i="6"/>
  <c r="K862" i="6"/>
  <c r="J862" i="6"/>
  <c r="I862" i="6"/>
  <c r="H862" i="6"/>
  <c r="G862" i="6"/>
  <c r="F862" i="6"/>
  <c r="D862" i="6"/>
  <c r="C862" i="6"/>
  <c r="B862" i="6"/>
  <c r="L861" i="6"/>
  <c r="K861" i="6"/>
  <c r="J861" i="6"/>
  <c r="I861" i="6"/>
  <c r="H861" i="6"/>
  <c r="G861" i="6"/>
  <c r="F861" i="6"/>
  <c r="D861" i="6"/>
  <c r="C861" i="6"/>
  <c r="B861" i="6"/>
  <c r="L860" i="6"/>
  <c r="K860" i="6"/>
  <c r="J860" i="6"/>
  <c r="I860" i="6"/>
  <c r="H860" i="6"/>
  <c r="G860" i="6"/>
  <c r="F860" i="6"/>
  <c r="D860" i="6"/>
  <c r="C860" i="6"/>
  <c r="B860" i="6"/>
  <c r="L859" i="6"/>
  <c r="K859" i="6"/>
  <c r="J859" i="6"/>
  <c r="I859" i="6"/>
  <c r="H859" i="6"/>
  <c r="G859" i="6"/>
  <c r="F859" i="6"/>
  <c r="D859" i="6"/>
  <c r="C859" i="6"/>
  <c r="B859" i="6"/>
  <c r="L858" i="6"/>
  <c r="K858" i="6"/>
  <c r="J858" i="6"/>
  <c r="I858" i="6"/>
  <c r="H858" i="6"/>
  <c r="G858" i="6"/>
  <c r="F858" i="6"/>
  <c r="D858" i="6"/>
  <c r="C858" i="6"/>
  <c r="B858" i="6"/>
  <c r="L857" i="6"/>
  <c r="K857" i="6"/>
  <c r="J857" i="6"/>
  <c r="I857" i="6"/>
  <c r="H857" i="6"/>
  <c r="G857" i="6"/>
  <c r="F857" i="6"/>
  <c r="D857" i="6"/>
  <c r="C857" i="6"/>
  <c r="B857" i="6"/>
  <c r="L856" i="6"/>
  <c r="K856" i="6"/>
  <c r="J856" i="6"/>
  <c r="I856" i="6"/>
  <c r="H856" i="6"/>
  <c r="G856" i="6"/>
  <c r="F856" i="6"/>
  <c r="D856" i="6"/>
  <c r="C856" i="6"/>
  <c r="B856" i="6"/>
  <c r="L855" i="6"/>
  <c r="K855" i="6"/>
  <c r="J855" i="6"/>
  <c r="I855" i="6"/>
  <c r="H855" i="6"/>
  <c r="G855" i="6"/>
  <c r="F855" i="6"/>
  <c r="D855" i="6"/>
  <c r="C855" i="6"/>
  <c r="B855" i="6"/>
  <c r="L854" i="6"/>
  <c r="K854" i="6"/>
  <c r="J854" i="6"/>
  <c r="I854" i="6"/>
  <c r="H854" i="6"/>
  <c r="G854" i="6"/>
  <c r="F854" i="6"/>
  <c r="D854" i="6"/>
  <c r="C854" i="6"/>
  <c r="B854" i="6"/>
  <c r="L853" i="6"/>
  <c r="K853" i="6"/>
  <c r="J853" i="6"/>
  <c r="I853" i="6"/>
  <c r="H853" i="6"/>
  <c r="G853" i="6"/>
  <c r="F853" i="6"/>
  <c r="D853" i="6"/>
  <c r="C853" i="6"/>
  <c r="B853" i="6"/>
  <c r="L852" i="6"/>
  <c r="K852" i="6"/>
  <c r="J852" i="6"/>
  <c r="I852" i="6"/>
  <c r="H852" i="6"/>
  <c r="G852" i="6"/>
  <c r="F852" i="6"/>
  <c r="D852" i="6"/>
  <c r="C852" i="6"/>
  <c r="B852" i="6"/>
  <c r="L851" i="6"/>
  <c r="K851" i="6"/>
  <c r="J851" i="6"/>
  <c r="I851" i="6"/>
  <c r="H851" i="6"/>
  <c r="G851" i="6"/>
  <c r="F851" i="6"/>
  <c r="D851" i="6"/>
  <c r="C851" i="6"/>
  <c r="B851" i="6"/>
  <c r="L850" i="6"/>
  <c r="K850" i="6"/>
  <c r="J850" i="6"/>
  <c r="I850" i="6"/>
  <c r="H850" i="6"/>
  <c r="G850" i="6"/>
  <c r="F850" i="6"/>
  <c r="D850" i="6"/>
  <c r="C850" i="6"/>
  <c r="B850" i="6"/>
  <c r="L849" i="6"/>
  <c r="K849" i="6"/>
  <c r="J849" i="6"/>
  <c r="I849" i="6"/>
  <c r="H849" i="6"/>
  <c r="G849" i="6"/>
  <c r="F849" i="6"/>
  <c r="D849" i="6"/>
  <c r="C849" i="6"/>
  <c r="B849" i="6"/>
  <c r="L848" i="6"/>
  <c r="K848" i="6"/>
  <c r="J848" i="6"/>
  <c r="I848" i="6"/>
  <c r="H848" i="6"/>
  <c r="G848" i="6"/>
  <c r="F848" i="6"/>
  <c r="D848" i="6"/>
  <c r="C848" i="6"/>
  <c r="B848" i="6"/>
  <c r="L847" i="6"/>
  <c r="K847" i="6"/>
  <c r="J847" i="6"/>
  <c r="I847" i="6"/>
  <c r="H847" i="6"/>
  <c r="G847" i="6"/>
  <c r="F847" i="6"/>
  <c r="D847" i="6"/>
  <c r="C847" i="6"/>
  <c r="B847" i="6"/>
  <c r="L846" i="6"/>
  <c r="K846" i="6"/>
  <c r="J846" i="6"/>
  <c r="I846" i="6"/>
  <c r="H846" i="6"/>
  <c r="G846" i="6"/>
  <c r="F846" i="6"/>
  <c r="D846" i="6"/>
  <c r="C846" i="6"/>
  <c r="B846" i="6"/>
  <c r="L845" i="6"/>
  <c r="K845" i="6"/>
  <c r="J845" i="6"/>
  <c r="I845" i="6"/>
  <c r="H845" i="6"/>
  <c r="G845" i="6"/>
  <c r="F845" i="6"/>
  <c r="D845" i="6"/>
  <c r="C845" i="6"/>
  <c r="B845" i="6"/>
  <c r="L844" i="6"/>
  <c r="K844" i="6"/>
  <c r="J844" i="6"/>
  <c r="I844" i="6"/>
  <c r="H844" i="6"/>
  <c r="G844" i="6"/>
  <c r="F844" i="6"/>
  <c r="D844" i="6"/>
  <c r="C844" i="6"/>
  <c r="B844" i="6"/>
  <c r="L843" i="6"/>
  <c r="K843" i="6"/>
  <c r="J843" i="6"/>
  <c r="I843" i="6"/>
  <c r="H843" i="6"/>
  <c r="G843" i="6"/>
  <c r="F843" i="6"/>
  <c r="D843" i="6"/>
  <c r="C843" i="6"/>
  <c r="B843" i="6"/>
  <c r="L842" i="6"/>
  <c r="K842" i="6"/>
  <c r="J842" i="6"/>
  <c r="I842" i="6"/>
  <c r="H842" i="6"/>
  <c r="G842" i="6"/>
  <c r="F842" i="6"/>
  <c r="D842" i="6"/>
  <c r="C842" i="6"/>
  <c r="B842" i="6"/>
  <c r="L841" i="6"/>
  <c r="K841" i="6"/>
  <c r="J841" i="6"/>
  <c r="I841" i="6"/>
  <c r="H841" i="6"/>
  <c r="G841" i="6"/>
  <c r="F841" i="6"/>
  <c r="D841" i="6"/>
  <c r="C841" i="6"/>
  <c r="B841" i="6"/>
  <c r="L840" i="6"/>
  <c r="K840" i="6"/>
  <c r="J840" i="6"/>
  <c r="I840" i="6"/>
  <c r="H840" i="6"/>
  <c r="G840" i="6"/>
  <c r="F840" i="6"/>
  <c r="D840" i="6"/>
  <c r="C840" i="6"/>
  <c r="B840" i="6"/>
  <c r="L839" i="6"/>
  <c r="K839" i="6"/>
  <c r="J839" i="6"/>
  <c r="I839" i="6"/>
  <c r="H839" i="6"/>
  <c r="G839" i="6"/>
  <c r="F839" i="6"/>
  <c r="D839" i="6"/>
  <c r="C839" i="6"/>
  <c r="B839" i="6"/>
  <c r="L838" i="6"/>
  <c r="K838" i="6"/>
  <c r="J838" i="6"/>
  <c r="I838" i="6"/>
  <c r="H838" i="6"/>
  <c r="G838" i="6"/>
  <c r="F838" i="6"/>
  <c r="D838" i="6"/>
  <c r="C838" i="6"/>
  <c r="B838" i="6"/>
  <c r="L837" i="6"/>
  <c r="K837" i="6"/>
  <c r="J837" i="6"/>
  <c r="I837" i="6"/>
  <c r="H837" i="6"/>
  <c r="G837" i="6"/>
  <c r="F837" i="6"/>
  <c r="D837" i="6"/>
  <c r="C837" i="6"/>
  <c r="B837" i="6"/>
  <c r="L836" i="6"/>
  <c r="K836" i="6"/>
  <c r="J836" i="6"/>
  <c r="I836" i="6"/>
  <c r="H836" i="6"/>
  <c r="G836" i="6"/>
  <c r="F836" i="6"/>
  <c r="D836" i="6"/>
  <c r="C836" i="6"/>
  <c r="B836" i="6"/>
  <c r="L835" i="6"/>
  <c r="K835" i="6"/>
  <c r="J835" i="6"/>
  <c r="I835" i="6"/>
  <c r="H835" i="6"/>
  <c r="G835" i="6"/>
  <c r="F835" i="6"/>
  <c r="D835" i="6"/>
  <c r="C835" i="6"/>
  <c r="B835" i="6"/>
  <c r="L834" i="6"/>
  <c r="K834" i="6"/>
  <c r="J834" i="6"/>
  <c r="I834" i="6"/>
  <c r="H834" i="6"/>
  <c r="G834" i="6"/>
  <c r="F834" i="6"/>
  <c r="D834" i="6"/>
  <c r="C834" i="6"/>
  <c r="B834" i="6"/>
  <c r="L833" i="6"/>
  <c r="K833" i="6"/>
  <c r="J833" i="6"/>
  <c r="I833" i="6"/>
  <c r="H833" i="6"/>
  <c r="G833" i="6"/>
  <c r="F833" i="6"/>
  <c r="D833" i="6"/>
  <c r="C833" i="6"/>
  <c r="B833" i="6"/>
  <c r="L832" i="6"/>
  <c r="K832" i="6"/>
  <c r="J832" i="6"/>
  <c r="I832" i="6"/>
  <c r="H832" i="6"/>
  <c r="G832" i="6"/>
  <c r="F832" i="6"/>
  <c r="D832" i="6"/>
  <c r="C832" i="6"/>
  <c r="B832" i="6"/>
  <c r="L831" i="6"/>
  <c r="K831" i="6"/>
  <c r="J831" i="6"/>
  <c r="I831" i="6"/>
  <c r="H831" i="6"/>
  <c r="G831" i="6"/>
  <c r="F831" i="6"/>
  <c r="D831" i="6"/>
  <c r="C831" i="6"/>
  <c r="B831" i="6"/>
  <c r="L830" i="6"/>
  <c r="K830" i="6"/>
  <c r="J830" i="6"/>
  <c r="I830" i="6"/>
  <c r="H830" i="6"/>
  <c r="G830" i="6"/>
  <c r="F830" i="6"/>
  <c r="D830" i="6"/>
  <c r="C830" i="6"/>
  <c r="B830" i="6"/>
  <c r="L829" i="6"/>
  <c r="K829" i="6"/>
  <c r="J829" i="6"/>
  <c r="I829" i="6"/>
  <c r="H829" i="6"/>
  <c r="G829" i="6"/>
  <c r="F829" i="6"/>
  <c r="D829" i="6"/>
  <c r="C829" i="6"/>
  <c r="B829" i="6"/>
  <c r="L828" i="6"/>
  <c r="K828" i="6"/>
  <c r="J828" i="6"/>
  <c r="I828" i="6"/>
  <c r="H828" i="6"/>
  <c r="G828" i="6"/>
  <c r="F828" i="6"/>
  <c r="D828" i="6"/>
  <c r="C828" i="6"/>
  <c r="B828" i="6"/>
  <c r="L827" i="6"/>
  <c r="K827" i="6"/>
  <c r="J827" i="6"/>
  <c r="I827" i="6"/>
  <c r="H827" i="6"/>
  <c r="G827" i="6"/>
  <c r="F827" i="6"/>
  <c r="D827" i="6"/>
  <c r="C827" i="6"/>
  <c r="B827" i="6"/>
  <c r="L826" i="6"/>
  <c r="K826" i="6"/>
  <c r="J826" i="6"/>
  <c r="I826" i="6"/>
  <c r="H826" i="6"/>
  <c r="G826" i="6"/>
  <c r="F826" i="6"/>
  <c r="D826" i="6"/>
  <c r="C826" i="6"/>
  <c r="B826" i="6"/>
  <c r="L825" i="6"/>
  <c r="K825" i="6"/>
  <c r="J825" i="6"/>
  <c r="I825" i="6"/>
  <c r="H825" i="6"/>
  <c r="G825" i="6"/>
  <c r="F825" i="6"/>
  <c r="D825" i="6"/>
  <c r="C825" i="6"/>
  <c r="B825" i="6"/>
  <c r="L824" i="6"/>
  <c r="K824" i="6"/>
  <c r="J824" i="6"/>
  <c r="I824" i="6"/>
  <c r="H824" i="6"/>
  <c r="G824" i="6"/>
  <c r="F824" i="6"/>
  <c r="D824" i="6"/>
  <c r="C824" i="6"/>
  <c r="B824" i="6"/>
  <c r="L823" i="6"/>
  <c r="K823" i="6"/>
  <c r="J823" i="6"/>
  <c r="I823" i="6"/>
  <c r="H823" i="6"/>
  <c r="G823" i="6"/>
  <c r="F823" i="6"/>
  <c r="D823" i="6"/>
  <c r="C823" i="6"/>
  <c r="B823" i="6"/>
  <c r="L822" i="6"/>
  <c r="K822" i="6"/>
  <c r="J822" i="6"/>
  <c r="I822" i="6"/>
  <c r="H822" i="6"/>
  <c r="G822" i="6"/>
  <c r="F822" i="6"/>
  <c r="D822" i="6"/>
  <c r="C822" i="6"/>
  <c r="B822" i="6"/>
  <c r="L821" i="6"/>
  <c r="K821" i="6"/>
  <c r="J821" i="6"/>
  <c r="I821" i="6"/>
  <c r="H821" i="6"/>
  <c r="G821" i="6"/>
  <c r="F821" i="6"/>
  <c r="D821" i="6"/>
  <c r="C821" i="6"/>
  <c r="B821" i="6"/>
  <c r="L820" i="6"/>
  <c r="K820" i="6"/>
  <c r="J820" i="6"/>
  <c r="I820" i="6"/>
  <c r="H820" i="6"/>
  <c r="G820" i="6"/>
  <c r="F820" i="6"/>
  <c r="D820" i="6"/>
  <c r="C820" i="6"/>
  <c r="B820" i="6"/>
  <c r="L819" i="6"/>
  <c r="K819" i="6"/>
  <c r="J819" i="6"/>
  <c r="I819" i="6"/>
  <c r="H819" i="6"/>
  <c r="G819" i="6"/>
  <c r="F819" i="6"/>
  <c r="D819" i="6"/>
  <c r="C819" i="6"/>
  <c r="B819" i="6"/>
  <c r="L818" i="6"/>
  <c r="K818" i="6"/>
  <c r="J818" i="6"/>
  <c r="I818" i="6"/>
  <c r="H818" i="6"/>
  <c r="G818" i="6"/>
  <c r="F818" i="6"/>
  <c r="D818" i="6"/>
  <c r="C818" i="6"/>
  <c r="B818" i="6"/>
  <c r="L817" i="6"/>
  <c r="K817" i="6"/>
  <c r="J817" i="6"/>
  <c r="I817" i="6"/>
  <c r="H817" i="6"/>
  <c r="G817" i="6"/>
  <c r="F817" i="6"/>
  <c r="D817" i="6"/>
  <c r="C817" i="6"/>
  <c r="B817" i="6"/>
  <c r="L816" i="6"/>
  <c r="K816" i="6"/>
  <c r="J816" i="6"/>
  <c r="I816" i="6"/>
  <c r="H816" i="6"/>
  <c r="G816" i="6"/>
  <c r="F816" i="6"/>
  <c r="D816" i="6"/>
  <c r="C816" i="6"/>
  <c r="B816" i="6"/>
  <c r="L815" i="6"/>
  <c r="K815" i="6"/>
  <c r="J815" i="6"/>
  <c r="I815" i="6"/>
  <c r="H815" i="6"/>
  <c r="G815" i="6"/>
  <c r="F815" i="6"/>
  <c r="D815" i="6"/>
  <c r="C815" i="6"/>
  <c r="B815" i="6"/>
  <c r="L814" i="6"/>
  <c r="K814" i="6"/>
  <c r="J814" i="6"/>
  <c r="I814" i="6"/>
  <c r="H814" i="6"/>
  <c r="G814" i="6"/>
  <c r="F814" i="6"/>
  <c r="D814" i="6"/>
  <c r="C814" i="6"/>
  <c r="B814" i="6"/>
  <c r="L813" i="6"/>
  <c r="K813" i="6"/>
  <c r="J813" i="6"/>
  <c r="I813" i="6"/>
  <c r="H813" i="6"/>
  <c r="G813" i="6"/>
  <c r="F813" i="6"/>
  <c r="D813" i="6"/>
  <c r="C813" i="6"/>
  <c r="B813" i="6"/>
  <c r="L812" i="6"/>
  <c r="K812" i="6"/>
  <c r="J812" i="6"/>
  <c r="I812" i="6"/>
  <c r="H812" i="6"/>
  <c r="G812" i="6"/>
  <c r="F812" i="6"/>
  <c r="D812" i="6"/>
  <c r="C812" i="6"/>
  <c r="B812" i="6"/>
  <c r="L811" i="6"/>
  <c r="K811" i="6"/>
  <c r="J811" i="6"/>
  <c r="I811" i="6"/>
  <c r="H811" i="6"/>
  <c r="G811" i="6"/>
  <c r="F811" i="6"/>
  <c r="D811" i="6"/>
  <c r="C811" i="6"/>
  <c r="B811" i="6"/>
  <c r="L810" i="6"/>
  <c r="K810" i="6"/>
  <c r="J810" i="6"/>
  <c r="I810" i="6"/>
  <c r="H810" i="6"/>
  <c r="G810" i="6"/>
  <c r="F810" i="6"/>
  <c r="D810" i="6"/>
  <c r="C810" i="6"/>
  <c r="B810" i="6"/>
  <c r="L809" i="6"/>
  <c r="K809" i="6"/>
  <c r="J809" i="6"/>
  <c r="I809" i="6"/>
  <c r="H809" i="6"/>
  <c r="G809" i="6"/>
  <c r="F809" i="6"/>
  <c r="D809" i="6"/>
  <c r="C809" i="6"/>
  <c r="B809" i="6"/>
  <c r="L808" i="6"/>
  <c r="K808" i="6"/>
  <c r="J808" i="6"/>
  <c r="I808" i="6"/>
  <c r="H808" i="6"/>
  <c r="G808" i="6"/>
  <c r="F808" i="6"/>
  <c r="D808" i="6"/>
  <c r="C808" i="6"/>
  <c r="B808" i="6"/>
  <c r="L807" i="6"/>
  <c r="K807" i="6"/>
  <c r="J807" i="6"/>
  <c r="I807" i="6"/>
  <c r="H807" i="6"/>
  <c r="G807" i="6"/>
  <c r="F807" i="6"/>
  <c r="D807" i="6"/>
  <c r="C807" i="6"/>
  <c r="B807" i="6"/>
  <c r="L806" i="6"/>
  <c r="K806" i="6"/>
  <c r="J806" i="6"/>
  <c r="I806" i="6"/>
  <c r="H806" i="6"/>
  <c r="G806" i="6"/>
  <c r="F806" i="6"/>
  <c r="D806" i="6"/>
  <c r="C806" i="6"/>
  <c r="B806" i="6"/>
  <c r="L805" i="6"/>
  <c r="K805" i="6"/>
  <c r="J805" i="6"/>
  <c r="I805" i="6"/>
  <c r="H805" i="6"/>
  <c r="G805" i="6"/>
  <c r="F805" i="6"/>
  <c r="D805" i="6"/>
  <c r="C805" i="6"/>
  <c r="B805" i="6"/>
  <c r="L804" i="6"/>
  <c r="K804" i="6"/>
  <c r="J804" i="6"/>
  <c r="I804" i="6"/>
  <c r="H804" i="6"/>
  <c r="G804" i="6"/>
  <c r="F804" i="6"/>
  <c r="D804" i="6"/>
  <c r="C804" i="6"/>
  <c r="B804" i="6"/>
  <c r="L803" i="6"/>
  <c r="K803" i="6"/>
  <c r="J803" i="6"/>
  <c r="I803" i="6"/>
  <c r="H803" i="6"/>
  <c r="G803" i="6"/>
  <c r="F803" i="6"/>
  <c r="D803" i="6"/>
  <c r="C803" i="6"/>
  <c r="B803" i="6"/>
  <c r="L802" i="6"/>
  <c r="K802" i="6"/>
  <c r="J802" i="6"/>
  <c r="I802" i="6"/>
  <c r="H802" i="6"/>
  <c r="G802" i="6"/>
  <c r="F802" i="6"/>
  <c r="D802" i="6"/>
  <c r="C802" i="6"/>
  <c r="B802" i="6"/>
  <c r="L801" i="6"/>
  <c r="K801" i="6"/>
  <c r="J801" i="6"/>
  <c r="I801" i="6"/>
  <c r="H801" i="6"/>
  <c r="G801" i="6"/>
  <c r="F801" i="6"/>
  <c r="D801" i="6"/>
  <c r="C801" i="6"/>
  <c r="B801" i="6"/>
  <c r="L800" i="6"/>
  <c r="K800" i="6"/>
  <c r="J800" i="6"/>
  <c r="I800" i="6"/>
  <c r="H800" i="6"/>
  <c r="G800" i="6"/>
  <c r="F800" i="6"/>
  <c r="D800" i="6"/>
  <c r="C800" i="6"/>
  <c r="B800" i="6"/>
  <c r="L799" i="6"/>
  <c r="K799" i="6"/>
  <c r="J799" i="6"/>
  <c r="I799" i="6"/>
  <c r="H799" i="6"/>
  <c r="G799" i="6"/>
  <c r="F799" i="6"/>
  <c r="D799" i="6"/>
  <c r="C799" i="6"/>
  <c r="B799" i="6"/>
  <c r="L798" i="6"/>
  <c r="K798" i="6"/>
  <c r="J798" i="6"/>
  <c r="I798" i="6"/>
  <c r="H798" i="6"/>
  <c r="G798" i="6"/>
  <c r="F798" i="6"/>
  <c r="D798" i="6"/>
  <c r="C798" i="6"/>
  <c r="B798" i="6"/>
  <c r="L797" i="6"/>
  <c r="K797" i="6"/>
  <c r="J797" i="6"/>
  <c r="I797" i="6"/>
  <c r="H797" i="6"/>
  <c r="G797" i="6"/>
  <c r="F797" i="6"/>
  <c r="D797" i="6"/>
  <c r="C797" i="6"/>
  <c r="B797" i="6"/>
  <c r="L796" i="6"/>
  <c r="K796" i="6"/>
  <c r="J796" i="6"/>
  <c r="I796" i="6"/>
  <c r="H796" i="6"/>
  <c r="G796" i="6"/>
  <c r="F796" i="6"/>
  <c r="D796" i="6"/>
  <c r="C796" i="6"/>
  <c r="B796" i="6"/>
  <c r="L795" i="6"/>
  <c r="K795" i="6"/>
  <c r="J795" i="6"/>
  <c r="I795" i="6"/>
  <c r="H795" i="6"/>
  <c r="G795" i="6"/>
  <c r="F795" i="6"/>
  <c r="D795" i="6"/>
  <c r="C795" i="6"/>
  <c r="B795" i="6"/>
  <c r="L794" i="6"/>
  <c r="K794" i="6"/>
  <c r="J794" i="6"/>
  <c r="I794" i="6"/>
  <c r="H794" i="6"/>
  <c r="G794" i="6"/>
  <c r="F794" i="6"/>
  <c r="D794" i="6"/>
  <c r="C794" i="6"/>
  <c r="B794" i="6"/>
  <c r="L793" i="6"/>
  <c r="K793" i="6"/>
  <c r="J793" i="6"/>
  <c r="I793" i="6"/>
  <c r="H793" i="6"/>
  <c r="G793" i="6"/>
  <c r="F793" i="6"/>
  <c r="D793" i="6"/>
  <c r="C793" i="6"/>
  <c r="B793" i="6"/>
  <c r="L792" i="6"/>
  <c r="K792" i="6"/>
  <c r="J792" i="6"/>
  <c r="I792" i="6"/>
  <c r="H792" i="6"/>
  <c r="G792" i="6"/>
  <c r="F792" i="6"/>
  <c r="D792" i="6"/>
  <c r="C792" i="6"/>
  <c r="B792" i="6"/>
  <c r="L791" i="6"/>
  <c r="K791" i="6"/>
  <c r="J791" i="6"/>
  <c r="I791" i="6"/>
  <c r="H791" i="6"/>
  <c r="G791" i="6"/>
  <c r="F791" i="6"/>
  <c r="D791" i="6"/>
  <c r="C791" i="6"/>
  <c r="B791" i="6"/>
  <c r="L790" i="6"/>
  <c r="K790" i="6"/>
  <c r="J790" i="6"/>
  <c r="I790" i="6"/>
  <c r="H790" i="6"/>
  <c r="G790" i="6"/>
  <c r="F790" i="6"/>
  <c r="D790" i="6"/>
  <c r="C790" i="6"/>
  <c r="B790" i="6"/>
  <c r="L789" i="6"/>
  <c r="K789" i="6"/>
  <c r="J789" i="6"/>
  <c r="I789" i="6"/>
  <c r="H789" i="6"/>
  <c r="G789" i="6"/>
  <c r="F789" i="6"/>
  <c r="D789" i="6"/>
  <c r="C789" i="6"/>
  <c r="B789" i="6"/>
  <c r="L788" i="6"/>
  <c r="K788" i="6"/>
  <c r="J788" i="6"/>
  <c r="I788" i="6"/>
  <c r="H788" i="6"/>
  <c r="G788" i="6"/>
  <c r="F788" i="6"/>
  <c r="D788" i="6"/>
  <c r="C788" i="6"/>
  <c r="B788" i="6"/>
  <c r="L787" i="6"/>
  <c r="K787" i="6"/>
  <c r="J787" i="6"/>
  <c r="I787" i="6"/>
  <c r="H787" i="6"/>
  <c r="G787" i="6"/>
  <c r="F787" i="6"/>
  <c r="D787" i="6"/>
  <c r="C787" i="6"/>
  <c r="B787" i="6"/>
  <c r="L786" i="6"/>
  <c r="K786" i="6"/>
  <c r="J786" i="6"/>
  <c r="I786" i="6"/>
  <c r="H786" i="6"/>
  <c r="G786" i="6"/>
  <c r="F786" i="6"/>
  <c r="D786" i="6"/>
  <c r="C786" i="6"/>
  <c r="B786" i="6"/>
  <c r="L785" i="6"/>
  <c r="K785" i="6"/>
  <c r="J785" i="6"/>
  <c r="I785" i="6"/>
  <c r="H785" i="6"/>
  <c r="G785" i="6"/>
  <c r="F785" i="6"/>
  <c r="D785" i="6"/>
  <c r="C785" i="6"/>
  <c r="B785" i="6"/>
  <c r="L784" i="6"/>
  <c r="K784" i="6"/>
  <c r="J784" i="6"/>
  <c r="I784" i="6"/>
  <c r="H784" i="6"/>
  <c r="G784" i="6"/>
  <c r="F784" i="6"/>
  <c r="D784" i="6"/>
  <c r="C784" i="6"/>
  <c r="B784" i="6"/>
  <c r="L783" i="6"/>
  <c r="K783" i="6"/>
  <c r="J783" i="6"/>
  <c r="I783" i="6"/>
  <c r="H783" i="6"/>
  <c r="G783" i="6"/>
  <c r="F783" i="6"/>
  <c r="D783" i="6"/>
  <c r="C783" i="6"/>
  <c r="B783" i="6"/>
  <c r="L782" i="6"/>
  <c r="K782" i="6"/>
  <c r="J782" i="6"/>
  <c r="I782" i="6"/>
  <c r="H782" i="6"/>
  <c r="G782" i="6"/>
  <c r="F782" i="6"/>
  <c r="D782" i="6"/>
  <c r="C782" i="6"/>
  <c r="B782" i="6"/>
  <c r="L781" i="6"/>
  <c r="K781" i="6"/>
  <c r="J781" i="6"/>
  <c r="I781" i="6"/>
  <c r="H781" i="6"/>
  <c r="G781" i="6"/>
  <c r="F781" i="6"/>
  <c r="D781" i="6"/>
  <c r="C781" i="6"/>
  <c r="B781" i="6"/>
  <c r="L780" i="6"/>
  <c r="K780" i="6"/>
  <c r="J780" i="6"/>
  <c r="I780" i="6"/>
  <c r="H780" i="6"/>
  <c r="G780" i="6"/>
  <c r="F780" i="6"/>
  <c r="D780" i="6"/>
  <c r="C780" i="6"/>
  <c r="B780" i="6"/>
  <c r="L779" i="6"/>
  <c r="K779" i="6"/>
  <c r="J779" i="6"/>
  <c r="I779" i="6"/>
  <c r="H779" i="6"/>
  <c r="G779" i="6"/>
  <c r="F779" i="6"/>
  <c r="D779" i="6"/>
  <c r="C779" i="6"/>
  <c r="B779" i="6"/>
  <c r="L778" i="6"/>
  <c r="K778" i="6"/>
  <c r="J778" i="6"/>
  <c r="I778" i="6"/>
  <c r="H778" i="6"/>
  <c r="G778" i="6"/>
  <c r="F778" i="6"/>
  <c r="D778" i="6"/>
  <c r="C778" i="6"/>
  <c r="B778" i="6"/>
  <c r="L777" i="6"/>
  <c r="K777" i="6"/>
  <c r="J777" i="6"/>
  <c r="I777" i="6"/>
  <c r="H777" i="6"/>
  <c r="G777" i="6"/>
  <c r="F777" i="6"/>
  <c r="D777" i="6"/>
  <c r="C777" i="6"/>
  <c r="B777" i="6"/>
  <c r="L776" i="6"/>
  <c r="K776" i="6"/>
  <c r="J776" i="6"/>
  <c r="I776" i="6"/>
  <c r="H776" i="6"/>
  <c r="G776" i="6"/>
  <c r="F776" i="6"/>
  <c r="D776" i="6"/>
  <c r="C776" i="6"/>
  <c r="B776" i="6"/>
  <c r="L775" i="6"/>
  <c r="K775" i="6"/>
  <c r="J775" i="6"/>
  <c r="I775" i="6"/>
  <c r="H775" i="6"/>
  <c r="G775" i="6"/>
  <c r="F775" i="6"/>
  <c r="D775" i="6"/>
  <c r="C775" i="6"/>
  <c r="B775" i="6"/>
  <c r="L774" i="6"/>
  <c r="K774" i="6"/>
  <c r="J774" i="6"/>
  <c r="I774" i="6"/>
  <c r="H774" i="6"/>
  <c r="G774" i="6"/>
  <c r="F774" i="6"/>
  <c r="D774" i="6"/>
  <c r="C774" i="6"/>
  <c r="B774" i="6"/>
  <c r="L773" i="6"/>
  <c r="K773" i="6"/>
  <c r="J773" i="6"/>
  <c r="I773" i="6"/>
  <c r="H773" i="6"/>
  <c r="G773" i="6"/>
  <c r="F773" i="6"/>
  <c r="D773" i="6"/>
  <c r="C773" i="6"/>
  <c r="B773" i="6"/>
  <c r="L772" i="6"/>
  <c r="K772" i="6"/>
  <c r="J772" i="6"/>
  <c r="I772" i="6"/>
  <c r="H772" i="6"/>
  <c r="G772" i="6"/>
  <c r="F772" i="6"/>
  <c r="D772" i="6"/>
  <c r="C772" i="6"/>
  <c r="B772" i="6"/>
  <c r="L771" i="6"/>
  <c r="K771" i="6"/>
  <c r="J771" i="6"/>
  <c r="I771" i="6"/>
  <c r="H771" i="6"/>
  <c r="G771" i="6"/>
  <c r="F771" i="6"/>
  <c r="D771" i="6"/>
  <c r="C771" i="6"/>
  <c r="B771" i="6"/>
  <c r="L770" i="6"/>
  <c r="K770" i="6"/>
  <c r="J770" i="6"/>
  <c r="I770" i="6"/>
  <c r="H770" i="6"/>
  <c r="G770" i="6"/>
  <c r="F770" i="6"/>
  <c r="D770" i="6"/>
  <c r="C770" i="6"/>
  <c r="B770" i="6"/>
  <c r="L769" i="6"/>
  <c r="K769" i="6"/>
  <c r="J769" i="6"/>
  <c r="I769" i="6"/>
  <c r="H769" i="6"/>
  <c r="G769" i="6"/>
  <c r="F769" i="6"/>
  <c r="D769" i="6"/>
  <c r="C769" i="6"/>
  <c r="B769" i="6"/>
  <c r="L768" i="6"/>
  <c r="K768" i="6"/>
  <c r="J768" i="6"/>
  <c r="I768" i="6"/>
  <c r="H768" i="6"/>
  <c r="G768" i="6"/>
  <c r="F768" i="6"/>
  <c r="D768" i="6"/>
  <c r="C768" i="6"/>
  <c r="B768" i="6"/>
  <c r="L767" i="6"/>
  <c r="K767" i="6"/>
  <c r="J767" i="6"/>
  <c r="I767" i="6"/>
  <c r="H767" i="6"/>
  <c r="G767" i="6"/>
  <c r="F767" i="6"/>
  <c r="D767" i="6"/>
  <c r="C767" i="6"/>
  <c r="B767" i="6"/>
  <c r="L766" i="6"/>
  <c r="K766" i="6"/>
  <c r="J766" i="6"/>
  <c r="I766" i="6"/>
  <c r="H766" i="6"/>
  <c r="G766" i="6"/>
  <c r="F766" i="6"/>
  <c r="D766" i="6"/>
  <c r="C766" i="6"/>
  <c r="B766" i="6"/>
  <c r="L765" i="6"/>
  <c r="K765" i="6"/>
  <c r="J765" i="6"/>
  <c r="I765" i="6"/>
  <c r="H765" i="6"/>
  <c r="G765" i="6"/>
  <c r="F765" i="6"/>
  <c r="D765" i="6"/>
  <c r="C765" i="6"/>
  <c r="B765" i="6"/>
  <c r="L764" i="6"/>
  <c r="K764" i="6"/>
  <c r="J764" i="6"/>
  <c r="I764" i="6"/>
  <c r="H764" i="6"/>
  <c r="G764" i="6"/>
  <c r="F764" i="6"/>
  <c r="D764" i="6"/>
  <c r="C764" i="6"/>
  <c r="B764" i="6"/>
  <c r="L763" i="6"/>
  <c r="K763" i="6"/>
  <c r="J763" i="6"/>
  <c r="I763" i="6"/>
  <c r="H763" i="6"/>
  <c r="G763" i="6"/>
  <c r="F763" i="6"/>
  <c r="D763" i="6"/>
  <c r="C763" i="6"/>
  <c r="B763" i="6"/>
  <c r="L762" i="6"/>
  <c r="K762" i="6"/>
  <c r="J762" i="6"/>
  <c r="I762" i="6"/>
  <c r="H762" i="6"/>
  <c r="G762" i="6"/>
  <c r="F762" i="6"/>
  <c r="D762" i="6"/>
  <c r="C762" i="6"/>
  <c r="B762" i="6"/>
  <c r="L761" i="6"/>
  <c r="K761" i="6"/>
  <c r="J761" i="6"/>
  <c r="I761" i="6"/>
  <c r="H761" i="6"/>
  <c r="G761" i="6"/>
  <c r="F761" i="6"/>
  <c r="D761" i="6"/>
  <c r="C761" i="6"/>
  <c r="B761" i="6"/>
  <c r="L760" i="6"/>
  <c r="K760" i="6"/>
  <c r="J760" i="6"/>
  <c r="I760" i="6"/>
  <c r="H760" i="6"/>
  <c r="G760" i="6"/>
  <c r="F760" i="6"/>
  <c r="D760" i="6"/>
  <c r="C760" i="6"/>
  <c r="B760" i="6"/>
  <c r="L759" i="6"/>
  <c r="K759" i="6"/>
  <c r="J759" i="6"/>
  <c r="I759" i="6"/>
  <c r="H759" i="6"/>
  <c r="G759" i="6"/>
  <c r="F759" i="6"/>
  <c r="D759" i="6"/>
  <c r="C759" i="6"/>
  <c r="B759" i="6"/>
  <c r="L758" i="6"/>
  <c r="K758" i="6"/>
  <c r="J758" i="6"/>
  <c r="I758" i="6"/>
  <c r="H758" i="6"/>
  <c r="G758" i="6"/>
  <c r="F758" i="6"/>
  <c r="D758" i="6"/>
  <c r="C758" i="6"/>
  <c r="B758" i="6"/>
  <c r="L757" i="6"/>
  <c r="K757" i="6"/>
  <c r="J757" i="6"/>
  <c r="I757" i="6"/>
  <c r="H757" i="6"/>
  <c r="G757" i="6"/>
  <c r="F757" i="6"/>
  <c r="D757" i="6"/>
  <c r="C757" i="6"/>
  <c r="B757" i="6"/>
  <c r="L756" i="6"/>
  <c r="K756" i="6"/>
  <c r="J756" i="6"/>
  <c r="I756" i="6"/>
  <c r="H756" i="6"/>
  <c r="G756" i="6"/>
  <c r="F756" i="6"/>
  <c r="D756" i="6"/>
  <c r="C756" i="6"/>
  <c r="B756" i="6"/>
  <c r="L755" i="6"/>
  <c r="K755" i="6"/>
  <c r="J755" i="6"/>
  <c r="I755" i="6"/>
  <c r="H755" i="6"/>
  <c r="G755" i="6"/>
  <c r="F755" i="6"/>
  <c r="D755" i="6"/>
  <c r="C755" i="6"/>
  <c r="B755" i="6"/>
  <c r="L754" i="6"/>
  <c r="K754" i="6"/>
  <c r="J754" i="6"/>
  <c r="I754" i="6"/>
  <c r="H754" i="6"/>
  <c r="G754" i="6"/>
  <c r="F754" i="6"/>
  <c r="D754" i="6"/>
  <c r="C754" i="6"/>
  <c r="B754" i="6"/>
  <c r="L753" i="6"/>
  <c r="K753" i="6"/>
  <c r="J753" i="6"/>
  <c r="I753" i="6"/>
  <c r="H753" i="6"/>
  <c r="G753" i="6"/>
  <c r="F753" i="6"/>
  <c r="D753" i="6"/>
  <c r="C753" i="6"/>
  <c r="B753" i="6"/>
  <c r="L752" i="6"/>
  <c r="K752" i="6"/>
  <c r="J752" i="6"/>
  <c r="I752" i="6"/>
  <c r="H752" i="6"/>
  <c r="G752" i="6"/>
  <c r="F752" i="6"/>
  <c r="D752" i="6"/>
  <c r="C752" i="6"/>
  <c r="B752" i="6"/>
  <c r="L751" i="6"/>
  <c r="K751" i="6"/>
  <c r="J751" i="6"/>
  <c r="I751" i="6"/>
  <c r="H751" i="6"/>
  <c r="G751" i="6"/>
  <c r="F751" i="6"/>
  <c r="D751" i="6"/>
  <c r="C751" i="6"/>
  <c r="B751" i="6"/>
  <c r="L750" i="6"/>
  <c r="K750" i="6"/>
  <c r="J750" i="6"/>
  <c r="I750" i="6"/>
  <c r="H750" i="6"/>
  <c r="G750" i="6"/>
  <c r="F750" i="6"/>
  <c r="D750" i="6"/>
  <c r="C750" i="6"/>
  <c r="B750" i="6"/>
  <c r="L749" i="6"/>
  <c r="K749" i="6"/>
  <c r="J749" i="6"/>
  <c r="I749" i="6"/>
  <c r="H749" i="6"/>
  <c r="G749" i="6"/>
  <c r="F749" i="6"/>
  <c r="D749" i="6"/>
  <c r="C749" i="6"/>
  <c r="B749" i="6"/>
  <c r="L748" i="6"/>
  <c r="K748" i="6"/>
  <c r="J748" i="6"/>
  <c r="I748" i="6"/>
  <c r="H748" i="6"/>
  <c r="G748" i="6"/>
  <c r="F748" i="6"/>
  <c r="D748" i="6"/>
  <c r="C748" i="6"/>
  <c r="B748" i="6"/>
  <c r="L747" i="6"/>
  <c r="K747" i="6"/>
  <c r="J747" i="6"/>
  <c r="I747" i="6"/>
  <c r="H747" i="6"/>
  <c r="G747" i="6"/>
  <c r="F747" i="6"/>
  <c r="D747" i="6"/>
  <c r="C747" i="6"/>
  <c r="B747" i="6"/>
  <c r="L746" i="6"/>
  <c r="K746" i="6"/>
  <c r="J746" i="6"/>
  <c r="I746" i="6"/>
  <c r="H746" i="6"/>
  <c r="G746" i="6"/>
  <c r="F746" i="6"/>
  <c r="D746" i="6"/>
  <c r="C746" i="6"/>
  <c r="B746" i="6"/>
  <c r="L745" i="6"/>
  <c r="K745" i="6"/>
  <c r="J745" i="6"/>
  <c r="I745" i="6"/>
  <c r="H745" i="6"/>
  <c r="G745" i="6"/>
  <c r="F745" i="6"/>
  <c r="D745" i="6"/>
  <c r="C745" i="6"/>
  <c r="B745" i="6"/>
  <c r="L744" i="6"/>
  <c r="K744" i="6"/>
  <c r="J744" i="6"/>
  <c r="I744" i="6"/>
  <c r="H744" i="6"/>
  <c r="G744" i="6"/>
  <c r="F744" i="6"/>
  <c r="D744" i="6"/>
  <c r="C744" i="6"/>
  <c r="B744" i="6"/>
  <c r="L743" i="6"/>
  <c r="K743" i="6"/>
  <c r="J743" i="6"/>
  <c r="I743" i="6"/>
  <c r="H743" i="6"/>
  <c r="G743" i="6"/>
  <c r="F743" i="6"/>
  <c r="D743" i="6"/>
  <c r="C743" i="6"/>
  <c r="B743" i="6"/>
  <c r="L742" i="6"/>
  <c r="K742" i="6"/>
  <c r="J742" i="6"/>
  <c r="I742" i="6"/>
  <c r="H742" i="6"/>
  <c r="G742" i="6"/>
  <c r="F742" i="6"/>
  <c r="D742" i="6"/>
  <c r="C742" i="6"/>
  <c r="B742" i="6"/>
  <c r="L741" i="6"/>
  <c r="K741" i="6"/>
  <c r="J741" i="6"/>
  <c r="I741" i="6"/>
  <c r="H741" i="6"/>
  <c r="G741" i="6"/>
  <c r="F741" i="6"/>
  <c r="D741" i="6"/>
  <c r="C741" i="6"/>
  <c r="B741" i="6"/>
  <c r="L740" i="6"/>
  <c r="K740" i="6"/>
  <c r="J740" i="6"/>
  <c r="I740" i="6"/>
  <c r="H740" i="6"/>
  <c r="G740" i="6"/>
  <c r="F740" i="6"/>
  <c r="D740" i="6"/>
  <c r="C740" i="6"/>
  <c r="B740" i="6"/>
  <c r="L739" i="6"/>
  <c r="K739" i="6"/>
  <c r="J739" i="6"/>
  <c r="I739" i="6"/>
  <c r="H739" i="6"/>
  <c r="G739" i="6"/>
  <c r="F739" i="6"/>
  <c r="D739" i="6"/>
  <c r="C739" i="6"/>
  <c r="B739" i="6"/>
  <c r="L738" i="6"/>
  <c r="K738" i="6"/>
  <c r="J738" i="6"/>
  <c r="I738" i="6"/>
  <c r="H738" i="6"/>
  <c r="G738" i="6"/>
  <c r="F738" i="6"/>
  <c r="D738" i="6"/>
  <c r="C738" i="6"/>
  <c r="B738" i="6"/>
  <c r="L737" i="6"/>
  <c r="K737" i="6"/>
  <c r="J737" i="6"/>
  <c r="I737" i="6"/>
  <c r="H737" i="6"/>
  <c r="G737" i="6"/>
  <c r="F737" i="6"/>
  <c r="D737" i="6"/>
  <c r="C737" i="6"/>
  <c r="B737" i="6"/>
  <c r="L736" i="6"/>
  <c r="K736" i="6"/>
  <c r="J736" i="6"/>
  <c r="I736" i="6"/>
  <c r="H736" i="6"/>
  <c r="G736" i="6"/>
  <c r="F736" i="6"/>
  <c r="D736" i="6"/>
  <c r="C736" i="6"/>
  <c r="B736" i="6"/>
  <c r="L735" i="6"/>
  <c r="K735" i="6"/>
  <c r="J735" i="6"/>
  <c r="I735" i="6"/>
  <c r="H735" i="6"/>
  <c r="G735" i="6"/>
  <c r="F735" i="6"/>
  <c r="D735" i="6"/>
  <c r="C735" i="6"/>
  <c r="B735" i="6"/>
  <c r="L734" i="6"/>
  <c r="K734" i="6"/>
  <c r="J734" i="6"/>
  <c r="I734" i="6"/>
  <c r="H734" i="6"/>
  <c r="G734" i="6"/>
  <c r="F734" i="6"/>
  <c r="D734" i="6"/>
  <c r="C734" i="6"/>
  <c r="B734" i="6"/>
  <c r="L733" i="6"/>
  <c r="K733" i="6"/>
  <c r="J733" i="6"/>
  <c r="I733" i="6"/>
  <c r="H733" i="6"/>
  <c r="G733" i="6"/>
  <c r="F733" i="6"/>
  <c r="D733" i="6"/>
  <c r="C733" i="6"/>
  <c r="B733" i="6"/>
  <c r="L732" i="6"/>
  <c r="K732" i="6"/>
  <c r="J732" i="6"/>
  <c r="I732" i="6"/>
  <c r="H732" i="6"/>
  <c r="G732" i="6"/>
  <c r="F732" i="6"/>
  <c r="D732" i="6"/>
  <c r="C732" i="6"/>
  <c r="B732" i="6"/>
  <c r="L731" i="6"/>
  <c r="K731" i="6"/>
  <c r="J731" i="6"/>
  <c r="I731" i="6"/>
  <c r="H731" i="6"/>
  <c r="G731" i="6"/>
  <c r="F731" i="6"/>
  <c r="D731" i="6"/>
  <c r="C731" i="6"/>
  <c r="B731" i="6"/>
  <c r="L730" i="6"/>
  <c r="K730" i="6"/>
  <c r="J730" i="6"/>
  <c r="I730" i="6"/>
  <c r="H730" i="6"/>
  <c r="G730" i="6"/>
  <c r="F730" i="6"/>
  <c r="D730" i="6"/>
  <c r="C730" i="6"/>
  <c r="B730" i="6"/>
  <c r="L729" i="6"/>
  <c r="K729" i="6"/>
  <c r="J729" i="6"/>
  <c r="I729" i="6"/>
  <c r="H729" i="6"/>
  <c r="G729" i="6"/>
  <c r="F729" i="6"/>
  <c r="D729" i="6"/>
  <c r="C729" i="6"/>
  <c r="B729" i="6"/>
  <c r="L728" i="6"/>
  <c r="K728" i="6"/>
  <c r="J728" i="6"/>
  <c r="I728" i="6"/>
  <c r="H728" i="6"/>
  <c r="G728" i="6"/>
  <c r="F728" i="6"/>
  <c r="D728" i="6"/>
  <c r="C728" i="6"/>
  <c r="B728" i="6"/>
  <c r="L727" i="6"/>
  <c r="K727" i="6"/>
  <c r="J727" i="6"/>
  <c r="I727" i="6"/>
  <c r="H727" i="6"/>
  <c r="G727" i="6"/>
  <c r="F727" i="6"/>
  <c r="D727" i="6"/>
  <c r="C727" i="6"/>
  <c r="B727" i="6"/>
  <c r="L726" i="6"/>
  <c r="K726" i="6"/>
  <c r="J726" i="6"/>
  <c r="I726" i="6"/>
  <c r="H726" i="6"/>
  <c r="G726" i="6"/>
  <c r="F726" i="6"/>
  <c r="D726" i="6"/>
  <c r="C726" i="6"/>
  <c r="B726" i="6"/>
  <c r="L725" i="6"/>
  <c r="K725" i="6"/>
  <c r="J725" i="6"/>
  <c r="I725" i="6"/>
  <c r="H725" i="6"/>
  <c r="G725" i="6"/>
  <c r="F725" i="6"/>
  <c r="D725" i="6"/>
  <c r="C725" i="6"/>
  <c r="B725" i="6"/>
  <c r="L724" i="6"/>
  <c r="K724" i="6"/>
  <c r="J724" i="6"/>
  <c r="I724" i="6"/>
  <c r="H724" i="6"/>
  <c r="G724" i="6"/>
  <c r="F724" i="6"/>
  <c r="D724" i="6"/>
  <c r="C724" i="6"/>
  <c r="B724" i="6"/>
  <c r="L723" i="6"/>
  <c r="K723" i="6"/>
  <c r="J723" i="6"/>
  <c r="I723" i="6"/>
  <c r="H723" i="6"/>
  <c r="G723" i="6"/>
  <c r="F723" i="6"/>
  <c r="D723" i="6"/>
  <c r="C723" i="6"/>
  <c r="B723" i="6"/>
  <c r="L722" i="6"/>
  <c r="K722" i="6"/>
  <c r="J722" i="6"/>
  <c r="I722" i="6"/>
  <c r="H722" i="6"/>
  <c r="G722" i="6"/>
  <c r="F722" i="6"/>
  <c r="D722" i="6"/>
  <c r="C722" i="6"/>
  <c r="B722" i="6"/>
  <c r="L721" i="6"/>
  <c r="K721" i="6"/>
  <c r="J721" i="6"/>
  <c r="I721" i="6"/>
  <c r="H721" i="6"/>
  <c r="G721" i="6"/>
  <c r="F721" i="6"/>
  <c r="D721" i="6"/>
  <c r="C721" i="6"/>
  <c r="B721" i="6"/>
  <c r="L720" i="6"/>
  <c r="K720" i="6"/>
  <c r="J720" i="6"/>
  <c r="I720" i="6"/>
  <c r="H720" i="6"/>
  <c r="G720" i="6"/>
  <c r="F720" i="6"/>
  <c r="D720" i="6"/>
  <c r="C720" i="6"/>
  <c r="B720" i="6"/>
  <c r="L719" i="6"/>
  <c r="K719" i="6"/>
  <c r="J719" i="6"/>
  <c r="I719" i="6"/>
  <c r="H719" i="6"/>
  <c r="G719" i="6"/>
  <c r="F719" i="6"/>
  <c r="D719" i="6"/>
  <c r="C719" i="6"/>
  <c r="B719" i="6"/>
  <c r="L718" i="6"/>
  <c r="K718" i="6"/>
  <c r="J718" i="6"/>
  <c r="I718" i="6"/>
  <c r="H718" i="6"/>
  <c r="G718" i="6"/>
  <c r="F718" i="6"/>
  <c r="D718" i="6"/>
  <c r="C718" i="6"/>
  <c r="B718" i="6"/>
  <c r="L717" i="6"/>
  <c r="K717" i="6"/>
  <c r="J717" i="6"/>
  <c r="I717" i="6"/>
  <c r="H717" i="6"/>
  <c r="G717" i="6"/>
  <c r="F717" i="6"/>
  <c r="D717" i="6"/>
  <c r="C717" i="6"/>
  <c r="B717" i="6"/>
  <c r="L716" i="6"/>
  <c r="K716" i="6"/>
  <c r="J716" i="6"/>
  <c r="I716" i="6"/>
  <c r="H716" i="6"/>
  <c r="G716" i="6"/>
  <c r="F716" i="6"/>
  <c r="D716" i="6"/>
  <c r="C716" i="6"/>
  <c r="B716" i="6"/>
  <c r="L715" i="6"/>
  <c r="K715" i="6"/>
  <c r="J715" i="6"/>
  <c r="I715" i="6"/>
  <c r="H715" i="6"/>
  <c r="G715" i="6"/>
  <c r="F715" i="6"/>
  <c r="D715" i="6"/>
  <c r="C715" i="6"/>
  <c r="B715" i="6"/>
  <c r="L714" i="6"/>
  <c r="K714" i="6"/>
  <c r="J714" i="6"/>
  <c r="I714" i="6"/>
  <c r="H714" i="6"/>
  <c r="G714" i="6"/>
  <c r="F714" i="6"/>
  <c r="D714" i="6"/>
  <c r="C714" i="6"/>
  <c r="B714" i="6"/>
  <c r="L713" i="6"/>
  <c r="K713" i="6"/>
  <c r="J713" i="6"/>
  <c r="I713" i="6"/>
  <c r="H713" i="6"/>
  <c r="G713" i="6"/>
  <c r="F713" i="6"/>
  <c r="D713" i="6"/>
  <c r="C713" i="6"/>
  <c r="B713" i="6"/>
  <c r="L712" i="6"/>
  <c r="K712" i="6"/>
  <c r="J712" i="6"/>
  <c r="I712" i="6"/>
  <c r="H712" i="6"/>
  <c r="G712" i="6"/>
  <c r="F712" i="6"/>
  <c r="D712" i="6"/>
  <c r="C712" i="6"/>
  <c r="B712" i="6"/>
  <c r="L711" i="6"/>
  <c r="K711" i="6"/>
  <c r="J711" i="6"/>
  <c r="I711" i="6"/>
  <c r="H711" i="6"/>
  <c r="G711" i="6"/>
  <c r="F711" i="6"/>
  <c r="D711" i="6"/>
  <c r="C711" i="6"/>
  <c r="B711" i="6"/>
  <c r="L710" i="6"/>
  <c r="K710" i="6"/>
  <c r="J710" i="6"/>
  <c r="I710" i="6"/>
  <c r="H710" i="6"/>
  <c r="G710" i="6"/>
  <c r="F710" i="6"/>
  <c r="D710" i="6"/>
  <c r="C710" i="6"/>
  <c r="B710" i="6"/>
  <c r="L709" i="6"/>
  <c r="K709" i="6"/>
  <c r="J709" i="6"/>
  <c r="I709" i="6"/>
  <c r="H709" i="6"/>
  <c r="G709" i="6"/>
  <c r="F709" i="6"/>
  <c r="D709" i="6"/>
  <c r="C709" i="6"/>
  <c r="B709" i="6"/>
  <c r="L708" i="6"/>
  <c r="K708" i="6"/>
  <c r="J708" i="6"/>
  <c r="I708" i="6"/>
  <c r="H708" i="6"/>
  <c r="G708" i="6"/>
  <c r="F708" i="6"/>
  <c r="D708" i="6"/>
  <c r="C708" i="6"/>
  <c r="B708" i="6"/>
  <c r="L707" i="6"/>
  <c r="K707" i="6"/>
  <c r="J707" i="6"/>
  <c r="I707" i="6"/>
  <c r="H707" i="6"/>
  <c r="G707" i="6"/>
  <c r="F707" i="6"/>
  <c r="D707" i="6"/>
  <c r="C707" i="6"/>
  <c r="B707" i="6"/>
  <c r="L706" i="6"/>
  <c r="K706" i="6"/>
  <c r="J706" i="6"/>
  <c r="I706" i="6"/>
  <c r="H706" i="6"/>
  <c r="G706" i="6"/>
  <c r="F706" i="6"/>
  <c r="D706" i="6"/>
  <c r="C706" i="6"/>
  <c r="B706" i="6"/>
  <c r="L705" i="6"/>
  <c r="K705" i="6"/>
  <c r="J705" i="6"/>
  <c r="I705" i="6"/>
  <c r="H705" i="6"/>
  <c r="G705" i="6"/>
  <c r="F705" i="6"/>
  <c r="D705" i="6"/>
  <c r="C705" i="6"/>
  <c r="B705" i="6"/>
  <c r="L704" i="6"/>
  <c r="K704" i="6"/>
  <c r="J704" i="6"/>
  <c r="I704" i="6"/>
  <c r="H704" i="6"/>
  <c r="G704" i="6"/>
  <c r="F704" i="6"/>
  <c r="D704" i="6"/>
  <c r="C704" i="6"/>
  <c r="B704" i="6"/>
  <c r="L703" i="6"/>
  <c r="K703" i="6"/>
  <c r="J703" i="6"/>
  <c r="I703" i="6"/>
  <c r="H703" i="6"/>
  <c r="G703" i="6"/>
  <c r="F703" i="6"/>
  <c r="D703" i="6"/>
  <c r="C703" i="6"/>
  <c r="B703" i="6"/>
  <c r="L702" i="6"/>
  <c r="K702" i="6"/>
  <c r="J702" i="6"/>
  <c r="I702" i="6"/>
  <c r="H702" i="6"/>
  <c r="G702" i="6"/>
  <c r="F702" i="6"/>
  <c r="D702" i="6"/>
  <c r="C702" i="6"/>
  <c r="B702" i="6"/>
  <c r="L701" i="6"/>
  <c r="K701" i="6"/>
  <c r="J701" i="6"/>
  <c r="I701" i="6"/>
  <c r="H701" i="6"/>
  <c r="G701" i="6"/>
  <c r="F701" i="6"/>
  <c r="D701" i="6"/>
  <c r="C701" i="6"/>
  <c r="B701" i="6"/>
  <c r="L700" i="6"/>
  <c r="K700" i="6"/>
  <c r="J700" i="6"/>
  <c r="I700" i="6"/>
  <c r="H700" i="6"/>
  <c r="G700" i="6"/>
  <c r="F700" i="6"/>
  <c r="D700" i="6"/>
  <c r="C700" i="6"/>
  <c r="B700" i="6"/>
  <c r="L699" i="6"/>
  <c r="K699" i="6"/>
  <c r="J699" i="6"/>
  <c r="I699" i="6"/>
  <c r="H699" i="6"/>
  <c r="G699" i="6"/>
  <c r="F699" i="6"/>
  <c r="D699" i="6"/>
  <c r="C699" i="6"/>
  <c r="B699" i="6"/>
  <c r="L698" i="6"/>
  <c r="K698" i="6"/>
  <c r="J698" i="6"/>
  <c r="I698" i="6"/>
  <c r="H698" i="6"/>
  <c r="G698" i="6"/>
  <c r="F698" i="6"/>
  <c r="D698" i="6"/>
  <c r="C698" i="6"/>
  <c r="B698" i="6"/>
  <c r="L697" i="6"/>
  <c r="K697" i="6"/>
  <c r="J697" i="6"/>
  <c r="I697" i="6"/>
  <c r="H697" i="6"/>
  <c r="G697" i="6"/>
  <c r="F697" i="6"/>
  <c r="D697" i="6"/>
  <c r="C697" i="6"/>
  <c r="B697" i="6"/>
  <c r="L696" i="6"/>
  <c r="K696" i="6"/>
  <c r="J696" i="6"/>
  <c r="I696" i="6"/>
  <c r="H696" i="6"/>
  <c r="G696" i="6"/>
  <c r="F696" i="6"/>
  <c r="D696" i="6"/>
  <c r="C696" i="6"/>
  <c r="B696" i="6"/>
  <c r="L695" i="6"/>
  <c r="K695" i="6"/>
  <c r="J695" i="6"/>
  <c r="I695" i="6"/>
  <c r="H695" i="6"/>
  <c r="G695" i="6"/>
  <c r="F695" i="6"/>
  <c r="D695" i="6"/>
  <c r="C695" i="6"/>
  <c r="B695" i="6"/>
  <c r="L694" i="6"/>
  <c r="K694" i="6"/>
  <c r="J694" i="6"/>
  <c r="I694" i="6"/>
  <c r="H694" i="6"/>
  <c r="G694" i="6"/>
  <c r="F694" i="6"/>
  <c r="D694" i="6"/>
  <c r="C694" i="6"/>
  <c r="B694" i="6"/>
  <c r="L693" i="6"/>
  <c r="K693" i="6"/>
  <c r="J693" i="6"/>
  <c r="I693" i="6"/>
  <c r="H693" i="6"/>
  <c r="G693" i="6"/>
  <c r="F693" i="6"/>
  <c r="D693" i="6"/>
  <c r="C693" i="6"/>
  <c r="B693" i="6"/>
  <c r="L692" i="6"/>
  <c r="K692" i="6"/>
  <c r="J692" i="6"/>
  <c r="I692" i="6"/>
  <c r="H692" i="6"/>
  <c r="G692" i="6"/>
  <c r="F692" i="6"/>
  <c r="D692" i="6"/>
  <c r="C692" i="6"/>
  <c r="B692" i="6"/>
  <c r="L691" i="6"/>
  <c r="K691" i="6"/>
  <c r="J691" i="6"/>
  <c r="I691" i="6"/>
  <c r="H691" i="6"/>
  <c r="G691" i="6"/>
  <c r="F691" i="6"/>
  <c r="D691" i="6"/>
  <c r="C691" i="6"/>
  <c r="B691" i="6"/>
  <c r="L690" i="6"/>
  <c r="K690" i="6"/>
  <c r="J690" i="6"/>
  <c r="I690" i="6"/>
  <c r="H690" i="6"/>
  <c r="G690" i="6"/>
  <c r="F690" i="6"/>
  <c r="D690" i="6"/>
  <c r="C690" i="6"/>
  <c r="B690" i="6"/>
  <c r="L689" i="6"/>
  <c r="K689" i="6"/>
  <c r="J689" i="6"/>
  <c r="I689" i="6"/>
  <c r="H689" i="6"/>
  <c r="G689" i="6"/>
  <c r="F689" i="6"/>
  <c r="D689" i="6"/>
  <c r="C689" i="6"/>
  <c r="B689" i="6"/>
  <c r="L688" i="6"/>
  <c r="K688" i="6"/>
  <c r="J688" i="6"/>
  <c r="I688" i="6"/>
  <c r="H688" i="6"/>
  <c r="G688" i="6"/>
  <c r="F688" i="6"/>
  <c r="D688" i="6"/>
  <c r="C688" i="6"/>
  <c r="B688" i="6"/>
  <c r="L687" i="6"/>
  <c r="K687" i="6"/>
  <c r="J687" i="6"/>
  <c r="I687" i="6"/>
  <c r="H687" i="6"/>
  <c r="G687" i="6"/>
  <c r="F687" i="6"/>
  <c r="D687" i="6"/>
  <c r="C687" i="6"/>
  <c r="B687" i="6"/>
  <c r="L686" i="6"/>
  <c r="K686" i="6"/>
  <c r="J686" i="6"/>
  <c r="I686" i="6"/>
  <c r="H686" i="6"/>
  <c r="G686" i="6"/>
  <c r="F686" i="6"/>
  <c r="D686" i="6"/>
  <c r="C686" i="6"/>
  <c r="B686" i="6"/>
  <c r="L685" i="6"/>
  <c r="K685" i="6"/>
  <c r="J685" i="6"/>
  <c r="I685" i="6"/>
  <c r="H685" i="6"/>
  <c r="G685" i="6"/>
  <c r="F685" i="6"/>
  <c r="D685" i="6"/>
  <c r="C685" i="6"/>
  <c r="B685" i="6"/>
  <c r="L684" i="6"/>
  <c r="K684" i="6"/>
  <c r="J684" i="6"/>
  <c r="I684" i="6"/>
  <c r="H684" i="6"/>
  <c r="G684" i="6"/>
  <c r="F684" i="6"/>
  <c r="D684" i="6"/>
  <c r="C684" i="6"/>
  <c r="B684" i="6"/>
  <c r="L683" i="6"/>
  <c r="K683" i="6"/>
  <c r="J683" i="6"/>
  <c r="I683" i="6"/>
  <c r="H683" i="6"/>
  <c r="G683" i="6"/>
  <c r="F683" i="6"/>
  <c r="D683" i="6"/>
  <c r="C683" i="6"/>
  <c r="B683" i="6"/>
  <c r="L682" i="6"/>
  <c r="K682" i="6"/>
  <c r="J682" i="6"/>
  <c r="I682" i="6"/>
  <c r="H682" i="6"/>
  <c r="G682" i="6"/>
  <c r="F682" i="6"/>
  <c r="D682" i="6"/>
  <c r="C682" i="6"/>
  <c r="B682" i="6"/>
  <c r="L681" i="6"/>
  <c r="K681" i="6"/>
  <c r="J681" i="6"/>
  <c r="I681" i="6"/>
  <c r="H681" i="6"/>
  <c r="G681" i="6"/>
  <c r="F681" i="6"/>
  <c r="D681" i="6"/>
  <c r="C681" i="6"/>
  <c r="B681" i="6"/>
  <c r="L680" i="6"/>
  <c r="K680" i="6"/>
  <c r="J680" i="6"/>
  <c r="I680" i="6"/>
  <c r="H680" i="6"/>
  <c r="G680" i="6"/>
  <c r="F680" i="6"/>
  <c r="D680" i="6"/>
  <c r="C680" i="6"/>
  <c r="B680" i="6"/>
  <c r="L679" i="6"/>
  <c r="K679" i="6"/>
  <c r="J679" i="6"/>
  <c r="I679" i="6"/>
  <c r="H679" i="6"/>
  <c r="G679" i="6"/>
  <c r="F679" i="6"/>
  <c r="D679" i="6"/>
  <c r="C679" i="6"/>
  <c r="B679" i="6"/>
  <c r="L678" i="6"/>
  <c r="K678" i="6"/>
  <c r="J678" i="6"/>
  <c r="I678" i="6"/>
  <c r="H678" i="6"/>
  <c r="G678" i="6"/>
  <c r="F678" i="6"/>
  <c r="D678" i="6"/>
  <c r="C678" i="6"/>
  <c r="B678" i="6"/>
  <c r="L677" i="6"/>
  <c r="K677" i="6"/>
  <c r="J677" i="6"/>
  <c r="I677" i="6"/>
  <c r="H677" i="6"/>
  <c r="G677" i="6"/>
  <c r="F677" i="6"/>
  <c r="D677" i="6"/>
  <c r="C677" i="6"/>
  <c r="B677" i="6"/>
  <c r="L676" i="6"/>
  <c r="K676" i="6"/>
  <c r="J676" i="6"/>
  <c r="I676" i="6"/>
  <c r="H676" i="6"/>
  <c r="G676" i="6"/>
  <c r="F676" i="6"/>
  <c r="D676" i="6"/>
  <c r="C676" i="6"/>
  <c r="B676" i="6"/>
  <c r="L675" i="6"/>
  <c r="K675" i="6"/>
  <c r="J675" i="6"/>
  <c r="I675" i="6"/>
  <c r="H675" i="6"/>
  <c r="G675" i="6"/>
  <c r="F675" i="6"/>
  <c r="D675" i="6"/>
  <c r="C675" i="6"/>
  <c r="B675" i="6"/>
  <c r="L674" i="6"/>
  <c r="K674" i="6"/>
  <c r="J674" i="6"/>
  <c r="I674" i="6"/>
  <c r="H674" i="6"/>
  <c r="G674" i="6"/>
  <c r="F674" i="6"/>
  <c r="D674" i="6"/>
  <c r="C674" i="6"/>
  <c r="B674" i="6"/>
  <c r="L673" i="6"/>
  <c r="K673" i="6"/>
  <c r="J673" i="6"/>
  <c r="I673" i="6"/>
  <c r="H673" i="6"/>
  <c r="G673" i="6"/>
  <c r="F673" i="6"/>
  <c r="D673" i="6"/>
  <c r="C673" i="6"/>
  <c r="B673" i="6"/>
  <c r="L672" i="6"/>
  <c r="K672" i="6"/>
  <c r="J672" i="6"/>
  <c r="I672" i="6"/>
  <c r="H672" i="6"/>
  <c r="G672" i="6"/>
  <c r="F672" i="6"/>
  <c r="D672" i="6"/>
  <c r="C672" i="6"/>
  <c r="B672" i="6"/>
  <c r="L671" i="6"/>
  <c r="K671" i="6"/>
  <c r="J671" i="6"/>
  <c r="I671" i="6"/>
  <c r="H671" i="6"/>
  <c r="G671" i="6"/>
  <c r="F671" i="6"/>
  <c r="D671" i="6"/>
  <c r="C671" i="6"/>
  <c r="B671" i="6"/>
  <c r="L670" i="6"/>
  <c r="K670" i="6"/>
  <c r="J670" i="6"/>
  <c r="I670" i="6"/>
  <c r="H670" i="6"/>
  <c r="G670" i="6"/>
  <c r="F670" i="6"/>
  <c r="D670" i="6"/>
  <c r="C670" i="6"/>
  <c r="B670" i="6"/>
  <c r="L669" i="6"/>
  <c r="K669" i="6"/>
  <c r="J669" i="6"/>
  <c r="I669" i="6"/>
  <c r="H669" i="6"/>
  <c r="G669" i="6"/>
  <c r="F669" i="6"/>
  <c r="D669" i="6"/>
  <c r="C669" i="6"/>
  <c r="B669" i="6"/>
  <c r="L668" i="6"/>
  <c r="K668" i="6"/>
  <c r="J668" i="6"/>
  <c r="I668" i="6"/>
  <c r="H668" i="6"/>
  <c r="G668" i="6"/>
  <c r="F668" i="6"/>
  <c r="D668" i="6"/>
  <c r="C668" i="6"/>
  <c r="B668" i="6"/>
  <c r="L667" i="6"/>
  <c r="K667" i="6"/>
  <c r="J667" i="6"/>
  <c r="I667" i="6"/>
  <c r="H667" i="6"/>
  <c r="G667" i="6"/>
  <c r="F667" i="6"/>
  <c r="D667" i="6"/>
  <c r="C667" i="6"/>
  <c r="B667" i="6"/>
  <c r="L666" i="6"/>
  <c r="K666" i="6"/>
  <c r="J666" i="6"/>
  <c r="I666" i="6"/>
  <c r="H666" i="6"/>
  <c r="G666" i="6"/>
  <c r="F666" i="6"/>
  <c r="D666" i="6"/>
  <c r="C666" i="6"/>
  <c r="B666" i="6"/>
  <c r="L665" i="6"/>
  <c r="K665" i="6"/>
  <c r="J665" i="6"/>
  <c r="I665" i="6"/>
  <c r="H665" i="6"/>
  <c r="G665" i="6"/>
  <c r="F665" i="6"/>
  <c r="D665" i="6"/>
  <c r="C665" i="6"/>
  <c r="B665" i="6"/>
  <c r="L664" i="6"/>
  <c r="K664" i="6"/>
  <c r="J664" i="6"/>
  <c r="I664" i="6"/>
  <c r="H664" i="6"/>
  <c r="G664" i="6"/>
  <c r="F664" i="6"/>
  <c r="D664" i="6"/>
  <c r="C664" i="6"/>
  <c r="B664" i="6"/>
  <c r="L663" i="6"/>
  <c r="K663" i="6"/>
  <c r="J663" i="6"/>
  <c r="I663" i="6"/>
  <c r="H663" i="6"/>
  <c r="G663" i="6"/>
  <c r="F663" i="6"/>
  <c r="D663" i="6"/>
  <c r="C663" i="6"/>
  <c r="B663" i="6"/>
  <c r="L662" i="6"/>
  <c r="K662" i="6"/>
  <c r="J662" i="6"/>
  <c r="I662" i="6"/>
  <c r="H662" i="6"/>
  <c r="G662" i="6"/>
  <c r="F662" i="6"/>
  <c r="D662" i="6"/>
  <c r="C662" i="6"/>
  <c r="B662" i="6"/>
  <c r="L661" i="6"/>
  <c r="K661" i="6"/>
  <c r="J661" i="6"/>
  <c r="I661" i="6"/>
  <c r="H661" i="6"/>
  <c r="G661" i="6"/>
  <c r="F661" i="6"/>
  <c r="D661" i="6"/>
  <c r="C661" i="6"/>
  <c r="B661" i="6"/>
  <c r="L660" i="6"/>
  <c r="K660" i="6"/>
  <c r="J660" i="6"/>
  <c r="I660" i="6"/>
  <c r="H660" i="6"/>
  <c r="G660" i="6"/>
  <c r="F660" i="6"/>
  <c r="D660" i="6"/>
  <c r="C660" i="6"/>
  <c r="B660" i="6"/>
  <c r="L659" i="6"/>
  <c r="K659" i="6"/>
  <c r="J659" i="6"/>
  <c r="I659" i="6"/>
  <c r="H659" i="6"/>
  <c r="G659" i="6"/>
  <c r="F659" i="6"/>
  <c r="D659" i="6"/>
  <c r="C659" i="6"/>
  <c r="B659" i="6"/>
  <c r="L658" i="6"/>
  <c r="K658" i="6"/>
  <c r="J658" i="6"/>
  <c r="I658" i="6"/>
  <c r="H658" i="6"/>
  <c r="G658" i="6"/>
  <c r="F658" i="6"/>
  <c r="D658" i="6"/>
  <c r="C658" i="6"/>
  <c r="B658" i="6"/>
  <c r="L657" i="6"/>
  <c r="K657" i="6"/>
  <c r="J657" i="6"/>
  <c r="I657" i="6"/>
  <c r="H657" i="6"/>
  <c r="G657" i="6"/>
  <c r="F657" i="6"/>
  <c r="D657" i="6"/>
  <c r="C657" i="6"/>
  <c r="B657" i="6"/>
  <c r="L656" i="6"/>
  <c r="K656" i="6"/>
  <c r="J656" i="6"/>
  <c r="I656" i="6"/>
  <c r="H656" i="6"/>
  <c r="G656" i="6"/>
  <c r="F656" i="6"/>
  <c r="D656" i="6"/>
  <c r="C656" i="6"/>
  <c r="B656" i="6"/>
  <c r="L655" i="6"/>
  <c r="K655" i="6"/>
  <c r="J655" i="6"/>
  <c r="I655" i="6"/>
  <c r="H655" i="6"/>
  <c r="G655" i="6"/>
  <c r="F655" i="6"/>
  <c r="D655" i="6"/>
  <c r="C655" i="6"/>
  <c r="B655" i="6"/>
  <c r="L654" i="6"/>
  <c r="K654" i="6"/>
  <c r="J654" i="6"/>
  <c r="I654" i="6"/>
  <c r="H654" i="6"/>
  <c r="G654" i="6"/>
  <c r="F654" i="6"/>
  <c r="D654" i="6"/>
  <c r="C654" i="6"/>
  <c r="B654" i="6"/>
  <c r="L653" i="6"/>
  <c r="K653" i="6"/>
  <c r="J653" i="6"/>
  <c r="I653" i="6"/>
  <c r="H653" i="6"/>
  <c r="G653" i="6"/>
  <c r="F653" i="6"/>
  <c r="D653" i="6"/>
  <c r="C653" i="6"/>
  <c r="B653" i="6"/>
  <c r="L652" i="6"/>
  <c r="K652" i="6"/>
  <c r="J652" i="6"/>
  <c r="I652" i="6"/>
  <c r="H652" i="6"/>
  <c r="G652" i="6"/>
  <c r="F652" i="6"/>
  <c r="D652" i="6"/>
  <c r="C652" i="6"/>
  <c r="B652" i="6"/>
  <c r="L651" i="6"/>
  <c r="K651" i="6"/>
  <c r="J651" i="6"/>
  <c r="I651" i="6"/>
  <c r="H651" i="6"/>
  <c r="G651" i="6"/>
  <c r="F651" i="6"/>
  <c r="D651" i="6"/>
  <c r="C651" i="6"/>
  <c r="B651" i="6"/>
  <c r="L650" i="6"/>
  <c r="K650" i="6"/>
  <c r="J650" i="6"/>
  <c r="I650" i="6"/>
  <c r="H650" i="6"/>
  <c r="G650" i="6"/>
  <c r="F650" i="6"/>
  <c r="D650" i="6"/>
  <c r="C650" i="6"/>
  <c r="B650" i="6"/>
  <c r="L649" i="6"/>
  <c r="K649" i="6"/>
  <c r="J649" i="6"/>
  <c r="I649" i="6"/>
  <c r="H649" i="6"/>
  <c r="G649" i="6"/>
  <c r="F649" i="6"/>
  <c r="D649" i="6"/>
  <c r="C649" i="6"/>
  <c r="B649" i="6"/>
  <c r="L648" i="6"/>
  <c r="K648" i="6"/>
  <c r="J648" i="6"/>
  <c r="I648" i="6"/>
  <c r="H648" i="6"/>
  <c r="G648" i="6"/>
  <c r="F648" i="6"/>
  <c r="D648" i="6"/>
  <c r="C648" i="6"/>
  <c r="B648" i="6"/>
  <c r="L647" i="6"/>
  <c r="K647" i="6"/>
  <c r="J647" i="6"/>
  <c r="I647" i="6"/>
  <c r="H647" i="6"/>
  <c r="G647" i="6"/>
  <c r="F647" i="6"/>
  <c r="D647" i="6"/>
  <c r="C647" i="6"/>
  <c r="B647" i="6"/>
  <c r="L646" i="6"/>
  <c r="K646" i="6"/>
  <c r="J646" i="6"/>
  <c r="I646" i="6"/>
  <c r="H646" i="6"/>
  <c r="G646" i="6"/>
  <c r="F646" i="6"/>
  <c r="D646" i="6"/>
  <c r="C646" i="6"/>
  <c r="B646" i="6"/>
  <c r="L645" i="6"/>
  <c r="K645" i="6"/>
  <c r="J645" i="6"/>
  <c r="I645" i="6"/>
  <c r="H645" i="6"/>
  <c r="G645" i="6"/>
  <c r="F645" i="6"/>
  <c r="D645" i="6"/>
  <c r="C645" i="6"/>
  <c r="B645" i="6"/>
  <c r="L644" i="6"/>
  <c r="K644" i="6"/>
  <c r="J644" i="6"/>
  <c r="I644" i="6"/>
  <c r="H644" i="6"/>
  <c r="G644" i="6"/>
  <c r="F644" i="6"/>
  <c r="D644" i="6"/>
  <c r="C644" i="6"/>
  <c r="B644" i="6"/>
  <c r="L643" i="6"/>
  <c r="K643" i="6"/>
  <c r="J643" i="6"/>
  <c r="I643" i="6"/>
  <c r="H643" i="6"/>
  <c r="G643" i="6"/>
  <c r="F643" i="6"/>
  <c r="D643" i="6"/>
  <c r="C643" i="6"/>
  <c r="B643" i="6"/>
  <c r="L642" i="6"/>
  <c r="K642" i="6"/>
  <c r="J642" i="6"/>
  <c r="I642" i="6"/>
  <c r="H642" i="6"/>
  <c r="G642" i="6"/>
  <c r="F642" i="6"/>
  <c r="D642" i="6"/>
  <c r="C642" i="6"/>
  <c r="B642" i="6"/>
  <c r="L641" i="6"/>
  <c r="K641" i="6"/>
  <c r="J641" i="6"/>
  <c r="I641" i="6"/>
  <c r="H641" i="6"/>
  <c r="G641" i="6"/>
  <c r="F641" i="6"/>
  <c r="D641" i="6"/>
  <c r="C641" i="6"/>
  <c r="B641" i="6"/>
  <c r="L640" i="6"/>
  <c r="K640" i="6"/>
  <c r="J640" i="6"/>
  <c r="I640" i="6"/>
  <c r="H640" i="6"/>
  <c r="G640" i="6"/>
  <c r="F640" i="6"/>
  <c r="D640" i="6"/>
  <c r="C640" i="6"/>
  <c r="B640" i="6"/>
  <c r="L639" i="6"/>
  <c r="K639" i="6"/>
  <c r="J639" i="6"/>
  <c r="I639" i="6"/>
  <c r="H639" i="6"/>
  <c r="G639" i="6"/>
  <c r="F639" i="6"/>
  <c r="D639" i="6"/>
  <c r="C639" i="6"/>
  <c r="B639" i="6"/>
  <c r="L638" i="6"/>
  <c r="K638" i="6"/>
  <c r="J638" i="6"/>
  <c r="I638" i="6"/>
  <c r="H638" i="6"/>
  <c r="G638" i="6"/>
  <c r="F638" i="6"/>
  <c r="D638" i="6"/>
  <c r="C638" i="6"/>
  <c r="B638" i="6"/>
  <c r="L637" i="6"/>
  <c r="K637" i="6"/>
  <c r="J637" i="6"/>
  <c r="I637" i="6"/>
  <c r="H637" i="6"/>
  <c r="G637" i="6"/>
  <c r="F637" i="6"/>
  <c r="D637" i="6"/>
  <c r="C637" i="6"/>
  <c r="B637" i="6"/>
  <c r="L636" i="6"/>
  <c r="K636" i="6"/>
  <c r="J636" i="6"/>
  <c r="I636" i="6"/>
  <c r="H636" i="6"/>
  <c r="G636" i="6"/>
  <c r="F636" i="6"/>
  <c r="D636" i="6"/>
  <c r="C636" i="6"/>
  <c r="B636" i="6"/>
  <c r="L635" i="6"/>
  <c r="K635" i="6"/>
  <c r="J635" i="6"/>
  <c r="I635" i="6"/>
  <c r="H635" i="6"/>
  <c r="G635" i="6"/>
  <c r="F635" i="6"/>
  <c r="D635" i="6"/>
  <c r="C635" i="6"/>
  <c r="B635" i="6"/>
  <c r="L634" i="6"/>
  <c r="K634" i="6"/>
  <c r="J634" i="6"/>
  <c r="I634" i="6"/>
  <c r="H634" i="6"/>
  <c r="G634" i="6"/>
  <c r="F634" i="6"/>
  <c r="D634" i="6"/>
  <c r="C634" i="6"/>
  <c r="B634" i="6"/>
  <c r="L633" i="6"/>
  <c r="K633" i="6"/>
  <c r="J633" i="6"/>
  <c r="I633" i="6"/>
  <c r="H633" i="6"/>
  <c r="G633" i="6"/>
  <c r="F633" i="6"/>
  <c r="D633" i="6"/>
  <c r="C633" i="6"/>
  <c r="B633" i="6"/>
  <c r="L632" i="6"/>
  <c r="K632" i="6"/>
  <c r="J632" i="6"/>
  <c r="I632" i="6"/>
  <c r="H632" i="6"/>
  <c r="G632" i="6"/>
  <c r="F632" i="6"/>
  <c r="D632" i="6"/>
  <c r="C632" i="6"/>
  <c r="B632" i="6"/>
  <c r="L631" i="6"/>
  <c r="K631" i="6"/>
  <c r="J631" i="6"/>
  <c r="I631" i="6"/>
  <c r="H631" i="6"/>
  <c r="G631" i="6"/>
  <c r="F631" i="6"/>
  <c r="D631" i="6"/>
  <c r="C631" i="6"/>
  <c r="B631" i="6"/>
  <c r="L630" i="6"/>
  <c r="K630" i="6"/>
  <c r="J630" i="6"/>
  <c r="I630" i="6"/>
  <c r="H630" i="6"/>
  <c r="G630" i="6"/>
  <c r="F630" i="6"/>
  <c r="D630" i="6"/>
  <c r="C630" i="6"/>
  <c r="B630" i="6"/>
  <c r="L629" i="6"/>
  <c r="K629" i="6"/>
  <c r="J629" i="6"/>
  <c r="I629" i="6"/>
  <c r="H629" i="6"/>
  <c r="G629" i="6"/>
  <c r="F629" i="6"/>
  <c r="D629" i="6"/>
  <c r="C629" i="6"/>
  <c r="B629" i="6"/>
  <c r="L628" i="6"/>
  <c r="K628" i="6"/>
  <c r="J628" i="6"/>
  <c r="I628" i="6"/>
  <c r="H628" i="6"/>
  <c r="G628" i="6"/>
  <c r="F628" i="6"/>
  <c r="D628" i="6"/>
  <c r="C628" i="6"/>
  <c r="B628" i="6"/>
  <c r="L627" i="6"/>
  <c r="K627" i="6"/>
  <c r="J627" i="6"/>
  <c r="I627" i="6"/>
  <c r="H627" i="6"/>
  <c r="G627" i="6"/>
  <c r="F627" i="6"/>
  <c r="D627" i="6"/>
  <c r="C627" i="6"/>
  <c r="B627" i="6"/>
  <c r="L626" i="6"/>
  <c r="K626" i="6"/>
  <c r="J626" i="6"/>
  <c r="I626" i="6"/>
  <c r="H626" i="6"/>
  <c r="G626" i="6"/>
  <c r="F626" i="6"/>
  <c r="D626" i="6"/>
  <c r="C626" i="6"/>
  <c r="B626" i="6"/>
  <c r="L625" i="6"/>
  <c r="K625" i="6"/>
  <c r="J625" i="6"/>
  <c r="I625" i="6"/>
  <c r="H625" i="6"/>
  <c r="G625" i="6"/>
  <c r="F625" i="6"/>
  <c r="D625" i="6"/>
  <c r="C625" i="6"/>
  <c r="B625" i="6"/>
  <c r="L624" i="6"/>
  <c r="K624" i="6"/>
  <c r="J624" i="6"/>
  <c r="I624" i="6"/>
  <c r="H624" i="6"/>
  <c r="G624" i="6"/>
  <c r="F624" i="6"/>
  <c r="D624" i="6"/>
  <c r="C624" i="6"/>
  <c r="B624" i="6"/>
  <c r="L623" i="6"/>
  <c r="K623" i="6"/>
  <c r="J623" i="6"/>
  <c r="I623" i="6"/>
  <c r="H623" i="6"/>
  <c r="G623" i="6"/>
  <c r="F623" i="6"/>
  <c r="D623" i="6"/>
  <c r="C623" i="6"/>
  <c r="B623" i="6"/>
  <c r="L622" i="6"/>
  <c r="K622" i="6"/>
  <c r="J622" i="6"/>
  <c r="I622" i="6"/>
  <c r="H622" i="6"/>
  <c r="G622" i="6"/>
  <c r="F622" i="6"/>
  <c r="D622" i="6"/>
  <c r="C622" i="6"/>
  <c r="B622" i="6"/>
  <c r="L621" i="6"/>
  <c r="K621" i="6"/>
  <c r="J621" i="6"/>
  <c r="I621" i="6"/>
  <c r="H621" i="6"/>
  <c r="G621" i="6"/>
  <c r="F621" i="6"/>
  <c r="D621" i="6"/>
  <c r="C621" i="6"/>
  <c r="B621" i="6"/>
  <c r="L620" i="6"/>
  <c r="K620" i="6"/>
  <c r="J620" i="6"/>
  <c r="I620" i="6"/>
  <c r="H620" i="6"/>
  <c r="G620" i="6"/>
  <c r="F620" i="6"/>
  <c r="D620" i="6"/>
  <c r="C620" i="6"/>
  <c r="B620" i="6"/>
  <c r="L619" i="6"/>
  <c r="K619" i="6"/>
  <c r="J619" i="6"/>
  <c r="I619" i="6"/>
  <c r="H619" i="6"/>
  <c r="G619" i="6"/>
  <c r="F619" i="6"/>
  <c r="D619" i="6"/>
  <c r="C619" i="6"/>
  <c r="B619" i="6"/>
  <c r="L618" i="6"/>
  <c r="K618" i="6"/>
  <c r="J618" i="6"/>
  <c r="I618" i="6"/>
  <c r="H618" i="6"/>
  <c r="G618" i="6"/>
  <c r="F618" i="6"/>
  <c r="D618" i="6"/>
  <c r="C618" i="6"/>
  <c r="B618" i="6"/>
  <c r="L617" i="6"/>
  <c r="K617" i="6"/>
  <c r="J617" i="6"/>
  <c r="I617" i="6"/>
  <c r="H617" i="6"/>
  <c r="G617" i="6"/>
  <c r="F617" i="6"/>
  <c r="D617" i="6"/>
  <c r="C617" i="6"/>
  <c r="B617" i="6"/>
  <c r="L616" i="6"/>
  <c r="K616" i="6"/>
  <c r="J616" i="6"/>
  <c r="I616" i="6"/>
  <c r="H616" i="6"/>
  <c r="G616" i="6"/>
  <c r="F616" i="6"/>
  <c r="D616" i="6"/>
  <c r="C616" i="6"/>
  <c r="B616" i="6"/>
  <c r="L615" i="6"/>
  <c r="K615" i="6"/>
  <c r="J615" i="6"/>
  <c r="I615" i="6"/>
  <c r="H615" i="6"/>
  <c r="G615" i="6"/>
  <c r="F615" i="6"/>
  <c r="D615" i="6"/>
  <c r="C615" i="6"/>
  <c r="B615" i="6"/>
  <c r="L614" i="6"/>
  <c r="K614" i="6"/>
  <c r="J614" i="6"/>
  <c r="I614" i="6"/>
  <c r="H614" i="6"/>
  <c r="G614" i="6"/>
  <c r="F614" i="6"/>
  <c r="D614" i="6"/>
  <c r="C614" i="6"/>
  <c r="B614" i="6"/>
  <c r="L613" i="6"/>
  <c r="K613" i="6"/>
  <c r="J613" i="6"/>
  <c r="I613" i="6"/>
  <c r="H613" i="6"/>
  <c r="G613" i="6"/>
  <c r="F613" i="6"/>
  <c r="D613" i="6"/>
  <c r="C613" i="6"/>
  <c r="B613" i="6"/>
  <c r="L612" i="6"/>
  <c r="K612" i="6"/>
  <c r="J612" i="6"/>
  <c r="I612" i="6"/>
  <c r="H612" i="6"/>
  <c r="G612" i="6"/>
  <c r="F612" i="6"/>
  <c r="D612" i="6"/>
  <c r="C612" i="6"/>
  <c r="B612" i="6"/>
  <c r="L611" i="6"/>
  <c r="K611" i="6"/>
  <c r="J611" i="6"/>
  <c r="I611" i="6"/>
  <c r="H611" i="6"/>
  <c r="G611" i="6"/>
  <c r="F611" i="6"/>
  <c r="D611" i="6"/>
  <c r="C611" i="6"/>
  <c r="B611" i="6"/>
  <c r="L610" i="6"/>
  <c r="K610" i="6"/>
  <c r="J610" i="6"/>
  <c r="I610" i="6"/>
  <c r="H610" i="6"/>
  <c r="G610" i="6"/>
  <c r="F610" i="6"/>
  <c r="D610" i="6"/>
  <c r="C610" i="6"/>
  <c r="B610" i="6"/>
  <c r="L609" i="6"/>
  <c r="K609" i="6"/>
  <c r="J609" i="6"/>
  <c r="I609" i="6"/>
  <c r="H609" i="6"/>
  <c r="G609" i="6"/>
  <c r="F609" i="6"/>
  <c r="D609" i="6"/>
  <c r="C609" i="6"/>
  <c r="B609" i="6"/>
  <c r="L608" i="6"/>
  <c r="K608" i="6"/>
  <c r="J608" i="6"/>
  <c r="I608" i="6"/>
  <c r="H608" i="6"/>
  <c r="G608" i="6"/>
  <c r="F608" i="6"/>
  <c r="D608" i="6"/>
  <c r="C608" i="6"/>
  <c r="B608" i="6"/>
  <c r="L607" i="6"/>
  <c r="K607" i="6"/>
  <c r="J607" i="6"/>
  <c r="I607" i="6"/>
  <c r="H607" i="6"/>
  <c r="G607" i="6"/>
  <c r="F607" i="6"/>
  <c r="D607" i="6"/>
  <c r="C607" i="6"/>
  <c r="B607" i="6"/>
  <c r="L606" i="6"/>
  <c r="K606" i="6"/>
  <c r="J606" i="6"/>
  <c r="I606" i="6"/>
  <c r="H606" i="6"/>
  <c r="G606" i="6"/>
  <c r="F606" i="6"/>
  <c r="D606" i="6"/>
  <c r="C606" i="6"/>
  <c r="B606" i="6"/>
  <c r="L605" i="6"/>
  <c r="K605" i="6"/>
  <c r="J605" i="6"/>
  <c r="I605" i="6"/>
  <c r="H605" i="6"/>
  <c r="G605" i="6"/>
  <c r="F605" i="6"/>
  <c r="D605" i="6"/>
  <c r="C605" i="6"/>
  <c r="B605" i="6"/>
  <c r="L604" i="6"/>
  <c r="K604" i="6"/>
  <c r="J604" i="6"/>
  <c r="I604" i="6"/>
  <c r="H604" i="6"/>
  <c r="G604" i="6"/>
  <c r="F604" i="6"/>
  <c r="D604" i="6"/>
  <c r="C604" i="6"/>
  <c r="B604" i="6"/>
  <c r="L603" i="6"/>
  <c r="K603" i="6"/>
  <c r="J603" i="6"/>
  <c r="I603" i="6"/>
  <c r="H603" i="6"/>
  <c r="G603" i="6"/>
  <c r="F603" i="6"/>
  <c r="D603" i="6"/>
  <c r="C603" i="6"/>
  <c r="B603" i="6"/>
  <c r="L602" i="6"/>
  <c r="K602" i="6"/>
  <c r="J602" i="6"/>
  <c r="I602" i="6"/>
  <c r="H602" i="6"/>
  <c r="G602" i="6"/>
  <c r="F602" i="6"/>
  <c r="D602" i="6"/>
  <c r="C602" i="6"/>
  <c r="B602" i="6"/>
  <c r="L601" i="6"/>
  <c r="K601" i="6"/>
  <c r="J601" i="6"/>
  <c r="I601" i="6"/>
  <c r="H601" i="6"/>
  <c r="G601" i="6"/>
  <c r="F601" i="6"/>
  <c r="D601" i="6"/>
  <c r="C601" i="6"/>
  <c r="B601" i="6"/>
  <c r="L600" i="6"/>
  <c r="K600" i="6"/>
  <c r="J600" i="6"/>
  <c r="I600" i="6"/>
  <c r="H600" i="6"/>
  <c r="G600" i="6"/>
  <c r="F600" i="6"/>
  <c r="D600" i="6"/>
  <c r="C600" i="6"/>
  <c r="B600" i="6"/>
  <c r="L599" i="6"/>
  <c r="K599" i="6"/>
  <c r="J599" i="6"/>
  <c r="I599" i="6"/>
  <c r="H599" i="6"/>
  <c r="G599" i="6"/>
  <c r="F599" i="6"/>
  <c r="D599" i="6"/>
  <c r="C599" i="6"/>
  <c r="B599" i="6"/>
  <c r="L598" i="6"/>
  <c r="K598" i="6"/>
  <c r="J598" i="6"/>
  <c r="I598" i="6"/>
  <c r="H598" i="6"/>
  <c r="G598" i="6"/>
  <c r="F598" i="6"/>
  <c r="D598" i="6"/>
  <c r="C598" i="6"/>
  <c r="B598" i="6"/>
  <c r="L597" i="6"/>
  <c r="K597" i="6"/>
  <c r="J597" i="6"/>
  <c r="I597" i="6"/>
  <c r="H597" i="6"/>
  <c r="G597" i="6"/>
  <c r="F597" i="6"/>
  <c r="D597" i="6"/>
  <c r="C597" i="6"/>
  <c r="B597" i="6"/>
  <c r="L596" i="6"/>
  <c r="K596" i="6"/>
  <c r="J596" i="6"/>
  <c r="I596" i="6"/>
  <c r="H596" i="6"/>
  <c r="G596" i="6"/>
  <c r="F596" i="6"/>
  <c r="D596" i="6"/>
  <c r="C596" i="6"/>
  <c r="B596" i="6"/>
  <c r="L595" i="6"/>
  <c r="K595" i="6"/>
  <c r="J595" i="6"/>
  <c r="I595" i="6"/>
  <c r="H595" i="6"/>
  <c r="G595" i="6"/>
  <c r="F595" i="6"/>
  <c r="D595" i="6"/>
  <c r="C595" i="6"/>
  <c r="B595" i="6"/>
  <c r="L594" i="6"/>
  <c r="K594" i="6"/>
  <c r="J594" i="6"/>
  <c r="I594" i="6"/>
  <c r="H594" i="6"/>
  <c r="G594" i="6"/>
  <c r="F594" i="6"/>
  <c r="D594" i="6"/>
  <c r="C594" i="6"/>
  <c r="B594" i="6"/>
  <c r="L593" i="6"/>
  <c r="K593" i="6"/>
  <c r="J593" i="6"/>
  <c r="I593" i="6"/>
  <c r="H593" i="6"/>
  <c r="G593" i="6"/>
  <c r="F593" i="6"/>
  <c r="D593" i="6"/>
  <c r="C593" i="6"/>
  <c r="B593" i="6"/>
  <c r="L592" i="6"/>
  <c r="K592" i="6"/>
  <c r="J592" i="6"/>
  <c r="I592" i="6"/>
  <c r="H592" i="6"/>
  <c r="G592" i="6"/>
  <c r="F592" i="6"/>
  <c r="D592" i="6"/>
  <c r="C592" i="6"/>
  <c r="B592" i="6"/>
  <c r="L591" i="6"/>
  <c r="K591" i="6"/>
  <c r="J591" i="6"/>
  <c r="I591" i="6"/>
  <c r="H591" i="6"/>
  <c r="G591" i="6"/>
  <c r="F591" i="6"/>
  <c r="D591" i="6"/>
  <c r="C591" i="6"/>
  <c r="B591" i="6"/>
  <c r="L590" i="6"/>
  <c r="K590" i="6"/>
  <c r="J590" i="6"/>
  <c r="I590" i="6"/>
  <c r="H590" i="6"/>
  <c r="G590" i="6"/>
  <c r="F590" i="6"/>
  <c r="D590" i="6"/>
  <c r="C590" i="6"/>
  <c r="B590" i="6"/>
  <c r="L589" i="6"/>
  <c r="K589" i="6"/>
  <c r="J589" i="6"/>
  <c r="I589" i="6"/>
  <c r="H589" i="6"/>
  <c r="G589" i="6"/>
  <c r="F589" i="6"/>
  <c r="D589" i="6"/>
  <c r="C589" i="6"/>
  <c r="B589" i="6"/>
  <c r="L588" i="6"/>
  <c r="K588" i="6"/>
  <c r="J588" i="6"/>
  <c r="I588" i="6"/>
  <c r="H588" i="6"/>
  <c r="G588" i="6"/>
  <c r="F588" i="6"/>
  <c r="D588" i="6"/>
  <c r="C588" i="6"/>
  <c r="B588" i="6"/>
  <c r="L587" i="6"/>
  <c r="K587" i="6"/>
  <c r="J587" i="6"/>
  <c r="I587" i="6"/>
  <c r="H587" i="6"/>
  <c r="G587" i="6"/>
  <c r="F587" i="6"/>
  <c r="D587" i="6"/>
  <c r="C587" i="6"/>
  <c r="B587" i="6"/>
  <c r="L586" i="6"/>
  <c r="K586" i="6"/>
  <c r="J586" i="6"/>
  <c r="I586" i="6"/>
  <c r="H586" i="6"/>
  <c r="G586" i="6"/>
  <c r="F586" i="6"/>
  <c r="D586" i="6"/>
  <c r="C586" i="6"/>
  <c r="B586" i="6"/>
  <c r="L585" i="6"/>
  <c r="K585" i="6"/>
  <c r="J585" i="6"/>
  <c r="I585" i="6"/>
  <c r="H585" i="6"/>
  <c r="G585" i="6"/>
  <c r="F585" i="6"/>
  <c r="D585" i="6"/>
  <c r="C585" i="6"/>
  <c r="B585" i="6"/>
  <c r="L584" i="6"/>
  <c r="K584" i="6"/>
  <c r="J584" i="6"/>
  <c r="I584" i="6"/>
  <c r="H584" i="6"/>
  <c r="G584" i="6"/>
  <c r="F584" i="6"/>
  <c r="D584" i="6"/>
  <c r="C584" i="6"/>
  <c r="B584" i="6"/>
  <c r="L583" i="6"/>
  <c r="K583" i="6"/>
  <c r="J583" i="6"/>
  <c r="I583" i="6"/>
  <c r="H583" i="6"/>
  <c r="G583" i="6"/>
  <c r="F583" i="6"/>
  <c r="D583" i="6"/>
  <c r="C583" i="6"/>
  <c r="B583" i="6"/>
  <c r="L582" i="6"/>
  <c r="K582" i="6"/>
  <c r="J582" i="6"/>
  <c r="I582" i="6"/>
  <c r="H582" i="6"/>
  <c r="G582" i="6"/>
  <c r="F582" i="6"/>
  <c r="D582" i="6"/>
  <c r="C582" i="6"/>
  <c r="B582" i="6"/>
  <c r="L581" i="6"/>
  <c r="K581" i="6"/>
  <c r="J581" i="6"/>
  <c r="I581" i="6"/>
  <c r="H581" i="6"/>
  <c r="G581" i="6"/>
  <c r="F581" i="6"/>
  <c r="D581" i="6"/>
  <c r="C581" i="6"/>
  <c r="B581" i="6"/>
  <c r="L580" i="6"/>
  <c r="K580" i="6"/>
  <c r="J580" i="6"/>
  <c r="I580" i="6"/>
  <c r="H580" i="6"/>
  <c r="G580" i="6"/>
  <c r="F580" i="6"/>
  <c r="D580" i="6"/>
  <c r="C580" i="6"/>
  <c r="B580" i="6"/>
  <c r="L579" i="6"/>
  <c r="K579" i="6"/>
  <c r="J579" i="6"/>
  <c r="I579" i="6"/>
  <c r="H579" i="6"/>
  <c r="G579" i="6"/>
  <c r="F579" i="6"/>
  <c r="D579" i="6"/>
  <c r="C579" i="6"/>
  <c r="B579" i="6"/>
  <c r="L578" i="6"/>
  <c r="K578" i="6"/>
  <c r="J578" i="6"/>
  <c r="I578" i="6"/>
  <c r="H578" i="6"/>
  <c r="G578" i="6"/>
  <c r="F578" i="6"/>
  <c r="D578" i="6"/>
  <c r="C578" i="6"/>
  <c r="B578" i="6"/>
  <c r="L577" i="6"/>
  <c r="K577" i="6"/>
  <c r="J577" i="6"/>
  <c r="I577" i="6"/>
  <c r="H577" i="6"/>
  <c r="G577" i="6"/>
  <c r="F577" i="6"/>
  <c r="D577" i="6"/>
  <c r="C577" i="6"/>
  <c r="B577" i="6"/>
  <c r="L576" i="6"/>
  <c r="K576" i="6"/>
  <c r="J576" i="6"/>
  <c r="I576" i="6"/>
  <c r="H576" i="6"/>
  <c r="G576" i="6"/>
  <c r="F576" i="6"/>
  <c r="D576" i="6"/>
  <c r="C576" i="6"/>
  <c r="B576" i="6"/>
  <c r="L575" i="6"/>
  <c r="K575" i="6"/>
  <c r="J575" i="6"/>
  <c r="I575" i="6"/>
  <c r="H575" i="6"/>
  <c r="G575" i="6"/>
  <c r="F575" i="6"/>
  <c r="D575" i="6"/>
  <c r="C575" i="6"/>
  <c r="B575" i="6"/>
  <c r="L574" i="6"/>
  <c r="K574" i="6"/>
  <c r="J574" i="6"/>
  <c r="I574" i="6"/>
  <c r="H574" i="6"/>
  <c r="G574" i="6"/>
  <c r="F574" i="6"/>
  <c r="D574" i="6"/>
  <c r="C574" i="6"/>
  <c r="B574" i="6"/>
  <c r="L573" i="6"/>
  <c r="K573" i="6"/>
  <c r="J573" i="6"/>
  <c r="I573" i="6"/>
  <c r="H573" i="6"/>
  <c r="G573" i="6"/>
  <c r="F573" i="6"/>
  <c r="D573" i="6"/>
  <c r="C573" i="6"/>
  <c r="B573" i="6"/>
  <c r="L572" i="6"/>
  <c r="K572" i="6"/>
  <c r="J572" i="6"/>
  <c r="I572" i="6"/>
  <c r="H572" i="6"/>
  <c r="G572" i="6"/>
  <c r="F572" i="6"/>
  <c r="D572" i="6"/>
  <c r="C572" i="6"/>
  <c r="B572" i="6"/>
  <c r="L571" i="6"/>
  <c r="K571" i="6"/>
  <c r="J571" i="6"/>
  <c r="I571" i="6"/>
  <c r="H571" i="6"/>
  <c r="G571" i="6"/>
  <c r="F571" i="6"/>
  <c r="D571" i="6"/>
  <c r="C571" i="6"/>
  <c r="B571" i="6"/>
  <c r="L570" i="6"/>
  <c r="K570" i="6"/>
  <c r="J570" i="6"/>
  <c r="I570" i="6"/>
  <c r="H570" i="6"/>
  <c r="G570" i="6"/>
  <c r="F570" i="6"/>
  <c r="D570" i="6"/>
  <c r="C570" i="6"/>
  <c r="B570" i="6"/>
  <c r="L569" i="6"/>
  <c r="K569" i="6"/>
  <c r="J569" i="6"/>
  <c r="I569" i="6"/>
  <c r="H569" i="6"/>
  <c r="G569" i="6"/>
  <c r="F569" i="6"/>
  <c r="D569" i="6"/>
  <c r="C569" i="6"/>
  <c r="B569" i="6"/>
  <c r="L568" i="6"/>
  <c r="K568" i="6"/>
  <c r="J568" i="6"/>
  <c r="I568" i="6"/>
  <c r="H568" i="6"/>
  <c r="G568" i="6"/>
  <c r="F568" i="6"/>
  <c r="D568" i="6"/>
  <c r="C568" i="6"/>
  <c r="B568" i="6"/>
  <c r="L567" i="6"/>
  <c r="K567" i="6"/>
  <c r="J567" i="6"/>
  <c r="I567" i="6"/>
  <c r="H567" i="6"/>
  <c r="G567" i="6"/>
  <c r="F567" i="6"/>
  <c r="D567" i="6"/>
  <c r="C567" i="6"/>
  <c r="B567" i="6"/>
  <c r="L566" i="6"/>
  <c r="K566" i="6"/>
  <c r="J566" i="6"/>
  <c r="I566" i="6"/>
  <c r="H566" i="6"/>
  <c r="G566" i="6"/>
  <c r="F566" i="6"/>
  <c r="D566" i="6"/>
  <c r="C566" i="6"/>
  <c r="B566" i="6"/>
  <c r="L565" i="6"/>
  <c r="K565" i="6"/>
  <c r="J565" i="6"/>
  <c r="I565" i="6"/>
  <c r="H565" i="6"/>
  <c r="G565" i="6"/>
  <c r="F565" i="6"/>
  <c r="D565" i="6"/>
  <c r="C565" i="6"/>
  <c r="B565" i="6"/>
  <c r="L564" i="6"/>
  <c r="K564" i="6"/>
  <c r="J564" i="6"/>
  <c r="I564" i="6"/>
  <c r="H564" i="6"/>
  <c r="G564" i="6"/>
  <c r="F564" i="6"/>
  <c r="D564" i="6"/>
  <c r="C564" i="6"/>
  <c r="B564" i="6"/>
  <c r="L563" i="6"/>
  <c r="K563" i="6"/>
  <c r="J563" i="6"/>
  <c r="I563" i="6"/>
  <c r="H563" i="6"/>
  <c r="G563" i="6"/>
  <c r="F563" i="6"/>
  <c r="D563" i="6"/>
  <c r="C563" i="6"/>
  <c r="B563" i="6"/>
  <c r="L562" i="6"/>
  <c r="K562" i="6"/>
  <c r="J562" i="6"/>
  <c r="I562" i="6"/>
  <c r="H562" i="6"/>
  <c r="G562" i="6"/>
  <c r="F562" i="6"/>
  <c r="D562" i="6"/>
  <c r="C562" i="6"/>
  <c r="B562" i="6"/>
  <c r="L561" i="6"/>
  <c r="K561" i="6"/>
  <c r="J561" i="6"/>
  <c r="I561" i="6"/>
  <c r="H561" i="6"/>
  <c r="G561" i="6"/>
  <c r="F561" i="6"/>
  <c r="D561" i="6"/>
  <c r="C561" i="6"/>
  <c r="B561" i="6"/>
  <c r="L560" i="6"/>
  <c r="K560" i="6"/>
  <c r="J560" i="6"/>
  <c r="I560" i="6"/>
  <c r="H560" i="6"/>
  <c r="G560" i="6"/>
  <c r="F560" i="6"/>
  <c r="D560" i="6"/>
  <c r="C560" i="6"/>
  <c r="B560" i="6"/>
  <c r="L559" i="6"/>
  <c r="K559" i="6"/>
  <c r="J559" i="6"/>
  <c r="I559" i="6"/>
  <c r="H559" i="6"/>
  <c r="G559" i="6"/>
  <c r="F559" i="6"/>
  <c r="D559" i="6"/>
  <c r="C559" i="6"/>
  <c r="B559" i="6"/>
  <c r="L558" i="6"/>
  <c r="K558" i="6"/>
  <c r="J558" i="6"/>
  <c r="I558" i="6"/>
  <c r="H558" i="6"/>
  <c r="G558" i="6"/>
  <c r="F558" i="6"/>
  <c r="D558" i="6"/>
  <c r="C558" i="6"/>
  <c r="B558" i="6"/>
  <c r="L557" i="6"/>
  <c r="K557" i="6"/>
  <c r="J557" i="6"/>
  <c r="I557" i="6"/>
  <c r="H557" i="6"/>
  <c r="G557" i="6"/>
  <c r="F557" i="6"/>
  <c r="D557" i="6"/>
  <c r="C557" i="6"/>
  <c r="B557" i="6"/>
  <c r="L556" i="6"/>
  <c r="K556" i="6"/>
  <c r="J556" i="6"/>
  <c r="I556" i="6"/>
  <c r="H556" i="6"/>
  <c r="G556" i="6"/>
  <c r="F556" i="6"/>
  <c r="D556" i="6"/>
  <c r="C556" i="6"/>
  <c r="B556" i="6"/>
  <c r="L555" i="6"/>
  <c r="K555" i="6"/>
  <c r="J555" i="6"/>
  <c r="I555" i="6"/>
  <c r="H555" i="6"/>
  <c r="G555" i="6"/>
  <c r="F555" i="6"/>
  <c r="D555" i="6"/>
  <c r="C555" i="6"/>
  <c r="B555" i="6"/>
  <c r="L554" i="6"/>
  <c r="K554" i="6"/>
  <c r="J554" i="6"/>
  <c r="I554" i="6"/>
  <c r="H554" i="6"/>
  <c r="G554" i="6"/>
  <c r="F554" i="6"/>
  <c r="D554" i="6"/>
  <c r="C554" i="6"/>
  <c r="B554" i="6"/>
  <c r="L553" i="6"/>
  <c r="K553" i="6"/>
  <c r="J553" i="6"/>
  <c r="I553" i="6"/>
  <c r="H553" i="6"/>
  <c r="G553" i="6"/>
  <c r="F553" i="6"/>
  <c r="D553" i="6"/>
  <c r="C553" i="6"/>
  <c r="B553" i="6"/>
  <c r="L552" i="6"/>
  <c r="K552" i="6"/>
  <c r="J552" i="6"/>
  <c r="I552" i="6"/>
  <c r="H552" i="6"/>
  <c r="G552" i="6"/>
  <c r="F552" i="6"/>
  <c r="D552" i="6"/>
  <c r="C552" i="6"/>
  <c r="B552" i="6"/>
  <c r="L551" i="6"/>
  <c r="K551" i="6"/>
  <c r="J551" i="6"/>
  <c r="I551" i="6"/>
  <c r="H551" i="6"/>
  <c r="G551" i="6"/>
  <c r="F551" i="6"/>
  <c r="D551" i="6"/>
  <c r="C551" i="6"/>
  <c r="B551" i="6"/>
  <c r="L550" i="6"/>
  <c r="K550" i="6"/>
  <c r="J550" i="6"/>
  <c r="I550" i="6"/>
  <c r="H550" i="6"/>
  <c r="G550" i="6"/>
  <c r="F550" i="6"/>
  <c r="D550" i="6"/>
  <c r="C550" i="6"/>
  <c r="B550" i="6"/>
  <c r="L549" i="6"/>
  <c r="K549" i="6"/>
  <c r="J549" i="6"/>
  <c r="I549" i="6"/>
  <c r="H549" i="6"/>
  <c r="G549" i="6"/>
  <c r="F549" i="6"/>
  <c r="D549" i="6"/>
  <c r="C549" i="6"/>
  <c r="B549" i="6"/>
  <c r="L548" i="6"/>
  <c r="K548" i="6"/>
  <c r="J548" i="6"/>
  <c r="I548" i="6"/>
  <c r="H548" i="6"/>
  <c r="G548" i="6"/>
  <c r="F548" i="6"/>
  <c r="D548" i="6"/>
  <c r="C548" i="6"/>
  <c r="B548" i="6"/>
  <c r="L547" i="6"/>
  <c r="K547" i="6"/>
  <c r="J547" i="6"/>
  <c r="I547" i="6"/>
  <c r="H547" i="6"/>
  <c r="G547" i="6"/>
  <c r="F547" i="6"/>
  <c r="D547" i="6"/>
  <c r="C547" i="6"/>
  <c r="B547" i="6"/>
  <c r="L546" i="6"/>
  <c r="K546" i="6"/>
  <c r="J546" i="6"/>
  <c r="I546" i="6"/>
  <c r="H546" i="6"/>
  <c r="G546" i="6"/>
  <c r="F546" i="6"/>
  <c r="D546" i="6"/>
  <c r="C546" i="6"/>
  <c r="B546" i="6"/>
  <c r="L545" i="6"/>
  <c r="K545" i="6"/>
  <c r="J545" i="6"/>
  <c r="I545" i="6"/>
  <c r="H545" i="6"/>
  <c r="G545" i="6"/>
  <c r="F545" i="6"/>
  <c r="D545" i="6"/>
  <c r="C545" i="6"/>
  <c r="B545" i="6"/>
  <c r="L544" i="6"/>
  <c r="K544" i="6"/>
  <c r="J544" i="6"/>
  <c r="I544" i="6"/>
  <c r="H544" i="6"/>
  <c r="G544" i="6"/>
  <c r="F544" i="6"/>
  <c r="D544" i="6"/>
  <c r="C544" i="6"/>
  <c r="B544" i="6"/>
  <c r="L543" i="6"/>
  <c r="K543" i="6"/>
  <c r="J543" i="6"/>
  <c r="I543" i="6"/>
  <c r="H543" i="6"/>
  <c r="G543" i="6"/>
  <c r="F543" i="6"/>
  <c r="D543" i="6"/>
  <c r="C543" i="6"/>
  <c r="B543" i="6"/>
  <c r="L542" i="6"/>
  <c r="K542" i="6"/>
  <c r="J542" i="6"/>
  <c r="I542" i="6"/>
  <c r="H542" i="6"/>
  <c r="G542" i="6"/>
  <c r="F542" i="6"/>
  <c r="D542" i="6"/>
  <c r="C542" i="6"/>
  <c r="B542" i="6"/>
  <c r="L541" i="6"/>
  <c r="K541" i="6"/>
  <c r="J541" i="6"/>
  <c r="I541" i="6"/>
  <c r="H541" i="6"/>
  <c r="G541" i="6"/>
  <c r="F541" i="6"/>
  <c r="D541" i="6"/>
  <c r="C541" i="6"/>
  <c r="B541" i="6"/>
  <c r="L540" i="6"/>
  <c r="K540" i="6"/>
  <c r="J540" i="6"/>
  <c r="I540" i="6"/>
  <c r="H540" i="6"/>
  <c r="G540" i="6"/>
  <c r="F540" i="6"/>
  <c r="D540" i="6"/>
  <c r="C540" i="6"/>
  <c r="B540" i="6"/>
  <c r="L539" i="6"/>
  <c r="K539" i="6"/>
  <c r="J539" i="6"/>
  <c r="I539" i="6"/>
  <c r="H539" i="6"/>
  <c r="G539" i="6"/>
  <c r="F539" i="6"/>
  <c r="D539" i="6"/>
  <c r="C539" i="6"/>
  <c r="B539" i="6"/>
  <c r="L538" i="6"/>
  <c r="K538" i="6"/>
  <c r="J538" i="6"/>
  <c r="I538" i="6"/>
  <c r="H538" i="6"/>
  <c r="G538" i="6"/>
  <c r="F538" i="6"/>
  <c r="D538" i="6"/>
  <c r="C538" i="6"/>
  <c r="B538" i="6"/>
  <c r="L537" i="6"/>
  <c r="K537" i="6"/>
  <c r="J537" i="6"/>
  <c r="I537" i="6"/>
  <c r="H537" i="6"/>
  <c r="G537" i="6"/>
  <c r="F537" i="6"/>
  <c r="D537" i="6"/>
  <c r="C537" i="6"/>
  <c r="B537" i="6"/>
  <c r="L536" i="6"/>
  <c r="K536" i="6"/>
  <c r="J536" i="6"/>
  <c r="I536" i="6"/>
  <c r="H536" i="6"/>
  <c r="G536" i="6"/>
  <c r="F536" i="6"/>
  <c r="D536" i="6"/>
  <c r="C536" i="6"/>
  <c r="B536" i="6"/>
  <c r="L535" i="6"/>
  <c r="K535" i="6"/>
  <c r="J535" i="6"/>
  <c r="I535" i="6"/>
  <c r="H535" i="6"/>
  <c r="G535" i="6"/>
  <c r="F535" i="6"/>
  <c r="D535" i="6"/>
  <c r="C535" i="6"/>
  <c r="B535" i="6"/>
  <c r="L534" i="6"/>
  <c r="K534" i="6"/>
  <c r="J534" i="6"/>
  <c r="I534" i="6"/>
  <c r="H534" i="6"/>
  <c r="G534" i="6"/>
  <c r="F534" i="6"/>
  <c r="D534" i="6"/>
  <c r="C534" i="6"/>
  <c r="B534" i="6"/>
  <c r="L533" i="6"/>
  <c r="K533" i="6"/>
  <c r="J533" i="6"/>
  <c r="I533" i="6"/>
  <c r="H533" i="6"/>
  <c r="G533" i="6"/>
  <c r="F533" i="6"/>
  <c r="D533" i="6"/>
  <c r="C533" i="6"/>
  <c r="B533" i="6"/>
  <c r="L532" i="6"/>
  <c r="K532" i="6"/>
  <c r="J532" i="6"/>
  <c r="I532" i="6"/>
  <c r="H532" i="6"/>
  <c r="G532" i="6"/>
  <c r="F532" i="6"/>
  <c r="D532" i="6"/>
  <c r="C532" i="6"/>
  <c r="B532" i="6"/>
  <c r="L531" i="6"/>
  <c r="K531" i="6"/>
  <c r="J531" i="6"/>
  <c r="I531" i="6"/>
  <c r="H531" i="6"/>
  <c r="G531" i="6"/>
  <c r="F531" i="6"/>
  <c r="D531" i="6"/>
  <c r="C531" i="6"/>
  <c r="B531" i="6"/>
  <c r="L530" i="6"/>
  <c r="K530" i="6"/>
  <c r="J530" i="6"/>
  <c r="I530" i="6"/>
  <c r="H530" i="6"/>
  <c r="G530" i="6"/>
  <c r="F530" i="6"/>
  <c r="D530" i="6"/>
  <c r="C530" i="6"/>
  <c r="B530" i="6"/>
  <c r="L529" i="6"/>
  <c r="K529" i="6"/>
  <c r="J529" i="6"/>
  <c r="I529" i="6"/>
  <c r="H529" i="6"/>
  <c r="G529" i="6"/>
  <c r="F529" i="6"/>
  <c r="D529" i="6"/>
  <c r="C529" i="6"/>
  <c r="B529" i="6"/>
  <c r="L528" i="6"/>
  <c r="K528" i="6"/>
  <c r="J528" i="6"/>
  <c r="I528" i="6"/>
  <c r="H528" i="6"/>
  <c r="G528" i="6"/>
  <c r="F528" i="6"/>
  <c r="D528" i="6"/>
  <c r="C528" i="6"/>
  <c r="B528" i="6"/>
  <c r="L527" i="6"/>
  <c r="K527" i="6"/>
  <c r="J527" i="6"/>
  <c r="I527" i="6"/>
  <c r="H527" i="6"/>
  <c r="G527" i="6"/>
  <c r="F527" i="6"/>
  <c r="D527" i="6"/>
  <c r="C527" i="6"/>
  <c r="B527" i="6"/>
  <c r="L526" i="6"/>
  <c r="K526" i="6"/>
  <c r="J526" i="6"/>
  <c r="I526" i="6"/>
  <c r="H526" i="6"/>
  <c r="G526" i="6"/>
  <c r="F526" i="6"/>
  <c r="D526" i="6"/>
  <c r="C526" i="6"/>
  <c r="B526" i="6"/>
  <c r="L525" i="6"/>
  <c r="K525" i="6"/>
  <c r="J525" i="6"/>
  <c r="I525" i="6"/>
  <c r="H525" i="6"/>
  <c r="G525" i="6"/>
  <c r="F525" i="6"/>
  <c r="D525" i="6"/>
  <c r="C525" i="6"/>
  <c r="B525" i="6"/>
  <c r="L524" i="6"/>
  <c r="K524" i="6"/>
  <c r="J524" i="6"/>
  <c r="I524" i="6"/>
  <c r="H524" i="6"/>
  <c r="G524" i="6"/>
  <c r="F524" i="6"/>
  <c r="D524" i="6"/>
  <c r="C524" i="6"/>
  <c r="B524" i="6"/>
  <c r="L523" i="6"/>
  <c r="K523" i="6"/>
  <c r="J523" i="6"/>
  <c r="I523" i="6"/>
  <c r="H523" i="6"/>
  <c r="G523" i="6"/>
  <c r="F523" i="6"/>
  <c r="D523" i="6"/>
  <c r="C523" i="6"/>
  <c r="B523" i="6"/>
  <c r="L522" i="6"/>
  <c r="K522" i="6"/>
  <c r="J522" i="6"/>
  <c r="I522" i="6"/>
  <c r="H522" i="6"/>
  <c r="G522" i="6"/>
  <c r="F522" i="6"/>
  <c r="D522" i="6"/>
  <c r="C522" i="6"/>
  <c r="B522" i="6"/>
  <c r="L521" i="6"/>
  <c r="K521" i="6"/>
  <c r="J521" i="6"/>
  <c r="I521" i="6"/>
  <c r="H521" i="6"/>
  <c r="G521" i="6"/>
  <c r="F521" i="6"/>
  <c r="D521" i="6"/>
  <c r="C521" i="6"/>
  <c r="B521" i="6"/>
  <c r="L520" i="6"/>
  <c r="K520" i="6"/>
  <c r="J520" i="6"/>
  <c r="I520" i="6"/>
  <c r="H520" i="6"/>
  <c r="G520" i="6"/>
  <c r="F520" i="6"/>
  <c r="D520" i="6"/>
  <c r="C520" i="6"/>
  <c r="B520" i="6"/>
  <c r="L519" i="6"/>
  <c r="K519" i="6"/>
  <c r="J519" i="6"/>
  <c r="I519" i="6"/>
  <c r="H519" i="6"/>
  <c r="G519" i="6"/>
  <c r="F519" i="6"/>
  <c r="D519" i="6"/>
  <c r="C519" i="6"/>
  <c r="B519" i="6"/>
  <c r="L518" i="6"/>
  <c r="K518" i="6"/>
  <c r="J518" i="6"/>
  <c r="I518" i="6"/>
  <c r="H518" i="6"/>
  <c r="G518" i="6"/>
  <c r="F518" i="6"/>
  <c r="D518" i="6"/>
  <c r="C518" i="6"/>
  <c r="B518" i="6"/>
  <c r="L517" i="6"/>
  <c r="K517" i="6"/>
  <c r="J517" i="6"/>
  <c r="I517" i="6"/>
  <c r="H517" i="6"/>
  <c r="G517" i="6"/>
  <c r="F517" i="6"/>
  <c r="D517" i="6"/>
  <c r="C517" i="6"/>
  <c r="B517" i="6"/>
  <c r="L516" i="6"/>
  <c r="K516" i="6"/>
  <c r="J516" i="6"/>
  <c r="I516" i="6"/>
  <c r="H516" i="6"/>
  <c r="G516" i="6"/>
  <c r="F516" i="6"/>
  <c r="D516" i="6"/>
  <c r="C516" i="6"/>
  <c r="B516" i="6"/>
  <c r="L515" i="6"/>
  <c r="K515" i="6"/>
  <c r="J515" i="6"/>
  <c r="I515" i="6"/>
  <c r="H515" i="6"/>
  <c r="G515" i="6"/>
  <c r="F515" i="6"/>
  <c r="D515" i="6"/>
  <c r="C515" i="6"/>
  <c r="B515" i="6"/>
  <c r="L514" i="6"/>
  <c r="K514" i="6"/>
  <c r="J514" i="6"/>
  <c r="I514" i="6"/>
  <c r="H514" i="6"/>
  <c r="G514" i="6"/>
  <c r="F514" i="6"/>
  <c r="D514" i="6"/>
  <c r="C514" i="6"/>
  <c r="B514" i="6"/>
  <c r="L513" i="6"/>
  <c r="K513" i="6"/>
  <c r="J513" i="6"/>
  <c r="I513" i="6"/>
  <c r="H513" i="6"/>
  <c r="G513" i="6"/>
  <c r="F513" i="6"/>
  <c r="D513" i="6"/>
  <c r="C513" i="6"/>
  <c r="B513" i="6"/>
  <c r="L512" i="6"/>
  <c r="K512" i="6"/>
  <c r="J512" i="6"/>
  <c r="I512" i="6"/>
  <c r="H512" i="6"/>
  <c r="G512" i="6"/>
  <c r="F512" i="6"/>
  <c r="D512" i="6"/>
  <c r="C512" i="6"/>
  <c r="B512" i="6"/>
  <c r="L511" i="6"/>
  <c r="K511" i="6"/>
  <c r="J511" i="6"/>
  <c r="I511" i="6"/>
  <c r="H511" i="6"/>
  <c r="G511" i="6"/>
  <c r="F511" i="6"/>
  <c r="D511" i="6"/>
  <c r="C511" i="6"/>
  <c r="B511" i="6"/>
  <c r="L510" i="6"/>
  <c r="K510" i="6"/>
  <c r="J510" i="6"/>
  <c r="I510" i="6"/>
  <c r="H510" i="6"/>
  <c r="G510" i="6"/>
  <c r="F510" i="6"/>
  <c r="D510" i="6"/>
  <c r="C510" i="6"/>
  <c r="B510" i="6"/>
  <c r="L509" i="6"/>
  <c r="K509" i="6"/>
  <c r="J509" i="6"/>
  <c r="I509" i="6"/>
  <c r="H509" i="6"/>
  <c r="G509" i="6"/>
  <c r="F509" i="6"/>
  <c r="D509" i="6"/>
  <c r="C509" i="6"/>
  <c r="B509" i="6"/>
  <c r="L508" i="6"/>
  <c r="K508" i="6"/>
  <c r="J508" i="6"/>
  <c r="I508" i="6"/>
  <c r="H508" i="6"/>
  <c r="G508" i="6"/>
  <c r="F508" i="6"/>
  <c r="D508" i="6"/>
  <c r="C508" i="6"/>
  <c r="B508" i="6"/>
  <c r="L507" i="6"/>
  <c r="K507" i="6"/>
  <c r="J507" i="6"/>
  <c r="I507" i="6"/>
  <c r="H507" i="6"/>
  <c r="G507" i="6"/>
  <c r="F507" i="6"/>
  <c r="D507" i="6"/>
  <c r="C507" i="6"/>
  <c r="B507" i="6"/>
  <c r="L506" i="6"/>
  <c r="K506" i="6"/>
  <c r="J506" i="6"/>
  <c r="I506" i="6"/>
  <c r="H506" i="6"/>
  <c r="G506" i="6"/>
  <c r="F506" i="6"/>
  <c r="D506" i="6"/>
  <c r="C506" i="6"/>
  <c r="B506" i="6"/>
  <c r="L505" i="6"/>
  <c r="K505" i="6"/>
  <c r="J505" i="6"/>
  <c r="I505" i="6"/>
  <c r="H505" i="6"/>
  <c r="G505" i="6"/>
  <c r="F505" i="6"/>
  <c r="D505" i="6"/>
  <c r="C505" i="6"/>
  <c r="B505" i="6"/>
  <c r="L504" i="6"/>
  <c r="K504" i="6"/>
  <c r="J504" i="6"/>
  <c r="I504" i="6"/>
  <c r="H504" i="6"/>
  <c r="G504" i="6"/>
  <c r="F504" i="6"/>
  <c r="D504" i="6"/>
  <c r="C504" i="6"/>
  <c r="B504" i="6"/>
  <c r="L503" i="6"/>
  <c r="K503" i="6"/>
  <c r="J503" i="6"/>
  <c r="I503" i="6"/>
  <c r="H503" i="6"/>
  <c r="G503" i="6"/>
  <c r="F503" i="6"/>
  <c r="D503" i="6"/>
  <c r="C503" i="6"/>
  <c r="B503" i="6"/>
  <c r="L502" i="6"/>
  <c r="K502" i="6"/>
  <c r="J502" i="6"/>
  <c r="I502" i="6"/>
  <c r="H502" i="6"/>
  <c r="G502" i="6"/>
  <c r="F502" i="6"/>
  <c r="D502" i="6"/>
  <c r="C502" i="6"/>
  <c r="B502" i="6"/>
  <c r="L501" i="6"/>
  <c r="K501" i="6"/>
  <c r="J501" i="6"/>
  <c r="I501" i="6"/>
  <c r="H501" i="6"/>
  <c r="G501" i="6"/>
  <c r="F501" i="6"/>
  <c r="D501" i="6"/>
  <c r="C501" i="6"/>
  <c r="B501" i="6"/>
  <c r="L500" i="6"/>
  <c r="K500" i="6"/>
  <c r="J500" i="6"/>
  <c r="I500" i="6"/>
  <c r="H500" i="6"/>
  <c r="G500" i="6"/>
  <c r="F500" i="6"/>
  <c r="D500" i="6"/>
  <c r="C500" i="6"/>
  <c r="B500" i="6"/>
  <c r="L499" i="6"/>
  <c r="K499" i="6"/>
  <c r="J499" i="6"/>
  <c r="I499" i="6"/>
  <c r="H499" i="6"/>
  <c r="G499" i="6"/>
  <c r="F499" i="6"/>
  <c r="D499" i="6"/>
  <c r="C499" i="6"/>
  <c r="B499" i="6"/>
  <c r="L498" i="6"/>
  <c r="K498" i="6"/>
  <c r="J498" i="6"/>
  <c r="I498" i="6"/>
  <c r="H498" i="6"/>
  <c r="G498" i="6"/>
  <c r="F498" i="6"/>
  <c r="D498" i="6"/>
  <c r="C498" i="6"/>
  <c r="B498" i="6"/>
  <c r="L497" i="6"/>
  <c r="K497" i="6"/>
  <c r="J497" i="6"/>
  <c r="I497" i="6"/>
  <c r="H497" i="6"/>
  <c r="G497" i="6"/>
  <c r="F497" i="6"/>
  <c r="D497" i="6"/>
  <c r="C497" i="6"/>
  <c r="B497" i="6"/>
  <c r="L496" i="6"/>
  <c r="K496" i="6"/>
  <c r="J496" i="6"/>
  <c r="I496" i="6"/>
  <c r="H496" i="6"/>
  <c r="G496" i="6"/>
  <c r="F496" i="6"/>
  <c r="D496" i="6"/>
  <c r="C496" i="6"/>
  <c r="B496" i="6"/>
  <c r="L495" i="6"/>
  <c r="K495" i="6"/>
  <c r="J495" i="6"/>
  <c r="I495" i="6"/>
  <c r="H495" i="6"/>
  <c r="G495" i="6"/>
  <c r="F495" i="6"/>
  <c r="D495" i="6"/>
  <c r="C495" i="6"/>
  <c r="B495" i="6"/>
  <c r="L494" i="6"/>
  <c r="K494" i="6"/>
  <c r="J494" i="6"/>
  <c r="I494" i="6"/>
  <c r="H494" i="6"/>
  <c r="G494" i="6"/>
  <c r="F494" i="6"/>
  <c r="D494" i="6"/>
  <c r="C494" i="6"/>
  <c r="B494" i="6"/>
  <c r="L493" i="6"/>
  <c r="K493" i="6"/>
  <c r="J493" i="6"/>
  <c r="I493" i="6"/>
  <c r="H493" i="6"/>
  <c r="G493" i="6"/>
  <c r="F493" i="6"/>
  <c r="D493" i="6"/>
  <c r="C493" i="6"/>
  <c r="B493" i="6"/>
  <c r="L492" i="6"/>
  <c r="K492" i="6"/>
  <c r="J492" i="6"/>
  <c r="I492" i="6"/>
  <c r="H492" i="6"/>
  <c r="G492" i="6"/>
  <c r="F492" i="6"/>
  <c r="D492" i="6"/>
  <c r="C492" i="6"/>
  <c r="B492" i="6"/>
  <c r="L491" i="6"/>
  <c r="K491" i="6"/>
  <c r="J491" i="6"/>
  <c r="I491" i="6"/>
  <c r="H491" i="6"/>
  <c r="G491" i="6"/>
  <c r="F491" i="6"/>
  <c r="D491" i="6"/>
  <c r="C491" i="6"/>
  <c r="B491" i="6"/>
  <c r="L490" i="6"/>
  <c r="K490" i="6"/>
  <c r="J490" i="6"/>
  <c r="I490" i="6"/>
  <c r="H490" i="6"/>
  <c r="G490" i="6"/>
  <c r="F490" i="6"/>
  <c r="D490" i="6"/>
  <c r="C490" i="6"/>
  <c r="B490" i="6"/>
  <c r="L489" i="6"/>
  <c r="K489" i="6"/>
  <c r="J489" i="6"/>
  <c r="I489" i="6"/>
  <c r="H489" i="6"/>
  <c r="G489" i="6"/>
  <c r="F489" i="6"/>
  <c r="D489" i="6"/>
  <c r="C489" i="6"/>
  <c r="B489" i="6"/>
  <c r="L488" i="6"/>
  <c r="K488" i="6"/>
  <c r="J488" i="6"/>
  <c r="I488" i="6"/>
  <c r="H488" i="6"/>
  <c r="G488" i="6"/>
  <c r="F488" i="6"/>
  <c r="D488" i="6"/>
  <c r="C488" i="6"/>
  <c r="B488" i="6"/>
  <c r="L487" i="6"/>
  <c r="K487" i="6"/>
  <c r="J487" i="6"/>
  <c r="I487" i="6"/>
  <c r="H487" i="6"/>
  <c r="G487" i="6"/>
  <c r="F487" i="6"/>
  <c r="D487" i="6"/>
  <c r="C487" i="6"/>
  <c r="B487" i="6"/>
  <c r="L486" i="6"/>
  <c r="K486" i="6"/>
  <c r="J486" i="6"/>
  <c r="I486" i="6"/>
  <c r="H486" i="6"/>
  <c r="G486" i="6"/>
  <c r="F486" i="6"/>
  <c r="D486" i="6"/>
  <c r="C486" i="6"/>
  <c r="B486" i="6"/>
  <c r="L485" i="6"/>
  <c r="K485" i="6"/>
  <c r="J485" i="6"/>
  <c r="I485" i="6"/>
  <c r="H485" i="6"/>
  <c r="G485" i="6"/>
  <c r="F485" i="6"/>
  <c r="D485" i="6"/>
  <c r="C485" i="6"/>
  <c r="B485" i="6"/>
  <c r="L484" i="6"/>
  <c r="K484" i="6"/>
  <c r="J484" i="6"/>
  <c r="I484" i="6"/>
  <c r="H484" i="6"/>
  <c r="G484" i="6"/>
  <c r="F484" i="6"/>
  <c r="D484" i="6"/>
  <c r="C484" i="6"/>
  <c r="B484" i="6"/>
  <c r="L483" i="6"/>
  <c r="K483" i="6"/>
  <c r="J483" i="6"/>
  <c r="I483" i="6"/>
  <c r="H483" i="6"/>
  <c r="G483" i="6"/>
  <c r="F483" i="6"/>
  <c r="D483" i="6"/>
  <c r="C483" i="6"/>
  <c r="B483" i="6"/>
  <c r="L482" i="6"/>
  <c r="K482" i="6"/>
  <c r="J482" i="6"/>
  <c r="I482" i="6"/>
  <c r="H482" i="6"/>
  <c r="G482" i="6"/>
  <c r="F482" i="6"/>
  <c r="D482" i="6"/>
  <c r="C482" i="6"/>
  <c r="B482" i="6"/>
  <c r="L481" i="6"/>
  <c r="K481" i="6"/>
  <c r="J481" i="6"/>
  <c r="I481" i="6"/>
  <c r="H481" i="6"/>
  <c r="G481" i="6"/>
  <c r="F481" i="6"/>
  <c r="D481" i="6"/>
  <c r="C481" i="6"/>
  <c r="B481" i="6"/>
  <c r="L480" i="6"/>
  <c r="K480" i="6"/>
  <c r="J480" i="6"/>
  <c r="I480" i="6"/>
  <c r="H480" i="6"/>
  <c r="G480" i="6"/>
  <c r="F480" i="6"/>
  <c r="D480" i="6"/>
  <c r="C480" i="6"/>
  <c r="B480" i="6"/>
  <c r="L479" i="6"/>
  <c r="K479" i="6"/>
  <c r="J479" i="6"/>
  <c r="I479" i="6"/>
  <c r="H479" i="6"/>
  <c r="G479" i="6"/>
  <c r="F479" i="6"/>
  <c r="D479" i="6"/>
  <c r="C479" i="6"/>
  <c r="B479" i="6"/>
  <c r="L478" i="6"/>
  <c r="K478" i="6"/>
  <c r="J478" i="6"/>
  <c r="I478" i="6"/>
  <c r="H478" i="6"/>
  <c r="G478" i="6"/>
  <c r="F478" i="6"/>
  <c r="D478" i="6"/>
  <c r="C478" i="6"/>
  <c r="B478" i="6"/>
  <c r="L477" i="6"/>
  <c r="K477" i="6"/>
  <c r="J477" i="6"/>
  <c r="I477" i="6"/>
  <c r="H477" i="6"/>
  <c r="G477" i="6"/>
  <c r="F477" i="6"/>
  <c r="D477" i="6"/>
  <c r="C477" i="6"/>
  <c r="B477" i="6"/>
  <c r="L476" i="6"/>
  <c r="K476" i="6"/>
  <c r="J476" i="6"/>
  <c r="I476" i="6"/>
  <c r="H476" i="6"/>
  <c r="G476" i="6"/>
  <c r="F476" i="6"/>
  <c r="D476" i="6"/>
  <c r="C476" i="6"/>
  <c r="B476" i="6"/>
  <c r="L475" i="6"/>
  <c r="K475" i="6"/>
  <c r="J475" i="6"/>
  <c r="I475" i="6"/>
  <c r="H475" i="6"/>
  <c r="G475" i="6"/>
  <c r="F475" i="6"/>
  <c r="D475" i="6"/>
  <c r="C475" i="6"/>
  <c r="B475" i="6"/>
  <c r="L474" i="6"/>
  <c r="K474" i="6"/>
  <c r="J474" i="6"/>
  <c r="I474" i="6"/>
  <c r="H474" i="6"/>
  <c r="G474" i="6"/>
  <c r="F474" i="6"/>
  <c r="D474" i="6"/>
  <c r="C474" i="6"/>
  <c r="B474" i="6"/>
  <c r="L473" i="6"/>
  <c r="K473" i="6"/>
  <c r="J473" i="6"/>
  <c r="I473" i="6"/>
  <c r="H473" i="6"/>
  <c r="G473" i="6"/>
  <c r="F473" i="6"/>
  <c r="D473" i="6"/>
  <c r="C473" i="6"/>
  <c r="B473" i="6"/>
  <c r="L472" i="6"/>
  <c r="K472" i="6"/>
  <c r="J472" i="6"/>
  <c r="I472" i="6"/>
  <c r="H472" i="6"/>
  <c r="G472" i="6"/>
  <c r="F472" i="6"/>
  <c r="D472" i="6"/>
  <c r="C472" i="6"/>
  <c r="B472" i="6"/>
  <c r="L471" i="6"/>
  <c r="K471" i="6"/>
  <c r="J471" i="6"/>
  <c r="I471" i="6"/>
  <c r="H471" i="6"/>
  <c r="G471" i="6"/>
  <c r="F471" i="6"/>
  <c r="D471" i="6"/>
  <c r="C471" i="6"/>
  <c r="B471" i="6"/>
  <c r="L470" i="6"/>
  <c r="K470" i="6"/>
  <c r="J470" i="6"/>
  <c r="I470" i="6"/>
  <c r="H470" i="6"/>
  <c r="G470" i="6"/>
  <c r="F470" i="6"/>
  <c r="D470" i="6"/>
  <c r="C470" i="6"/>
  <c r="B470" i="6"/>
  <c r="L469" i="6"/>
  <c r="K469" i="6"/>
  <c r="J469" i="6"/>
  <c r="I469" i="6"/>
  <c r="H469" i="6"/>
  <c r="G469" i="6"/>
  <c r="F469" i="6"/>
  <c r="D469" i="6"/>
  <c r="C469" i="6"/>
  <c r="B469" i="6"/>
  <c r="L468" i="6"/>
  <c r="K468" i="6"/>
  <c r="J468" i="6"/>
  <c r="I468" i="6"/>
  <c r="H468" i="6"/>
  <c r="G468" i="6"/>
  <c r="F468" i="6"/>
  <c r="D468" i="6"/>
  <c r="C468" i="6"/>
  <c r="B468" i="6"/>
  <c r="L467" i="6"/>
  <c r="K467" i="6"/>
  <c r="J467" i="6"/>
  <c r="I467" i="6"/>
  <c r="H467" i="6"/>
  <c r="G467" i="6"/>
  <c r="F467" i="6"/>
  <c r="D467" i="6"/>
  <c r="C467" i="6"/>
  <c r="B467" i="6"/>
  <c r="L466" i="6"/>
  <c r="K466" i="6"/>
  <c r="J466" i="6"/>
  <c r="I466" i="6"/>
  <c r="H466" i="6"/>
  <c r="G466" i="6"/>
  <c r="F466" i="6"/>
  <c r="D466" i="6"/>
  <c r="C466" i="6"/>
  <c r="B466" i="6"/>
  <c r="L465" i="6"/>
  <c r="K465" i="6"/>
  <c r="J465" i="6"/>
  <c r="I465" i="6"/>
  <c r="H465" i="6"/>
  <c r="G465" i="6"/>
  <c r="F465" i="6"/>
  <c r="D465" i="6"/>
  <c r="C465" i="6"/>
  <c r="B465" i="6"/>
  <c r="L464" i="6"/>
  <c r="K464" i="6"/>
  <c r="J464" i="6"/>
  <c r="I464" i="6"/>
  <c r="H464" i="6"/>
  <c r="G464" i="6"/>
  <c r="F464" i="6"/>
  <c r="D464" i="6"/>
  <c r="C464" i="6"/>
  <c r="B464" i="6"/>
  <c r="L463" i="6"/>
  <c r="K463" i="6"/>
  <c r="J463" i="6"/>
  <c r="I463" i="6"/>
  <c r="H463" i="6"/>
  <c r="G463" i="6"/>
  <c r="F463" i="6"/>
  <c r="D463" i="6"/>
  <c r="C463" i="6"/>
  <c r="B463" i="6"/>
  <c r="L462" i="6"/>
  <c r="K462" i="6"/>
  <c r="J462" i="6"/>
  <c r="I462" i="6"/>
  <c r="H462" i="6"/>
  <c r="G462" i="6"/>
  <c r="F462" i="6"/>
  <c r="D462" i="6"/>
  <c r="C462" i="6"/>
  <c r="B462" i="6"/>
  <c r="L461" i="6"/>
  <c r="K461" i="6"/>
  <c r="J461" i="6"/>
  <c r="I461" i="6"/>
  <c r="H461" i="6"/>
  <c r="G461" i="6"/>
  <c r="F461" i="6"/>
  <c r="D461" i="6"/>
  <c r="C461" i="6"/>
  <c r="B461" i="6"/>
  <c r="L460" i="6"/>
  <c r="K460" i="6"/>
  <c r="J460" i="6"/>
  <c r="I460" i="6"/>
  <c r="H460" i="6"/>
  <c r="G460" i="6"/>
  <c r="F460" i="6"/>
  <c r="D460" i="6"/>
  <c r="C460" i="6"/>
  <c r="B460" i="6"/>
  <c r="L459" i="6"/>
  <c r="K459" i="6"/>
  <c r="J459" i="6"/>
  <c r="I459" i="6"/>
  <c r="H459" i="6"/>
  <c r="G459" i="6"/>
  <c r="F459" i="6"/>
  <c r="D459" i="6"/>
  <c r="C459" i="6"/>
  <c r="B459" i="6"/>
  <c r="L458" i="6"/>
  <c r="K458" i="6"/>
  <c r="J458" i="6"/>
  <c r="I458" i="6"/>
  <c r="H458" i="6"/>
  <c r="G458" i="6"/>
  <c r="F458" i="6"/>
  <c r="D458" i="6"/>
  <c r="C458" i="6"/>
  <c r="B458" i="6"/>
  <c r="L457" i="6"/>
  <c r="K457" i="6"/>
  <c r="J457" i="6"/>
  <c r="I457" i="6"/>
  <c r="H457" i="6"/>
  <c r="G457" i="6"/>
  <c r="F457" i="6"/>
  <c r="D457" i="6"/>
  <c r="C457" i="6"/>
  <c r="B457" i="6"/>
  <c r="L456" i="6"/>
  <c r="K456" i="6"/>
  <c r="J456" i="6"/>
  <c r="I456" i="6"/>
  <c r="H456" i="6"/>
  <c r="G456" i="6"/>
  <c r="F456" i="6"/>
  <c r="D456" i="6"/>
  <c r="C456" i="6"/>
  <c r="B456" i="6"/>
  <c r="L455" i="6"/>
  <c r="K455" i="6"/>
  <c r="J455" i="6"/>
  <c r="I455" i="6"/>
  <c r="H455" i="6"/>
  <c r="G455" i="6"/>
  <c r="F455" i="6"/>
  <c r="D455" i="6"/>
  <c r="C455" i="6"/>
  <c r="B455" i="6"/>
  <c r="L454" i="6"/>
  <c r="K454" i="6"/>
  <c r="J454" i="6"/>
  <c r="I454" i="6"/>
  <c r="H454" i="6"/>
  <c r="G454" i="6"/>
  <c r="F454" i="6"/>
  <c r="D454" i="6"/>
  <c r="C454" i="6"/>
  <c r="B454" i="6"/>
  <c r="L453" i="6"/>
  <c r="K453" i="6"/>
  <c r="J453" i="6"/>
  <c r="I453" i="6"/>
  <c r="H453" i="6"/>
  <c r="G453" i="6"/>
  <c r="F453" i="6"/>
  <c r="D453" i="6"/>
  <c r="C453" i="6"/>
  <c r="B453" i="6"/>
  <c r="L452" i="6"/>
  <c r="K452" i="6"/>
  <c r="J452" i="6"/>
  <c r="I452" i="6"/>
  <c r="H452" i="6"/>
  <c r="G452" i="6"/>
  <c r="F452" i="6"/>
  <c r="D452" i="6"/>
  <c r="C452" i="6"/>
  <c r="B452" i="6"/>
  <c r="L451" i="6"/>
  <c r="K451" i="6"/>
  <c r="J451" i="6"/>
  <c r="I451" i="6"/>
  <c r="H451" i="6"/>
  <c r="G451" i="6"/>
  <c r="F451" i="6"/>
  <c r="D451" i="6"/>
  <c r="C451" i="6"/>
  <c r="B451" i="6"/>
  <c r="L450" i="6"/>
  <c r="K450" i="6"/>
  <c r="J450" i="6"/>
  <c r="I450" i="6"/>
  <c r="H450" i="6"/>
  <c r="G450" i="6"/>
  <c r="F450" i="6"/>
  <c r="D450" i="6"/>
  <c r="C450" i="6"/>
  <c r="B450" i="6"/>
  <c r="L449" i="6"/>
  <c r="K449" i="6"/>
  <c r="J449" i="6"/>
  <c r="I449" i="6"/>
  <c r="H449" i="6"/>
  <c r="G449" i="6"/>
  <c r="F449" i="6"/>
  <c r="D449" i="6"/>
  <c r="C449" i="6"/>
  <c r="B449" i="6"/>
  <c r="L448" i="6"/>
  <c r="K448" i="6"/>
  <c r="J448" i="6"/>
  <c r="I448" i="6"/>
  <c r="H448" i="6"/>
  <c r="G448" i="6"/>
  <c r="F448" i="6"/>
  <c r="D448" i="6"/>
  <c r="C448" i="6"/>
  <c r="B448" i="6"/>
  <c r="L447" i="6"/>
  <c r="K447" i="6"/>
  <c r="J447" i="6"/>
  <c r="I447" i="6"/>
  <c r="H447" i="6"/>
  <c r="G447" i="6"/>
  <c r="F447" i="6"/>
  <c r="D447" i="6"/>
  <c r="C447" i="6"/>
  <c r="B447" i="6"/>
  <c r="L446" i="6"/>
  <c r="K446" i="6"/>
  <c r="J446" i="6"/>
  <c r="I446" i="6"/>
  <c r="H446" i="6"/>
  <c r="G446" i="6"/>
  <c r="F446" i="6"/>
  <c r="D446" i="6"/>
  <c r="C446" i="6"/>
  <c r="B446" i="6"/>
  <c r="L445" i="6"/>
  <c r="K445" i="6"/>
  <c r="J445" i="6"/>
  <c r="I445" i="6"/>
  <c r="H445" i="6"/>
  <c r="G445" i="6"/>
  <c r="F445" i="6"/>
  <c r="D445" i="6"/>
  <c r="C445" i="6"/>
  <c r="B445" i="6"/>
  <c r="L444" i="6"/>
  <c r="K444" i="6"/>
  <c r="J444" i="6"/>
  <c r="I444" i="6"/>
  <c r="H444" i="6"/>
  <c r="G444" i="6"/>
  <c r="F444" i="6"/>
  <c r="D444" i="6"/>
  <c r="C444" i="6"/>
  <c r="B444" i="6"/>
  <c r="L443" i="6"/>
  <c r="K443" i="6"/>
  <c r="J443" i="6"/>
  <c r="I443" i="6"/>
  <c r="H443" i="6"/>
  <c r="G443" i="6"/>
  <c r="F443" i="6"/>
  <c r="D443" i="6"/>
  <c r="C443" i="6"/>
  <c r="B443" i="6"/>
  <c r="L442" i="6"/>
  <c r="K442" i="6"/>
  <c r="J442" i="6"/>
  <c r="I442" i="6"/>
  <c r="H442" i="6"/>
  <c r="G442" i="6"/>
  <c r="F442" i="6"/>
  <c r="D442" i="6"/>
  <c r="C442" i="6"/>
  <c r="B442" i="6"/>
  <c r="L441" i="6"/>
  <c r="K441" i="6"/>
  <c r="J441" i="6"/>
  <c r="I441" i="6"/>
  <c r="H441" i="6"/>
  <c r="G441" i="6"/>
  <c r="F441" i="6"/>
  <c r="D441" i="6"/>
  <c r="C441" i="6"/>
  <c r="B441" i="6"/>
  <c r="L440" i="6"/>
  <c r="K440" i="6"/>
  <c r="J440" i="6"/>
  <c r="I440" i="6"/>
  <c r="H440" i="6"/>
  <c r="G440" i="6"/>
  <c r="F440" i="6"/>
  <c r="D440" i="6"/>
  <c r="C440" i="6"/>
  <c r="B440" i="6"/>
  <c r="L439" i="6"/>
  <c r="K439" i="6"/>
  <c r="J439" i="6"/>
  <c r="I439" i="6"/>
  <c r="H439" i="6"/>
  <c r="G439" i="6"/>
  <c r="F439" i="6"/>
  <c r="D439" i="6"/>
  <c r="C439" i="6"/>
  <c r="B439" i="6"/>
  <c r="L438" i="6"/>
  <c r="K438" i="6"/>
  <c r="J438" i="6"/>
  <c r="I438" i="6"/>
  <c r="H438" i="6"/>
  <c r="G438" i="6"/>
  <c r="F438" i="6"/>
  <c r="D438" i="6"/>
  <c r="C438" i="6"/>
  <c r="B438" i="6"/>
  <c r="L437" i="6"/>
  <c r="K437" i="6"/>
  <c r="J437" i="6"/>
  <c r="I437" i="6"/>
  <c r="H437" i="6"/>
  <c r="G437" i="6"/>
  <c r="F437" i="6"/>
  <c r="D437" i="6"/>
  <c r="C437" i="6"/>
  <c r="B437" i="6"/>
  <c r="L436" i="6"/>
  <c r="K436" i="6"/>
  <c r="J436" i="6"/>
  <c r="I436" i="6"/>
  <c r="H436" i="6"/>
  <c r="G436" i="6"/>
  <c r="F436" i="6"/>
  <c r="D436" i="6"/>
  <c r="C436" i="6"/>
  <c r="B436" i="6"/>
  <c r="L435" i="6"/>
  <c r="K435" i="6"/>
  <c r="J435" i="6"/>
  <c r="I435" i="6"/>
  <c r="H435" i="6"/>
  <c r="G435" i="6"/>
  <c r="F435" i="6"/>
  <c r="D435" i="6"/>
  <c r="C435" i="6"/>
  <c r="B435" i="6"/>
  <c r="L434" i="6"/>
  <c r="K434" i="6"/>
  <c r="J434" i="6"/>
  <c r="I434" i="6"/>
  <c r="H434" i="6"/>
  <c r="G434" i="6"/>
  <c r="F434" i="6"/>
  <c r="D434" i="6"/>
  <c r="C434" i="6"/>
  <c r="B434" i="6"/>
  <c r="L433" i="6"/>
  <c r="K433" i="6"/>
  <c r="J433" i="6"/>
  <c r="I433" i="6"/>
  <c r="H433" i="6"/>
  <c r="G433" i="6"/>
  <c r="F433" i="6"/>
  <c r="D433" i="6"/>
  <c r="C433" i="6"/>
  <c r="B433" i="6"/>
  <c r="L432" i="6"/>
  <c r="K432" i="6"/>
  <c r="J432" i="6"/>
  <c r="I432" i="6"/>
  <c r="H432" i="6"/>
  <c r="G432" i="6"/>
  <c r="F432" i="6"/>
  <c r="D432" i="6"/>
  <c r="C432" i="6"/>
  <c r="B432" i="6"/>
  <c r="L431" i="6"/>
  <c r="K431" i="6"/>
  <c r="J431" i="6"/>
  <c r="I431" i="6"/>
  <c r="H431" i="6"/>
  <c r="G431" i="6"/>
  <c r="F431" i="6"/>
  <c r="D431" i="6"/>
  <c r="C431" i="6"/>
  <c r="B431" i="6"/>
  <c r="L430" i="6"/>
  <c r="K430" i="6"/>
  <c r="J430" i="6"/>
  <c r="I430" i="6"/>
  <c r="H430" i="6"/>
  <c r="G430" i="6"/>
  <c r="F430" i="6"/>
  <c r="D430" i="6"/>
  <c r="C430" i="6"/>
  <c r="B430" i="6"/>
  <c r="L429" i="6"/>
  <c r="K429" i="6"/>
  <c r="J429" i="6"/>
  <c r="I429" i="6"/>
  <c r="H429" i="6"/>
  <c r="G429" i="6"/>
  <c r="F429" i="6"/>
  <c r="D429" i="6"/>
  <c r="C429" i="6"/>
  <c r="B429" i="6"/>
  <c r="L428" i="6"/>
  <c r="K428" i="6"/>
  <c r="J428" i="6"/>
  <c r="I428" i="6"/>
  <c r="H428" i="6"/>
  <c r="G428" i="6"/>
  <c r="F428" i="6"/>
  <c r="D428" i="6"/>
  <c r="C428" i="6"/>
  <c r="B428" i="6"/>
  <c r="L427" i="6"/>
  <c r="K427" i="6"/>
  <c r="J427" i="6"/>
  <c r="I427" i="6"/>
  <c r="H427" i="6"/>
  <c r="G427" i="6"/>
  <c r="F427" i="6"/>
  <c r="D427" i="6"/>
  <c r="C427" i="6"/>
  <c r="B427" i="6"/>
  <c r="L426" i="6"/>
  <c r="K426" i="6"/>
  <c r="J426" i="6"/>
  <c r="I426" i="6"/>
  <c r="H426" i="6"/>
  <c r="G426" i="6"/>
  <c r="F426" i="6"/>
  <c r="D426" i="6"/>
  <c r="C426" i="6"/>
  <c r="B426" i="6"/>
  <c r="L425" i="6"/>
  <c r="K425" i="6"/>
  <c r="J425" i="6"/>
  <c r="I425" i="6"/>
  <c r="H425" i="6"/>
  <c r="G425" i="6"/>
  <c r="F425" i="6"/>
  <c r="D425" i="6"/>
  <c r="C425" i="6"/>
  <c r="B425" i="6"/>
  <c r="L424" i="6"/>
  <c r="K424" i="6"/>
  <c r="J424" i="6"/>
  <c r="I424" i="6"/>
  <c r="H424" i="6"/>
  <c r="G424" i="6"/>
  <c r="F424" i="6"/>
  <c r="D424" i="6"/>
  <c r="C424" i="6"/>
  <c r="B424" i="6"/>
  <c r="L423" i="6"/>
  <c r="K423" i="6"/>
  <c r="J423" i="6"/>
  <c r="I423" i="6"/>
  <c r="H423" i="6"/>
  <c r="G423" i="6"/>
  <c r="F423" i="6"/>
  <c r="D423" i="6"/>
  <c r="C423" i="6"/>
  <c r="B423" i="6"/>
  <c r="L422" i="6"/>
  <c r="K422" i="6"/>
  <c r="J422" i="6"/>
  <c r="I422" i="6"/>
  <c r="H422" i="6"/>
  <c r="G422" i="6"/>
  <c r="F422" i="6"/>
  <c r="D422" i="6"/>
  <c r="C422" i="6"/>
  <c r="B422" i="6"/>
  <c r="L421" i="6"/>
  <c r="K421" i="6"/>
  <c r="J421" i="6"/>
  <c r="I421" i="6"/>
  <c r="H421" i="6"/>
  <c r="G421" i="6"/>
  <c r="F421" i="6"/>
  <c r="D421" i="6"/>
  <c r="C421" i="6"/>
  <c r="B421" i="6"/>
  <c r="L420" i="6"/>
  <c r="K420" i="6"/>
  <c r="J420" i="6"/>
  <c r="I420" i="6"/>
  <c r="H420" i="6"/>
  <c r="G420" i="6"/>
  <c r="F420" i="6"/>
  <c r="D420" i="6"/>
  <c r="C420" i="6"/>
  <c r="B420" i="6"/>
  <c r="L419" i="6"/>
  <c r="K419" i="6"/>
  <c r="J419" i="6"/>
  <c r="I419" i="6"/>
  <c r="H419" i="6"/>
  <c r="G419" i="6"/>
  <c r="F419" i="6"/>
  <c r="D419" i="6"/>
  <c r="C419" i="6"/>
  <c r="B419" i="6"/>
  <c r="L418" i="6"/>
  <c r="K418" i="6"/>
  <c r="J418" i="6"/>
  <c r="I418" i="6"/>
  <c r="H418" i="6"/>
  <c r="G418" i="6"/>
  <c r="F418" i="6"/>
  <c r="D418" i="6"/>
  <c r="C418" i="6"/>
  <c r="B418" i="6"/>
  <c r="L417" i="6"/>
  <c r="K417" i="6"/>
  <c r="J417" i="6"/>
  <c r="I417" i="6"/>
  <c r="H417" i="6"/>
  <c r="G417" i="6"/>
  <c r="F417" i="6"/>
  <c r="D417" i="6"/>
  <c r="C417" i="6"/>
  <c r="B417" i="6"/>
  <c r="L416" i="6"/>
  <c r="K416" i="6"/>
  <c r="J416" i="6"/>
  <c r="I416" i="6"/>
  <c r="H416" i="6"/>
  <c r="G416" i="6"/>
  <c r="F416" i="6"/>
  <c r="D416" i="6"/>
  <c r="C416" i="6"/>
  <c r="B416" i="6"/>
  <c r="L415" i="6"/>
  <c r="K415" i="6"/>
  <c r="J415" i="6"/>
  <c r="I415" i="6"/>
  <c r="H415" i="6"/>
  <c r="G415" i="6"/>
  <c r="F415" i="6"/>
  <c r="D415" i="6"/>
  <c r="C415" i="6"/>
  <c r="B415" i="6"/>
  <c r="L414" i="6"/>
  <c r="K414" i="6"/>
  <c r="J414" i="6"/>
  <c r="I414" i="6"/>
  <c r="H414" i="6"/>
  <c r="G414" i="6"/>
  <c r="F414" i="6"/>
  <c r="D414" i="6"/>
  <c r="C414" i="6"/>
  <c r="B414" i="6"/>
  <c r="L413" i="6"/>
  <c r="K413" i="6"/>
  <c r="J413" i="6"/>
  <c r="I413" i="6"/>
  <c r="H413" i="6"/>
  <c r="G413" i="6"/>
  <c r="F413" i="6"/>
  <c r="D413" i="6"/>
  <c r="C413" i="6"/>
  <c r="B413" i="6"/>
  <c r="L412" i="6"/>
  <c r="K412" i="6"/>
  <c r="J412" i="6"/>
  <c r="I412" i="6"/>
  <c r="H412" i="6"/>
  <c r="G412" i="6"/>
  <c r="F412" i="6"/>
  <c r="D412" i="6"/>
  <c r="C412" i="6"/>
  <c r="B412" i="6"/>
  <c r="L411" i="6"/>
  <c r="K411" i="6"/>
  <c r="J411" i="6"/>
  <c r="I411" i="6"/>
  <c r="H411" i="6"/>
  <c r="G411" i="6"/>
  <c r="F411" i="6"/>
  <c r="D411" i="6"/>
  <c r="C411" i="6"/>
  <c r="B411" i="6"/>
  <c r="L410" i="6"/>
  <c r="K410" i="6"/>
  <c r="J410" i="6"/>
  <c r="I410" i="6"/>
  <c r="H410" i="6"/>
  <c r="G410" i="6"/>
  <c r="F410" i="6"/>
  <c r="D410" i="6"/>
  <c r="C410" i="6"/>
  <c r="B410" i="6"/>
  <c r="L409" i="6"/>
  <c r="K409" i="6"/>
  <c r="J409" i="6"/>
  <c r="I409" i="6"/>
  <c r="H409" i="6"/>
  <c r="G409" i="6"/>
  <c r="F409" i="6"/>
  <c r="D409" i="6"/>
  <c r="C409" i="6"/>
  <c r="B409" i="6"/>
  <c r="L408" i="6"/>
  <c r="K408" i="6"/>
  <c r="J408" i="6"/>
  <c r="I408" i="6"/>
  <c r="H408" i="6"/>
  <c r="G408" i="6"/>
  <c r="F408" i="6"/>
  <c r="D408" i="6"/>
  <c r="C408" i="6"/>
  <c r="B408" i="6"/>
  <c r="L407" i="6"/>
  <c r="K407" i="6"/>
  <c r="J407" i="6"/>
  <c r="I407" i="6"/>
  <c r="H407" i="6"/>
  <c r="G407" i="6"/>
  <c r="F407" i="6"/>
  <c r="D407" i="6"/>
  <c r="C407" i="6"/>
  <c r="B407" i="6"/>
  <c r="L406" i="6"/>
  <c r="K406" i="6"/>
  <c r="J406" i="6"/>
  <c r="I406" i="6"/>
  <c r="H406" i="6"/>
  <c r="G406" i="6"/>
  <c r="F406" i="6"/>
  <c r="D406" i="6"/>
  <c r="C406" i="6"/>
  <c r="B406" i="6"/>
  <c r="L405" i="6"/>
  <c r="K405" i="6"/>
  <c r="J405" i="6"/>
  <c r="I405" i="6"/>
  <c r="H405" i="6"/>
  <c r="G405" i="6"/>
  <c r="F405" i="6"/>
  <c r="D405" i="6"/>
  <c r="C405" i="6"/>
  <c r="B405" i="6"/>
  <c r="L404" i="6"/>
  <c r="K404" i="6"/>
  <c r="J404" i="6"/>
  <c r="I404" i="6"/>
  <c r="H404" i="6"/>
  <c r="G404" i="6"/>
  <c r="F404" i="6"/>
  <c r="D404" i="6"/>
  <c r="C404" i="6"/>
  <c r="B404" i="6"/>
  <c r="L403" i="6"/>
  <c r="K403" i="6"/>
  <c r="J403" i="6"/>
  <c r="I403" i="6"/>
  <c r="H403" i="6"/>
  <c r="G403" i="6"/>
  <c r="F403" i="6"/>
  <c r="D403" i="6"/>
  <c r="C403" i="6"/>
  <c r="B403" i="6"/>
  <c r="L402" i="6"/>
  <c r="K402" i="6"/>
  <c r="J402" i="6"/>
  <c r="I402" i="6"/>
  <c r="H402" i="6"/>
  <c r="G402" i="6"/>
  <c r="F402" i="6"/>
  <c r="D402" i="6"/>
  <c r="C402" i="6"/>
  <c r="B402" i="6"/>
  <c r="L401" i="6"/>
  <c r="K401" i="6"/>
  <c r="J401" i="6"/>
  <c r="I401" i="6"/>
  <c r="H401" i="6"/>
  <c r="G401" i="6"/>
  <c r="F401" i="6"/>
  <c r="D401" i="6"/>
  <c r="C401" i="6"/>
  <c r="B401" i="6"/>
  <c r="L400" i="6"/>
  <c r="K400" i="6"/>
  <c r="J400" i="6"/>
  <c r="I400" i="6"/>
  <c r="H400" i="6"/>
  <c r="G400" i="6"/>
  <c r="F400" i="6"/>
  <c r="D400" i="6"/>
  <c r="C400" i="6"/>
  <c r="B400" i="6"/>
  <c r="L399" i="6"/>
  <c r="K399" i="6"/>
  <c r="J399" i="6"/>
  <c r="I399" i="6"/>
  <c r="H399" i="6"/>
  <c r="G399" i="6"/>
  <c r="F399" i="6"/>
  <c r="D399" i="6"/>
  <c r="C399" i="6"/>
  <c r="B399" i="6"/>
  <c r="L398" i="6"/>
  <c r="K398" i="6"/>
  <c r="J398" i="6"/>
  <c r="I398" i="6"/>
  <c r="H398" i="6"/>
  <c r="G398" i="6"/>
  <c r="F398" i="6"/>
  <c r="D398" i="6"/>
  <c r="C398" i="6"/>
  <c r="B398" i="6"/>
  <c r="L397" i="6"/>
  <c r="K397" i="6"/>
  <c r="J397" i="6"/>
  <c r="I397" i="6"/>
  <c r="H397" i="6"/>
  <c r="G397" i="6"/>
  <c r="F397" i="6"/>
  <c r="D397" i="6"/>
  <c r="C397" i="6"/>
  <c r="B397" i="6"/>
  <c r="L396" i="6"/>
  <c r="K396" i="6"/>
  <c r="J396" i="6"/>
  <c r="I396" i="6"/>
  <c r="H396" i="6"/>
  <c r="G396" i="6"/>
  <c r="F396" i="6"/>
  <c r="D396" i="6"/>
  <c r="C396" i="6"/>
  <c r="B396" i="6"/>
  <c r="L395" i="6"/>
  <c r="K395" i="6"/>
  <c r="J395" i="6"/>
  <c r="I395" i="6"/>
  <c r="H395" i="6"/>
  <c r="G395" i="6"/>
  <c r="F395" i="6"/>
  <c r="D395" i="6"/>
  <c r="C395" i="6"/>
  <c r="B395" i="6"/>
  <c r="L394" i="6"/>
  <c r="K394" i="6"/>
  <c r="J394" i="6"/>
  <c r="I394" i="6"/>
  <c r="H394" i="6"/>
  <c r="G394" i="6"/>
  <c r="F394" i="6"/>
  <c r="D394" i="6"/>
  <c r="C394" i="6"/>
  <c r="B394" i="6"/>
  <c r="L393" i="6"/>
  <c r="K393" i="6"/>
  <c r="J393" i="6"/>
  <c r="I393" i="6"/>
  <c r="H393" i="6"/>
  <c r="G393" i="6"/>
  <c r="F393" i="6"/>
  <c r="D393" i="6"/>
  <c r="C393" i="6"/>
  <c r="B393" i="6"/>
  <c r="L392" i="6"/>
  <c r="K392" i="6"/>
  <c r="J392" i="6"/>
  <c r="I392" i="6"/>
  <c r="H392" i="6"/>
  <c r="G392" i="6"/>
  <c r="F392" i="6"/>
  <c r="D392" i="6"/>
  <c r="C392" i="6"/>
  <c r="B392" i="6"/>
  <c r="L391" i="6"/>
  <c r="K391" i="6"/>
  <c r="J391" i="6"/>
  <c r="I391" i="6"/>
  <c r="H391" i="6"/>
  <c r="G391" i="6"/>
  <c r="F391" i="6"/>
  <c r="D391" i="6"/>
  <c r="C391" i="6"/>
  <c r="B391" i="6"/>
  <c r="L390" i="6"/>
  <c r="K390" i="6"/>
  <c r="J390" i="6"/>
  <c r="I390" i="6"/>
  <c r="H390" i="6"/>
  <c r="G390" i="6"/>
  <c r="F390" i="6"/>
  <c r="D390" i="6"/>
  <c r="C390" i="6"/>
  <c r="B390" i="6"/>
  <c r="L389" i="6"/>
  <c r="K389" i="6"/>
  <c r="J389" i="6"/>
  <c r="I389" i="6"/>
  <c r="H389" i="6"/>
  <c r="G389" i="6"/>
  <c r="F389" i="6"/>
  <c r="D389" i="6"/>
  <c r="C389" i="6"/>
  <c r="B389" i="6"/>
  <c r="L388" i="6"/>
  <c r="K388" i="6"/>
  <c r="J388" i="6"/>
  <c r="I388" i="6"/>
  <c r="H388" i="6"/>
  <c r="G388" i="6"/>
  <c r="F388" i="6"/>
  <c r="D388" i="6"/>
  <c r="C388" i="6"/>
  <c r="B388" i="6"/>
  <c r="L387" i="6"/>
  <c r="K387" i="6"/>
  <c r="J387" i="6"/>
  <c r="I387" i="6"/>
  <c r="H387" i="6"/>
  <c r="G387" i="6"/>
  <c r="F387" i="6"/>
  <c r="D387" i="6"/>
  <c r="C387" i="6"/>
  <c r="B387" i="6"/>
  <c r="L386" i="6"/>
  <c r="K386" i="6"/>
  <c r="J386" i="6"/>
  <c r="I386" i="6"/>
  <c r="H386" i="6"/>
  <c r="G386" i="6"/>
  <c r="F386" i="6"/>
  <c r="D386" i="6"/>
  <c r="C386" i="6"/>
  <c r="B386" i="6"/>
  <c r="L385" i="6"/>
  <c r="K385" i="6"/>
  <c r="J385" i="6"/>
  <c r="I385" i="6"/>
  <c r="H385" i="6"/>
  <c r="G385" i="6"/>
  <c r="F385" i="6"/>
  <c r="D385" i="6"/>
  <c r="C385" i="6"/>
  <c r="B385" i="6"/>
  <c r="L384" i="6"/>
  <c r="K384" i="6"/>
  <c r="J384" i="6"/>
  <c r="I384" i="6"/>
  <c r="H384" i="6"/>
  <c r="G384" i="6"/>
  <c r="F384" i="6"/>
  <c r="D384" i="6"/>
  <c r="C384" i="6"/>
  <c r="B384" i="6"/>
  <c r="L383" i="6"/>
  <c r="K383" i="6"/>
  <c r="J383" i="6"/>
  <c r="I383" i="6"/>
  <c r="H383" i="6"/>
  <c r="G383" i="6"/>
  <c r="F383" i="6"/>
  <c r="D383" i="6"/>
  <c r="C383" i="6"/>
  <c r="B383" i="6"/>
  <c r="L382" i="6"/>
  <c r="K382" i="6"/>
  <c r="J382" i="6"/>
  <c r="I382" i="6"/>
  <c r="H382" i="6"/>
  <c r="G382" i="6"/>
  <c r="F382" i="6"/>
  <c r="D382" i="6"/>
  <c r="C382" i="6"/>
  <c r="B382" i="6"/>
  <c r="L381" i="6"/>
  <c r="K381" i="6"/>
  <c r="J381" i="6"/>
  <c r="I381" i="6"/>
  <c r="H381" i="6"/>
  <c r="G381" i="6"/>
  <c r="F381" i="6"/>
  <c r="D381" i="6"/>
  <c r="C381" i="6"/>
  <c r="B381" i="6"/>
  <c r="L380" i="6"/>
  <c r="K380" i="6"/>
  <c r="J380" i="6"/>
  <c r="I380" i="6"/>
  <c r="H380" i="6"/>
  <c r="G380" i="6"/>
  <c r="F380" i="6"/>
  <c r="D380" i="6"/>
  <c r="C380" i="6"/>
  <c r="B380" i="6"/>
  <c r="L379" i="6"/>
  <c r="K379" i="6"/>
  <c r="J379" i="6"/>
  <c r="I379" i="6"/>
  <c r="H379" i="6"/>
  <c r="G379" i="6"/>
  <c r="F379" i="6"/>
  <c r="D379" i="6"/>
  <c r="C379" i="6"/>
  <c r="B379" i="6"/>
  <c r="L378" i="6"/>
  <c r="K378" i="6"/>
  <c r="J378" i="6"/>
  <c r="I378" i="6"/>
  <c r="H378" i="6"/>
  <c r="G378" i="6"/>
  <c r="F378" i="6"/>
  <c r="D378" i="6"/>
  <c r="C378" i="6"/>
  <c r="B378" i="6"/>
  <c r="L377" i="6"/>
  <c r="K377" i="6"/>
  <c r="J377" i="6"/>
  <c r="I377" i="6"/>
  <c r="H377" i="6"/>
  <c r="G377" i="6"/>
  <c r="F377" i="6"/>
  <c r="D377" i="6"/>
  <c r="C377" i="6"/>
  <c r="B377" i="6"/>
  <c r="L376" i="6"/>
  <c r="K376" i="6"/>
  <c r="J376" i="6"/>
  <c r="I376" i="6"/>
  <c r="H376" i="6"/>
  <c r="G376" i="6"/>
  <c r="F376" i="6"/>
  <c r="D376" i="6"/>
  <c r="C376" i="6"/>
  <c r="B376" i="6"/>
  <c r="L375" i="6"/>
  <c r="K375" i="6"/>
  <c r="J375" i="6"/>
  <c r="I375" i="6"/>
  <c r="H375" i="6"/>
  <c r="G375" i="6"/>
  <c r="F375" i="6"/>
  <c r="D375" i="6"/>
  <c r="C375" i="6"/>
  <c r="B375" i="6"/>
  <c r="L374" i="6"/>
  <c r="K374" i="6"/>
  <c r="J374" i="6"/>
  <c r="I374" i="6"/>
  <c r="H374" i="6"/>
  <c r="G374" i="6"/>
  <c r="F374" i="6"/>
  <c r="D374" i="6"/>
  <c r="C374" i="6"/>
  <c r="B374" i="6"/>
  <c r="L373" i="6"/>
  <c r="K373" i="6"/>
  <c r="J373" i="6"/>
  <c r="I373" i="6"/>
  <c r="H373" i="6"/>
  <c r="G373" i="6"/>
  <c r="F373" i="6"/>
  <c r="D373" i="6"/>
  <c r="C373" i="6"/>
  <c r="B373" i="6"/>
  <c r="L372" i="6"/>
  <c r="K372" i="6"/>
  <c r="J372" i="6"/>
  <c r="I372" i="6"/>
  <c r="H372" i="6"/>
  <c r="G372" i="6"/>
  <c r="F372" i="6"/>
  <c r="D372" i="6"/>
  <c r="C372" i="6"/>
  <c r="B372" i="6"/>
  <c r="L371" i="6"/>
  <c r="K371" i="6"/>
  <c r="J371" i="6"/>
  <c r="I371" i="6"/>
  <c r="H371" i="6"/>
  <c r="G371" i="6"/>
  <c r="F371" i="6"/>
  <c r="D371" i="6"/>
  <c r="C371" i="6"/>
  <c r="B371" i="6"/>
  <c r="L370" i="6"/>
  <c r="K370" i="6"/>
  <c r="J370" i="6"/>
  <c r="I370" i="6"/>
  <c r="H370" i="6"/>
  <c r="G370" i="6"/>
  <c r="F370" i="6"/>
  <c r="D370" i="6"/>
  <c r="C370" i="6"/>
  <c r="B370" i="6"/>
  <c r="L369" i="6"/>
  <c r="K369" i="6"/>
  <c r="J369" i="6"/>
  <c r="I369" i="6"/>
  <c r="H369" i="6"/>
  <c r="G369" i="6"/>
  <c r="F369" i="6"/>
  <c r="D369" i="6"/>
  <c r="C369" i="6"/>
  <c r="B369" i="6"/>
  <c r="L368" i="6"/>
  <c r="K368" i="6"/>
  <c r="J368" i="6"/>
  <c r="I368" i="6"/>
  <c r="H368" i="6"/>
  <c r="G368" i="6"/>
  <c r="F368" i="6"/>
  <c r="D368" i="6"/>
  <c r="C368" i="6"/>
  <c r="B368" i="6"/>
  <c r="L367" i="6"/>
  <c r="K367" i="6"/>
  <c r="J367" i="6"/>
  <c r="I367" i="6"/>
  <c r="H367" i="6"/>
  <c r="G367" i="6"/>
  <c r="F367" i="6"/>
  <c r="D367" i="6"/>
  <c r="C367" i="6"/>
  <c r="B367" i="6"/>
  <c r="L366" i="6"/>
  <c r="K366" i="6"/>
  <c r="J366" i="6"/>
  <c r="I366" i="6"/>
  <c r="H366" i="6"/>
  <c r="G366" i="6"/>
  <c r="F366" i="6"/>
  <c r="D366" i="6"/>
  <c r="C366" i="6"/>
  <c r="B366" i="6"/>
  <c r="L365" i="6"/>
  <c r="K365" i="6"/>
  <c r="J365" i="6"/>
  <c r="I365" i="6"/>
  <c r="H365" i="6"/>
  <c r="G365" i="6"/>
  <c r="F365" i="6"/>
  <c r="D365" i="6"/>
  <c r="C365" i="6"/>
  <c r="B365" i="6"/>
  <c r="L364" i="6"/>
  <c r="K364" i="6"/>
  <c r="J364" i="6"/>
  <c r="I364" i="6"/>
  <c r="H364" i="6"/>
  <c r="G364" i="6"/>
  <c r="F364" i="6"/>
  <c r="D364" i="6"/>
  <c r="C364" i="6"/>
  <c r="B364" i="6"/>
  <c r="L363" i="6"/>
  <c r="K363" i="6"/>
  <c r="J363" i="6"/>
  <c r="I363" i="6"/>
  <c r="H363" i="6"/>
  <c r="G363" i="6"/>
  <c r="F363" i="6"/>
  <c r="D363" i="6"/>
  <c r="C363" i="6"/>
  <c r="B363" i="6"/>
  <c r="L362" i="6"/>
  <c r="K362" i="6"/>
  <c r="J362" i="6"/>
  <c r="I362" i="6"/>
  <c r="H362" i="6"/>
  <c r="G362" i="6"/>
  <c r="F362" i="6"/>
  <c r="D362" i="6"/>
  <c r="C362" i="6"/>
  <c r="B362" i="6"/>
  <c r="L361" i="6"/>
  <c r="K361" i="6"/>
  <c r="J361" i="6"/>
  <c r="I361" i="6"/>
  <c r="H361" i="6"/>
  <c r="G361" i="6"/>
  <c r="F361" i="6"/>
  <c r="D361" i="6"/>
  <c r="C361" i="6"/>
  <c r="B361" i="6"/>
  <c r="L360" i="6"/>
  <c r="K360" i="6"/>
  <c r="J360" i="6"/>
  <c r="I360" i="6"/>
  <c r="H360" i="6"/>
  <c r="G360" i="6"/>
  <c r="F360" i="6"/>
  <c r="D360" i="6"/>
  <c r="C360" i="6"/>
  <c r="B360" i="6"/>
  <c r="L359" i="6"/>
  <c r="K359" i="6"/>
  <c r="J359" i="6"/>
  <c r="I359" i="6"/>
  <c r="H359" i="6"/>
  <c r="G359" i="6"/>
  <c r="F359" i="6"/>
  <c r="D359" i="6"/>
  <c r="C359" i="6"/>
  <c r="B359" i="6"/>
  <c r="L358" i="6"/>
  <c r="K358" i="6"/>
  <c r="J358" i="6"/>
  <c r="I358" i="6"/>
  <c r="H358" i="6"/>
  <c r="G358" i="6"/>
  <c r="F358" i="6"/>
  <c r="D358" i="6"/>
  <c r="C358" i="6"/>
  <c r="B358" i="6"/>
  <c r="L357" i="6"/>
  <c r="K357" i="6"/>
  <c r="J357" i="6"/>
  <c r="I357" i="6"/>
  <c r="H357" i="6"/>
  <c r="G357" i="6"/>
  <c r="F357" i="6"/>
  <c r="D357" i="6"/>
  <c r="C357" i="6"/>
  <c r="B357" i="6"/>
  <c r="L356" i="6"/>
  <c r="K356" i="6"/>
  <c r="J356" i="6"/>
  <c r="I356" i="6"/>
  <c r="H356" i="6"/>
  <c r="G356" i="6"/>
  <c r="F356" i="6"/>
  <c r="D356" i="6"/>
  <c r="C356" i="6"/>
  <c r="B356" i="6"/>
  <c r="L355" i="6"/>
  <c r="K355" i="6"/>
  <c r="J355" i="6"/>
  <c r="I355" i="6"/>
  <c r="H355" i="6"/>
  <c r="G355" i="6"/>
  <c r="F355" i="6"/>
  <c r="D355" i="6"/>
  <c r="C355" i="6"/>
  <c r="B355" i="6"/>
  <c r="L354" i="6"/>
  <c r="K354" i="6"/>
  <c r="J354" i="6"/>
  <c r="I354" i="6"/>
  <c r="H354" i="6"/>
  <c r="G354" i="6"/>
  <c r="F354" i="6"/>
  <c r="D354" i="6"/>
  <c r="C354" i="6"/>
  <c r="B354" i="6"/>
  <c r="L353" i="6"/>
  <c r="K353" i="6"/>
  <c r="J353" i="6"/>
  <c r="I353" i="6"/>
  <c r="H353" i="6"/>
  <c r="G353" i="6"/>
  <c r="F353" i="6"/>
  <c r="D353" i="6"/>
  <c r="C353" i="6"/>
  <c r="B353" i="6"/>
  <c r="L352" i="6"/>
  <c r="K352" i="6"/>
  <c r="J352" i="6"/>
  <c r="I352" i="6"/>
  <c r="H352" i="6"/>
  <c r="G352" i="6"/>
  <c r="F352" i="6"/>
  <c r="D352" i="6"/>
  <c r="C352" i="6"/>
  <c r="B352" i="6"/>
  <c r="L351" i="6"/>
  <c r="K351" i="6"/>
  <c r="J351" i="6"/>
  <c r="I351" i="6"/>
  <c r="H351" i="6"/>
  <c r="G351" i="6"/>
  <c r="F351" i="6"/>
  <c r="D351" i="6"/>
  <c r="C351" i="6"/>
  <c r="B351" i="6"/>
  <c r="L350" i="6"/>
  <c r="K350" i="6"/>
  <c r="J350" i="6"/>
  <c r="I350" i="6"/>
  <c r="H350" i="6"/>
  <c r="G350" i="6"/>
  <c r="F350" i="6"/>
  <c r="D350" i="6"/>
  <c r="C350" i="6"/>
  <c r="B350" i="6"/>
  <c r="L349" i="6"/>
  <c r="K349" i="6"/>
  <c r="J349" i="6"/>
  <c r="I349" i="6"/>
  <c r="H349" i="6"/>
  <c r="G349" i="6"/>
  <c r="F349" i="6"/>
  <c r="D349" i="6"/>
  <c r="C349" i="6"/>
  <c r="B349" i="6"/>
  <c r="L348" i="6"/>
  <c r="K348" i="6"/>
  <c r="J348" i="6"/>
  <c r="I348" i="6"/>
  <c r="H348" i="6"/>
  <c r="G348" i="6"/>
  <c r="F348" i="6"/>
  <c r="D348" i="6"/>
  <c r="C348" i="6"/>
  <c r="B348" i="6"/>
  <c r="L347" i="6"/>
  <c r="K347" i="6"/>
  <c r="J347" i="6"/>
  <c r="I347" i="6"/>
  <c r="H347" i="6"/>
  <c r="G347" i="6"/>
  <c r="F347" i="6"/>
  <c r="D347" i="6"/>
  <c r="C347" i="6"/>
  <c r="B347" i="6"/>
  <c r="L346" i="6"/>
  <c r="K346" i="6"/>
  <c r="J346" i="6"/>
  <c r="I346" i="6"/>
  <c r="H346" i="6"/>
  <c r="G346" i="6"/>
  <c r="F346" i="6"/>
  <c r="D346" i="6"/>
  <c r="C346" i="6"/>
  <c r="B346" i="6"/>
  <c r="L345" i="6"/>
  <c r="K345" i="6"/>
  <c r="J345" i="6"/>
  <c r="I345" i="6"/>
  <c r="H345" i="6"/>
  <c r="G345" i="6"/>
  <c r="F345" i="6"/>
  <c r="D345" i="6"/>
  <c r="C345" i="6"/>
  <c r="B345" i="6"/>
  <c r="L344" i="6"/>
  <c r="K344" i="6"/>
  <c r="J344" i="6"/>
  <c r="I344" i="6"/>
  <c r="H344" i="6"/>
  <c r="G344" i="6"/>
  <c r="F344" i="6"/>
  <c r="D344" i="6"/>
  <c r="C344" i="6"/>
  <c r="B344" i="6"/>
  <c r="L343" i="6"/>
  <c r="K343" i="6"/>
  <c r="J343" i="6"/>
  <c r="I343" i="6"/>
  <c r="H343" i="6"/>
  <c r="G343" i="6"/>
  <c r="F343" i="6"/>
  <c r="D343" i="6"/>
  <c r="C343" i="6"/>
  <c r="B343" i="6"/>
  <c r="L342" i="6"/>
  <c r="K342" i="6"/>
  <c r="J342" i="6"/>
  <c r="I342" i="6"/>
  <c r="H342" i="6"/>
  <c r="G342" i="6"/>
  <c r="F342" i="6"/>
  <c r="D342" i="6"/>
  <c r="C342" i="6"/>
  <c r="B342" i="6"/>
  <c r="L341" i="6"/>
  <c r="K341" i="6"/>
  <c r="J341" i="6"/>
  <c r="I341" i="6"/>
  <c r="H341" i="6"/>
  <c r="G341" i="6"/>
  <c r="F341" i="6"/>
  <c r="D341" i="6"/>
  <c r="C341" i="6"/>
  <c r="B341" i="6"/>
  <c r="L340" i="6"/>
  <c r="K340" i="6"/>
  <c r="J340" i="6"/>
  <c r="I340" i="6"/>
  <c r="H340" i="6"/>
  <c r="G340" i="6"/>
  <c r="F340" i="6"/>
  <c r="D340" i="6"/>
  <c r="C340" i="6"/>
  <c r="B340" i="6"/>
  <c r="L339" i="6"/>
  <c r="K339" i="6"/>
  <c r="J339" i="6"/>
  <c r="I339" i="6"/>
  <c r="H339" i="6"/>
  <c r="G339" i="6"/>
  <c r="F339" i="6"/>
  <c r="D339" i="6"/>
  <c r="C339" i="6"/>
  <c r="B339" i="6"/>
  <c r="L338" i="6"/>
  <c r="K338" i="6"/>
  <c r="J338" i="6"/>
  <c r="I338" i="6"/>
  <c r="H338" i="6"/>
  <c r="G338" i="6"/>
  <c r="F338" i="6"/>
  <c r="D338" i="6"/>
  <c r="C338" i="6"/>
  <c r="B338" i="6"/>
  <c r="L337" i="6"/>
  <c r="K337" i="6"/>
  <c r="J337" i="6"/>
  <c r="I337" i="6"/>
  <c r="H337" i="6"/>
  <c r="G337" i="6"/>
  <c r="F337" i="6"/>
  <c r="D337" i="6"/>
  <c r="C337" i="6"/>
  <c r="B337" i="6"/>
  <c r="L336" i="6"/>
  <c r="K336" i="6"/>
  <c r="J336" i="6"/>
  <c r="I336" i="6"/>
  <c r="H336" i="6"/>
  <c r="G336" i="6"/>
  <c r="F336" i="6"/>
  <c r="D336" i="6"/>
  <c r="C336" i="6"/>
  <c r="B336" i="6"/>
  <c r="L335" i="6"/>
  <c r="K335" i="6"/>
  <c r="J335" i="6"/>
  <c r="I335" i="6"/>
  <c r="H335" i="6"/>
  <c r="G335" i="6"/>
  <c r="F335" i="6"/>
  <c r="D335" i="6"/>
  <c r="C335" i="6"/>
  <c r="B335" i="6"/>
  <c r="L334" i="6"/>
  <c r="K334" i="6"/>
  <c r="J334" i="6"/>
  <c r="I334" i="6"/>
  <c r="H334" i="6"/>
  <c r="G334" i="6"/>
  <c r="F334" i="6"/>
  <c r="D334" i="6"/>
  <c r="C334" i="6"/>
  <c r="B334" i="6"/>
  <c r="L333" i="6"/>
  <c r="K333" i="6"/>
  <c r="J333" i="6"/>
  <c r="I333" i="6"/>
  <c r="H333" i="6"/>
  <c r="G333" i="6"/>
  <c r="F333" i="6"/>
  <c r="D333" i="6"/>
  <c r="C333" i="6"/>
  <c r="B333" i="6"/>
  <c r="L332" i="6"/>
  <c r="K332" i="6"/>
  <c r="J332" i="6"/>
  <c r="I332" i="6"/>
  <c r="H332" i="6"/>
  <c r="G332" i="6"/>
  <c r="F332" i="6"/>
  <c r="D332" i="6"/>
  <c r="C332" i="6"/>
  <c r="B332" i="6"/>
  <c r="L331" i="6"/>
  <c r="K331" i="6"/>
  <c r="J331" i="6"/>
  <c r="I331" i="6"/>
  <c r="H331" i="6"/>
  <c r="G331" i="6"/>
  <c r="F331" i="6"/>
  <c r="D331" i="6"/>
  <c r="C331" i="6"/>
  <c r="B331" i="6"/>
  <c r="L330" i="6"/>
  <c r="K330" i="6"/>
  <c r="J330" i="6"/>
  <c r="I330" i="6"/>
  <c r="H330" i="6"/>
  <c r="G330" i="6"/>
  <c r="F330" i="6"/>
  <c r="D330" i="6"/>
  <c r="C330" i="6"/>
  <c r="B330" i="6"/>
  <c r="L329" i="6"/>
  <c r="K329" i="6"/>
  <c r="J329" i="6"/>
  <c r="I329" i="6"/>
  <c r="H329" i="6"/>
  <c r="G329" i="6"/>
  <c r="F329" i="6"/>
  <c r="D329" i="6"/>
  <c r="C329" i="6"/>
  <c r="B329" i="6"/>
  <c r="L328" i="6"/>
  <c r="K328" i="6"/>
  <c r="J328" i="6"/>
  <c r="I328" i="6"/>
  <c r="H328" i="6"/>
  <c r="G328" i="6"/>
  <c r="F328" i="6"/>
  <c r="D328" i="6"/>
  <c r="C328" i="6"/>
  <c r="B328" i="6"/>
  <c r="L327" i="6"/>
  <c r="K327" i="6"/>
  <c r="J327" i="6"/>
  <c r="I327" i="6"/>
  <c r="H327" i="6"/>
  <c r="G327" i="6"/>
  <c r="F327" i="6"/>
  <c r="D327" i="6"/>
  <c r="C327" i="6"/>
  <c r="B327" i="6"/>
  <c r="L326" i="6"/>
  <c r="K326" i="6"/>
  <c r="J326" i="6"/>
  <c r="I326" i="6"/>
  <c r="H326" i="6"/>
  <c r="G326" i="6"/>
  <c r="F326" i="6"/>
  <c r="D326" i="6"/>
  <c r="C326" i="6"/>
  <c r="B326" i="6"/>
  <c r="L325" i="6"/>
  <c r="K325" i="6"/>
  <c r="J325" i="6"/>
  <c r="I325" i="6"/>
  <c r="H325" i="6"/>
  <c r="G325" i="6"/>
  <c r="F325" i="6"/>
  <c r="D325" i="6"/>
  <c r="C325" i="6"/>
  <c r="B325" i="6"/>
  <c r="L324" i="6"/>
  <c r="K324" i="6"/>
  <c r="J324" i="6"/>
  <c r="I324" i="6"/>
  <c r="H324" i="6"/>
  <c r="G324" i="6"/>
  <c r="F324" i="6"/>
  <c r="D324" i="6"/>
  <c r="C324" i="6"/>
  <c r="B324" i="6"/>
  <c r="L323" i="6"/>
  <c r="K323" i="6"/>
  <c r="J323" i="6"/>
  <c r="I323" i="6"/>
  <c r="H323" i="6"/>
  <c r="G323" i="6"/>
  <c r="F323" i="6"/>
  <c r="D323" i="6"/>
  <c r="C323" i="6"/>
  <c r="B323" i="6"/>
  <c r="L322" i="6"/>
  <c r="K322" i="6"/>
  <c r="J322" i="6"/>
  <c r="I322" i="6"/>
  <c r="H322" i="6"/>
  <c r="G322" i="6"/>
  <c r="F322" i="6"/>
  <c r="D322" i="6"/>
  <c r="C322" i="6"/>
  <c r="B322" i="6"/>
  <c r="L321" i="6"/>
  <c r="K321" i="6"/>
  <c r="J321" i="6"/>
  <c r="I321" i="6"/>
  <c r="H321" i="6"/>
  <c r="G321" i="6"/>
  <c r="F321" i="6"/>
  <c r="D321" i="6"/>
  <c r="C321" i="6"/>
  <c r="B321" i="6"/>
  <c r="L320" i="6"/>
  <c r="K320" i="6"/>
  <c r="J320" i="6"/>
  <c r="I320" i="6"/>
  <c r="H320" i="6"/>
  <c r="G320" i="6"/>
  <c r="F320" i="6"/>
  <c r="D320" i="6"/>
  <c r="C320" i="6"/>
  <c r="B320" i="6"/>
  <c r="L319" i="6"/>
  <c r="K319" i="6"/>
  <c r="J319" i="6"/>
  <c r="I319" i="6"/>
  <c r="H319" i="6"/>
  <c r="G319" i="6"/>
  <c r="F319" i="6"/>
  <c r="D319" i="6"/>
  <c r="C319" i="6"/>
  <c r="B319" i="6"/>
  <c r="L318" i="6"/>
  <c r="K318" i="6"/>
  <c r="J318" i="6"/>
  <c r="I318" i="6"/>
  <c r="H318" i="6"/>
  <c r="G318" i="6"/>
  <c r="F318" i="6"/>
  <c r="D318" i="6"/>
  <c r="C318" i="6"/>
  <c r="B318" i="6"/>
  <c r="L317" i="6"/>
  <c r="K317" i="6"/>
  <c r="J317" i="6"/>
  <c r="I317" i="6"/>
  <c r="H317" i="6"/>
  <c r="G317" i="6"/>
  <c r="F317" i="6"/>
  <c r="D317" i="6"/>
  <c r="C317" i="6"/>
  <c r="B317" i="6"/>
  <c r="L316" i="6"/>
  <c r="K316" i="6"/>
  <c r="J316" i="6"/>
  <c r="I316" i="6"/>
  <c r="H316" i="6"/>
  <c r="G316" i="6"/>
  <c r="F316" i="6"/>
  <c r="D316" i="6"/>
  <c r="C316" i="6"/>
  <c r="B316" i="6"/>
  <c r="L315" i="6"/>
  <c r="K315" i="6"/>
  <c r="J315" i="6"/>
  <c r="I315" i="6"/>
  <c r="H315" i="6"/>
  <c r="G315" i="6"/>
  <c r="F315" i="6"/>
  <c r="D315" i="6"/>
  <c r="C315" i="6"/>
  <c r="B315" i="6"/>
  <c r="L314" i="6"/>
  <c r="K314" i="6"/>
  <c r="J314" i="6"/>
  <c r="I314" i="6"/>
  <c r="H314" i="6"/>
  <c r="G314" i="6"/>
  <c r="F314" i="6"/>
  <c r="D314" i="6"/>
  <c r="C314" i="6"/>
  <c r="B314" i="6"/>
  <c r="L313" i="6"/>
  <c r="K313" i="6"/>
  <c r="J313" i="6"/>
  <c r="I313" i="6"/>
  <c r="H313" i="6"/>
  <c r="G313" i="6"/>
  <c r="F313" i="6"/>
  <c r="D313" i="6"/>
  <c r="C313" i="6"/>
  <c r="B313" i="6"/>
  <c r="L312" i="6"/>
  <c r="K312" i="6"/>
  <c r="J312" i="6"/>
  <c r="I312" i="6"/>
  <c r="H312" i="6"/>
  <c r="G312" i="6"/>
  <c r="F312" i="6"/>
  <c r="D312" i="6"/>
  <c r="C312" i="6"/>
  <c r="B312" i="6"/>
  <c r="L311" i="6"/>
  <c r="K311" i="6"/>
  <c r="J311" i="6"/>
  <c r="I311" i="6"/>
  <c r="H311" i="6"/>
  <c r="G311" i="6"/>
  <c r="F311" i="6"/>
  <c r="D311" i="6"/>
  <c r="C311" i="6"/>
  <c r="B311" i="6"/>
  <c r="L310" i="6"/>
  <c r="K310" i="6"/>
  <c r="J310" i="6"/>
  <c r="I310" i="6"/>
  <c r="H310" i="6"/>
  <c r="G310" i="6"/>
  <c r="F310" i="6"/>
  <c r="D310" i="6"/>
  <c r="C310" i="6"/>
  <c r="B310" i="6"/>
  <c r="L309" i="6"/>
  <c r="K309" i="6"/>
  <c r="J309" i="6"/>
  <c r="I309" i="6"/>
  <c r="H309" i="6"/>
  <c r="G309" i="6"/>
  <c r="F309" i="6"/>
  <c r="D309" i="6"/>
  <c r="C309" i="6"/>
  <c r="B309" i="6"/>
  <c r="L308" i="6"/>
  <c r="K308" i="6"/>
  <c r="J308" i="6"/>
  <c r="I308" i="6"/>
  <c r="H308" i="6"/>
  <c r="G308" i="6"/>
  <c r="F308" i="6"/>
  <c r="D308" i="6"/>
  <c r="C308" i="6"/>
  <c r="B308" i="6"/>
  <c r="L307" i="6"/>
  <c r="K307" i="6"/>
  <c r="J307" i="6"/>
  <c r="I307" i="6"/>
  <c r="H307" i="6"/>
  <c r="G307" i="6"/>
  <c r="F307" i="6"/>
  <c r="D307" i="6"/>
  <c r="C307" i="6"/>
  <c r="B307" i="6"/>
  <c r="L306" i="6"/>
  <c r="K306" i="6"/>
  <c r="J306" i="6"/>
  <c r="I306" i="6"/>
  <c r="H306" i="6"/>
  <c r="G306" i="6"/>
  <c r="F306" i="6"/>
  <c r="D306" i="6"/>
  <c r="C306" i="6"/>
  <c r="B306" i="6"/>
  <c r="L305" i="6"/>
  <c r="K305" i="6"/>
  <c r="J305" i="6"/>
  <c r="I305" i="6"/>
  <c r="H305" i="6"/>
  <c r="G305" i="6"/>
  <c r="F305" i="6"/>
  <c r="D305" i="6"/>
  <c r="C305" i="6"/>
  <c r="B305" i="6"/>
  <c r="L304" i="6"/>
  <c r="K304" i="6"/>
  <c r="J304" i="6"/>
  <c r="I304" i="6"/>
  <c r="H304" i="6"/>
  <c r="G304" i="6"/>
  <c r="F304" i="6"/>
  <c r="D304" i="6"/>
  <c r="C304" i="6"/>
  <c r="B304" i="6"/>
  <c r="L303" i="6"/>
  <c r="K303" i="6"/>
  <c r="J303" i="6"/>
  <c r="I303" i="6"/>
  <c r="H303" i="6"/>
  <c r="G303" i="6"/>
  <c r="F303" i="6"/>
  <c r="D303" i="6"/>
  <c r="C303" i="6"/>
  <c r="B303" i="6"/>
  <c r="L302" i="6"/>
  <c r="K302" i="6"/>
  <c r="J302" i="6"/>
  <c r="I302" i="6"/>
  <c r="H302" i="6"/>
  <c r="G302" i="6"/>
  <c r="F302" i="6"/>
  <c r="D302" i="6"/>
  <c r="C302" i="6"/>
  <c r="B302" i="6"/>
  <c r="L301" i="6"/>
  <c r="K301" i="6"/>
  <c r="J301" i="6"/>
  <c r="I301" i="6"/>
  <c r="H301" i="6"/>
  <c r="G301" i="6"/>
  <c r="F301" i="6"/>
  <c r="D301" i="6"/>
  <c r="C301" i="6"/>
  <c r="B301" i="6"/>
  <c r="L300" i="6"/>
  <c r="K300" i="6"/>
  <c r="J300" i="6"/>
  <c r="I300" i="6"/>
  <c r="H300" i="6"/>
  <c r="G300" i="6"/>
  <c r="F300" i="6"/>
  <c r="D300" i="6"/>
  <c r="C300" i="6"/>
  <c r="B300" i="6"/>
  <c r="L299" i="6"/>
  <c r="K299" i="6"/>
  <c r="J299" i="6"/>
  <c r="I299" i="6"/>
  <c r="H299" i="6"/>
  <c r="G299" i="6"/>
  <c r="F299" i="6"/>
  <c r="D299" i="6"/>
  <c r="C299" i="6"/>
  <c r="B299" i="6"/>
  <c r="L298" i="6"/>
  <c r="K298" i="6"/>
  <c r="J298" i="6"/>
  <c r="I298" i="6"/>
  <c r="H298" i="6"/>
  <c r="G298" i="6"/>
  <c r="F298" i="6"/>
  <c r="D298" i="6"/>
  <c r="C298" i="6"/>
  <c r="B298" i="6"/>
  <c r="L297" i="6"/>
  <c r="K297" i="6"/>
  <c r="J297" i="6"/>
  <c r="I297" i="6"/>
  <c r="H297" i="6"/>
  <c r="G297" i="6"/>
  <c r="F297" i="6"/>
  <c r="D297" i="6"/>
  <c r="C297" i="6"/>
  <c r="B297" i="6"/>
  <c r="L296" i="6"/>
  <c r="K296" i="6"/>
  <c r="J296" i="6"/>
  <c r="I296" i="6"/>
  <c r="H296" i="6"/>
  <c r="G296" i="6"/>
  <c r="F296" i="6"/>
  <c r="D296" i="6"/>
  <c r="C296" i="6"/>
  <c r="B296" i="6"/>
  <c r="L295" i="6"/>
  <c r="K295" i="6"/>
  <c r="J295" i="6"/>
  <c r="I295" i="6"/>
  <c r="H295" i="6"/>
  <c r="G295" i="6"/>
  <c r="F295" i="6"/>
  <c r="D295" i="6"/>
  <c r="C295" i="6"/>
  <c r="B295" i="6"/>
  <c r="L294" i="6"/>
  <c r="K294" i="6"/>
  <c r="J294" i="6"/>
  <c r="I294" i="6"/>
  <c r="H294" i="6"/>
  <c r="G294" i="6"/>
  <c r="F294" i="6"/>
  <c r="D294" i="6"/>
  <c r="C294" i="6"/>
  <c r="B294" i="6"/>
  <c r="L293" i="6"/>
  <c r="K293" i="6"/>
  <c r="J293" i="6"/>
  <c r="I293" i="6"/>
  <c r="H293" i="6"/>
  <c r="G293" i="6"/>
  <c r="F293" i="6"/>
  <c r="D293" i="6"/>
  <c r="C293" i="6"/>
  <c r="B293" i="6"/>
  <c r="L292" i="6"/>
  <c r="K292" i="6"/>
  <c r="J292" i="6"/>
  <c r="I292" i="6"/>
  <c r="H292" i="6"/>
  <c r="G292" i="6"/>
  <c r="F292" i="6"/>
  <c r="D292" i="6"/>
  <c r="C292" i="6"/>
  <c r="B292" i="6"/>
  <c r="L291" i="6"/>
  <c r="K291" i="6"/>
  <c r="J291" i="6"/>
  <c r="I291" i="6"/>
  <c r="H291" i="6"/>
  <c r="G291" i="6"/>
  <c r="F291" i="6"/>
  <c r="D291" i="6"/>
  <c r="C291" i="6"/>
  <c r="B291" i="6"/>
  <c r="L290" i="6"/>
  <c r="K290" i="6"/>
  <c r="J290" i="6"/>
  <c r="I290" i="6"/>
  <c r="H290" i="6"/>
  <c r="G290" i="6"/>
  <c r="F290" i="6"/>
  <c r="D290" i="6"/>
  <c r="C290" i="6"/>
  <c r="B290" i="6"/>
  <c r="L289" i="6"/>
  <c r="K289" i="6"/>
  <c r="J289" i="6"/>
  <c r="I289" i="6"/>
  <c r="H289" i="6"/>
  <c r="G289" i="6"/>
  <c r="F289" i="6"/>
  <c r="D289" i="6"/>
  <c r="C289" i="6"/>
  <c r="B289" i="6"/>
  <c r="L288" i="6"/>
  <c r="K288" i="6"/>
  <c r="J288" i="6"/>
  <c r="I288" i="6"/>
  <c r="H288" i="6"/>
  <c r="G288" i="6"/>
  <c r="F288" i="6"/>
  <c r="D288" i="6"/>
  <c r="C288" i="6"/>
  <c r="B288" i="6"/>
  <c r="L287" i="6"/>
  <c r="K287" i="6"/>
  <c r="J287" i="6"/>
  <c r="I287" i="6"/>
  <c r="H287" i="6"/>
  <c r="G287" i="6"/>
  <c r="F287" i="6"/>
  <c r="D287" i="6"/>
  <c r="C287" i="6"/>
  <c r="B287" i="6"/>
  <c r="L286" i="6"/>
  <c r="K286" i="6"/>
  <c r="J286" i="6"/>
  <c r="I286" i="6"/>
  <c r="H286" i="6"/>
  <c r="G286" i="6"/>
  <c r="F286" i="6"/>
  <c r="D286" i="6"/>
  <c r="C286" i="6"/>
  <c r="B286" i="6"/>
  <c r="L285" i="6"/>
  <c r="K285" i="6"/>
  <c r="J285" i="6"/>
  <c r="I285" i="6"/>
  <c r="H285" i="6"/>
  <c r="G285" i="6"/>
  <c r="F285" i="6"/>
  <c r="D285" i="6"/>
  <c r="C285" i="6"/>
  <c r="B285" i="6"/>
  <c r="L284" i="6"/>
  <c r="K284" i="6"/>
  <c r="J284" i="6"/>
  <c r="I284" i="6"/>
  <c r="H284" i="6"/>
  <c r="G284" i="6"/>
  <c r="F284" i="6"/>
  <c r="D284" i="6"/>
  <c r="C284" i="6"/>
  <c r="B284" i="6"/>
  <c r="L283" i="6"/>
  <c r="K283" i="6"/>
  <c r="J283" i="6"/>
  <c r="I283" i="6"/>
  <c r="H283" i="6"/>
  <c r="G283" i="6"/>
  <c r="F283" i="6"/>
  <c r="D283" i="6"/>
  <c r="C283" i="6"/>
  <c r="B283" i="6"/>
  <c r="L282" i="6"/>
  <c r="K282" i="6"/>
  <c r="J282" i="6"/>
  <c r="I282" i="6"/>
  <c r="H282" i="6"/>
  <c r="G282" i="6"/>
  <c r="F282" i="6"/>
  <c r="D282" i="6"/>
  <c r="C282" i="6"/>
  <c r="B282" i="6"/>
  <c r="L281" i="6"/>
  <c r="K281" i="6"/>
  <c r="J281" i="6"/>
  <c r="I281" i="6"/>
  <c r="H281" i="6"/>
  <c r="G281" i="6"/>
  <c r="F281" i="6"/>
  <c r="D281" i="6"/>
  <c r="C281" i="6"/>
  <c r="B281" i="6"/>
  <c r="L280" i="6"/>
  <c r="K280" i="6"/>
  <c r="J280" i="6"/>
  <c r="I280" i="6"/>
  <c r="H280" i="6"/>
  <c r="G280" i="6"/>
  <c r="F280" i="6"/>
  <c r="D280" i="6"/>
  <c r="C280" i="6"/>
  <c r="B280" i="6"/>
  <c r="L279" i="6"/>
  <c r="K279" i="6"/>
  <c r="J279" i="6"/>
  <c r="I279" i="6"/>
  <c r="H279" i="6"/>
  <c r="G279" i="6"/>
  <c r="F279" i="6"/>
  <c r="D279" i="6"/>
  <c r="C279" i="6"/>
  <c r="B279" i="6"/>
  <c r="L278" i="6"/>
  <c r="K278" i="6"/>
  <c r="J278" i="6"/>
  <c r="I278" i="6"/>
  <c r="H278" i="6"/>
  <c r="G278" i="6"/>
  <c r="F278" i="6"/>
  <c r="D278" i="6"/>
  <c r="C278" i="6"/>
  <c r="B278" i="6"/>
  <c r="L277" i="6"/>
  <c r="K277" i="6"/>
  <c r="J277" i="6"/>
  <c r="I277" i="6"/>
  <c r="H277" i="6"/>
  <c r="G277" i="6"/>
  <c r="F277" i="6"/>
  <c r="D277" i="6"/>
  <c r="C277" i="6"/>
  <c r="B277" i="6"/>
  <c r="L276" i="6"/>
  <c r="K276" i="6"/>
  <c r="J276" i="6"/>
  <c r="I276" i="6"/>
  <c r="H276" i="6"/>
  <c r="G276" i="6"/>
  <c r="F276" i="6"/>
  <c r="D276" i="6"/>
  <c r="C276" i="6"/>
  <c r="B276" i="6"/>
  <c r="L275" i="6"/>
  <c r="K275" i="6"/>
  <c r="J275" i="6"/>
  <c r="I275" i="6"/>
  <c r="H275" i="6"/>
  <c r="G275" i="6"/>
  <c r="F275" i="6"/>
  <c r="D275" i="6"/>
  <c r="C275" i="6"/>
  <c r="B275" i="6"/>
  <c r="L274" i="6"/>
  <c r="K274" i="6"/>
  <c r="J274" i="6"/>
  <c r="I274" i="6"/>
  <c r="H274" i="6"/>
  <c r="G274" i="6"/>
  <c r="F274" i="6"/>
  <c r="D274" i="6"/>
  <c r="C274" i="6"/>
  <c r="B274" i="6"/>
  <c r="L273" i="6"/>
  <c r="K273" i="6"/>
  <c r="J273" i="6"/>
  <c r="I273" i="6"/>
  <c r="H273" i="6"/>
  <c r="G273" i="6"/>
  <c r="F273" i="6"/>
  <c r="D273" i="6"/>
  <c r="C273" i="6"/>
  <c r="B273" i="6"/>
  <c r="L272" i="6"/>
  <c r="K272" i="6"/>
  <c r="J272" i="6"/>
  <c r="I272" i="6"/>
  <c r="H272" i="6"/>
  <c r="G272" i="6"/>
  <c r="F272" i="6"/>
  <c r="D272" i="6"/>
  <c r="C272" i="6"/>
  <c r="B272" i="6"/>
  <c r="L271" i="6"/>
  <c r="K271" i="6"/>
  <c r="J271" i="6"/>
  <c r="I271" i="6"/>
  <c r="H271" i="6"/>
  <c r="G271" i="6"/>
  <c r="F271" i="6"/>
  <c r="D271" i="6"/>
  <c r="C271" i="6"/>
  <c r="B271" i="6"/>
  <c r="L270" i="6"/>
  <c r="K270" i="6"/>
  <c r="J270" i="6"/>
  <c r="I270" i="6"/>
  <c r="H270" i="6"/>
  <c r="G270" i="6"/>
  <c r="F270" i="6"/>
  <c r="D270" i="6"/>
  <c r="C270" i="6"/>
  <c r="B270" i="6"/>
  <c r="L269" i="6"/>
  <c r="K269" i="6"/>
  <c r="J269" i="6"/>
  <c r="I269" i="6"/>
  <c r="H269" i="6"/>
  <c r="G269" i="6"/>
  <c r="F269" i="6"/>
  <c r="D269" i="6"/>
  <c r="C269" i="6"/>
  <c r="B269" i="6"/>
  <c r="L268" i="6"/>
  <c r="K268" i="6"/>
  <c r="J268" i="6"/>
  <c r="I268" i="6"/>
  <c r="H268" i="6"/>
  <c r="G268" i="6"/>
  <c r="F268" i="6"/>
  <c r="D268" i="6"/>
  <c r="C268" i="6"/>
  <c r="B268" i="6"/>
  <c r="L267" i="6"/>
  <c r="K267" i="6"/>
  <c r="J267" i="6"/>
  <c r="I267" i="6"/>
  <c r="H267" i="6"/>
  <c r="G267" i="6"/>
  <c r="F267" i="6"/>
  <c r="D267" i="6"/>
  <c r="C267" i="6"/>
  <c r="B267" i="6"/>
  <c r="L266" i="6"/>
  <c r="K266" i="6"/>
  <c r="J266" i="6"/>
  <c r="I266" i="6"/>
  <c r="H266" i="6"/>
  <c r="G266" i="6"/>
  <c r="F266" i="6"/>
  <c r="D266" i="6"/>
  <c r="C266" i="6"/>
  <c r="B266" i="6"/>
  <c r="L265" i="6"/>
  <c r="K265" i="6"/>
  <c r="J265" i="6"/>
  <c r="I265" i="6"/>
  <c r="H265" i="6"/>
  <c r="G265" i="6"/>
  <c r="F265" i="6"/>
  <c r="D265" i="6"/>
  <c r="C265" i="6"/>
  <c r="B265" i="6"/>
  <c r="L264" i="6"/>
  <c r="K264" i="6"/>
  <c r="J264" i="6"/>
  <c r="I264" i="6"/>
  <c r="H264" i="6"/>
  <c r="G264" i="6"/>
  <c r="F264" i="6"/>
  <c r="D264" i="6"/>
  <c r="C264" i="6"/>
  <c r="B264" i="6"/>
  <c r="L263" i="6"/>
  <c r="K263" i="6"/>
  <c r="J263" i="6"/>
  <c r="I263" i="6"/>
  <c r="H263" i="6"/>
  <c r="G263" i="6"/>
  <c r="F263" i="6"/>
  <c r="D263" i="6"/>
  <c r="C263" i="6"/>
  <c r="B263" i="6"/>
  <c r="L262" i="6"/>
  <c r="K262" i="6"/>
  <c r="J262" i="6"/>
  <c r="I262" i="6"/>
  <c r="H262" i="6"/>
  <c r="G262" i="6"/>
  <c r="F262" i="6"/>
  <c r="D262" i="6"/>
  <c r="C262" i="6"/>
  <c r="B262" i="6"/>
  <c r="L261" i="6"/>
  <c r="K261" i="6"/>
  <c r="J261" i="6"/>
  <c r="I261" i="6"/>
  <c r="H261" i="6"/>
  <c r="G261" i="6"/>
  <c r="F261" i="6"/>
  <c r="D261" i="6"/>
  <c r="C261" i="6"/>
  <c r="B261" i="6"/>
  <c r="L260" i="6"/>
  <c r="K260" i="6"/>
  <c r="J260" i="6"/>
  <c r="I260" i="6"/>
  <c r="H260" i="6"/>
  <c r="G260" i="6"/>
  <c r="F260" i="6"/>
  <c r="D260" i="6"/>
  <c r="C260" i="6"/>
  <c r="B260" i="6"/>
  <c r="L259" i="6"/>
  <c r="K259" i="6"/>
  <c r="J259" i="6"/>
  <c r="I259" i="6"/>
  <c r="H259" i="6"/>
  <c r="G259" i="6"/>
  <c r="F259" i="6"/>
  <c r="D259" i="6"/>
  <c r="C259" i="6"/>
  <c r="B259" i="6"/>
  <c r="L258" i="6"/>
  <c r="K258" i="6"/>
  <c r="J258" i="6"/>
  <c r="I258" i="6"/>
  <c r="H258" i="6"/>
  <c r="G258" i="6"/>
  <c r="F258" i="6"/>
  <c r="D258" i="6"/>
  <c r="C258" i="6"/>
  <c r="B258" i="6"/>
  <c r="L257" i="6"/>
  <c r="K257" i="6"/>
  <c r="J257" i="6"/>
  <c r="I257" i="6"/>
  <c r="H257" i="6"/>
  <c r="G257" i="6"/>
  <c r="F257" i="6"/>
  <c r="D257" i="6"/>
  <c r="C257" i="6"/>
  <c r="B257" i="6"/>
  <c r="L256" i="6"/>
  <c r="K256" i="6"/>
  <c r="J256" i="6"/>
  <c r="I256" i="6"/>
  <c r="H256" i="6"/>
  <c r="G256" i="6"/>
  <c r="F256" i="6"/>
  <c r="D256" i="6"/>
  <c r="C256" i="6"/>
  <c r="B256" i="6"/>
  <c r="L255" i="6"/>
  <c r="K255" i="6"/>
  <c r="J255" i="6"/>
  <c r="I255" i="6"/>
  <c r="H255" i="6"/>
  <c r="G255" i="6"/>
  <c r="F255" i="6"/>
  <c r="D255" i="6"/>
  <c r="C255" i="6"/>
  <c r="B255" i="6"/>
  <c r="L254" i="6"/>
  <c r="K254" i="6"/>
  <c r="J254" i="6"/>
  <c r="I254" i="6"/>
  <c r="H254" i="6"/>
  <c r="G254" i="6"/>
  <c r="F254" i="6"/>
  <c r="D254" i="6"/>
  <c r="C254" i="6"/>
  <c r="B254" i="6"/>
  <c r="L253" i="6"/>
  <c r="K253" i="6"/>
  <c r="J253" i="6"/>
  <c r="I253" i="6"/>
  <c r="H253" i="6"/>
  <c r="G253" i="6"/>
  <c r="F253" i="6"/>
  <c r="D253" i="6"/>
  <c r="C253" i="6"/>
  <c r="B253" i="6"/>
  <c r="L252" i="6"/>
  <c r="K252" i="6"/>
  <c r="J252" i="6"/>
  <c r="I252" i="6"/>
  <c r="H252" i="6"/>
  <c r="G252" i="6"/>
  <c r="F252" i="6"/>
  <c r="D252" i="6"/>
  <c r="C252" i="6"/>
  <c r="B252" i="6"/>
  <c r="L251" i="6"/>
  <c r="K251" i="6"/>
  <c r="J251" i="6"/>
  <c r="I251" i="6"/>
  <c r="H251" i="6"/>
  <c r="G251" i="6"/>
  <c r="F251" i="6"/>
  <c r="D251" i="6"/>
  <c r="C251" i="6"/>
  <c r="B251" i="6"/>
  <c r="L250" i="6"/>
  <c r="K250" i="6"/>
  <c r="J250" i="6"/>
  <c r="I250" i="6"/>
  <c r="H250" i="6"/>
  <c r="G250" i="6"/>
  <c r="F250" i="6"/>
  <c r="D250" i="6"/>
  <c r="C250" i="6"/>
  <c r="B250" i="6"/>
  <c r="L249" i="6"/>
  <c r="K249" i="6"/>
  <c r="J249" i="6"/>
  <c r="I249" i="6"/>
  <c r="H249" i="6"/>
  <c r="G249" i="6"/>
  <c r="F249" i="6"/>
  <c r="D249" i="6"/>
  <c r="C249" i="6"/>
  <c r="B249" i="6"/>
  <c r="L248" i="6"/>
  <c r="K248" i="6"/>
  <c r="J248" i="6"/>
  <c r="I248" i="6"/>
  <c r="H248" i="6"/>
  <c r="G248" i="6"/>
  <c r="F248" i="6"/>
  <c r="D248" i="6"/>
  <c r="C248" i="6"/>
  <c r="B248" i="6"/>
  <c r="L247" i="6"/>
  <c r="K247" i="6"/>
  <c r="J247" i="6"/>
  <c r="I247" i="6"/>
  <c r="H247" i="6"/>
  <c r="G247" i="6"/>
  <c r="F247" i="6"/>
  <c r="D247" i="6"/>
  <c r="C247" i="6"/>
  <c r="B247" i="6"/>
  <c r="L246" i="6"/>
  <c r="K246" i="6"/>
  <c r="J246" i="6"/>
  <c r="I246" i="6"/>
  <c r="H246" i="6"/>
  <c r="G246" i="6"/>
  <c r="F246" i="6"/>
  <c r="D246" i="6"/>
  <c r="C246" i="6"/>
  <c r="B246" i="6"/>
  <c r="L245" i="6"/>
  <c r="K245" i="6"/>
  <c r="J245" i="6"/>
  <c r="I245" i="6"/>
  <c r="H245" i="6"/>
  <c r="G245" i="6"/>
  <c r="F245" i="6"/>
  <c r="D245" i="6"/>
  <c r="C245" i="6"/>
  <c r="B245" i="6"/>
  <c r="L244" i="6"/>
  <c r="K244" i="6"/>
  <c r="J244" i="6"/>
  <c r="I244" i="6"/>
  <c r="H244" i="6"/>
  <c r="G244" i="6"/>
  <c r="F244" i="6"/>
  <c r="D244" i="6"/>
  <c r="C244" i="6"/>
  <c r="B244" i="6"/>
  <c r="L243" i="6"/>
  <c r="K243" i="6"/>
  <c r="J243" i="6"/>
  <c r="I243" i="6"/>
  <c r="H243" i="6"/>
  <c r="G243" i="6"/>
  <c r="F243" i="6"/>
  <c r="D243" i="6"/>
  <c r="C243" i="6"/>
  <c r="B243" i="6"/>
  <c r="L242" i="6"/>
  <c r="K242" i="6"/>
  <c r="J242" i="6"/>
  <c r="I242" i="6"/>
  <c r="H242" i="6"/>
  <c r="G242" i="6"/>
  <c r="F242" i="6"/>
  <c r="D242" i="6"/>
  <c r="C242" i="6"/>
  <c r="B242" i="6"/>
  <c r="L241" i="6"/>
  <c r="K241" i="6"/>
  <c r="J241" i="6"/>
  <c r="I241" i="6"/>
  <c r="H241" i="6"/>
  <c r="G241" i="6"/>
  <c r="F241" i="6"/>
  <c r="D241" i="6"/>
  <c r="C241" i="6"/>
  <c r="B241" i="6"/>
  <c r="L240" i="6"/>
  <c r="K240" i="6"/>
  <c r="J240" i="6"/>
  <c r="I240" i="6"/>
  <c r="H240" i="6"/>
  <c r="G240" i="6"/>
  <c r="F240" i="6"/>
  <c r="D240" i="6"/>
  <c r="C240" i="6"/>
  <c r="B240" i="6"/>
  <c r="L239" i="6"/>
  <c r="K239" i="6"/>
  <c r="J239" i="6"/>
  <c r="I239" i="6"/>
  <c r="H239" i="6"/>
  <c r="G239" i="6"/>
  <c r="F239" i="6"/>
  <c r="D239" i="6"/>
  <c r="C239" i="6"/>
  <c r="B239" i="6"/>
  <c r="L238" i="6"/>
  <c r="K238" i="6"/>
  <c r="J238" i="6"/>
  <c r="I238" i="6"/>
  <c r="H238" i="6"/>
  <c r="G238" i="6"/>
  <c r="F238" i="6"/>
  <c r="D238" i="6"/>
  <c r="C238" i="6"/>
  <c r="B238" i="6"/>
  <c r="L237" i="6"/>
  <c r="K237" i="6"/>
  <c r="J237" i="6"/>
  <c r="I237" i="6"/>
  <c r="H237" i="6"/>
  <c r="G237" i="6"/>
  <c r="F237" i="6"/>
  <c r="D237" i="6"/>
  <c r="C237" i="6"/>
  <c r="B237" i="6"/>
  <c r="L236" i="6"/>
  <c r="K236" i="6"/>
  <c r="J236" i="6"/>
  <c r="I236" i="6"/>
  <c r="H236" i="6"/>
  <c r="G236" i="6"/>
  <c r="F236" i="6"/>
  <c r="D236" i="6"/>
  <c r="C236" i="6"/>
  <c r="B236" i="6"/>
  <c r="L235" i="6"/>
  <c r="K235" i="6"/>
  <c r="J235" i="6"/>
  <c r="I235" i="6"/>
  <c r="H235" i="6"/>
  <c r="G235" i="6"/>
  <c r="F235" i="6"/>
  <c r="D235" i="6"/>
  <c r="C235" i="6"/>
  <c r="B235" i="6"/>
  <c r="L234" i="6"/>
  <c r="K234" i="6"/>
  <c r="J234" i="6"/>
  <c r="I234" i="6"/>
  <c r="H234" i="6"/>
  <c r="G234" i="6"/>
  <c r="F234" i="6"/>
  <c r="D234" i="6"/>
  <c r="C234" i="6"/>
  <c r="B234" i="6"/>
  <c r="L233" i="6"/>
  <c r="K233" i="6"/>
  <c r="J233" i="6"/>
  <c r="I233" i="6"/>
  <c r="H233" i="6"/>
  <c r="G233" i="6"/>
  <c r="F233" i="6"/>
  <c r="D233" i="6"/>
  <c r="C233" i="6"/>
  <c r="B233" i="6"/>
  <c r="L232" i="6"/>
  <c r="K232" i="6"/>
  <c r="J232" i="6"/>
  <c r="I232" i="6"/>
  <c r="H232" i="6"/>
  <c r="G232" i="6"/>
  <c r="F232" i="6"/>
  <c r="D232" i="6"/>
  <c r="C232" i="6"/>
  <c r="B232" i="6"/>
  <c r="L231" i="6"/>
  <c r="K231" i="6"/>
  <c r="J231" i="6"/>
  <c r="I231" i="6"/>
  <c r="H231" i="6"/>
  <c r="G231" i="6"/>
  <c r="F231" i="6"/>
  <c r="D231" i="6"/>
  <c r="C231" i="6"/>
  <c r="B231" i="6"/>
  <c r="L230" i="6"/>
  <c r="K230" i="6"/>
  <c r="J230" i="6"/>
  <c r="I230" i="6"/>
  <c r="H230" i="6"/>
  <c r="G230" i="6"/>
  <c r="F230" i="6"/>
  <c r="D230" i="6"/>
  <c r="C230" i="6"/>
  <c r="B230" i="6"/>
  <c r="L229" i="6"/>
  <c r="K229" i="6"/>
  <c r="J229" i="6"/>
  <c r="I229" i="6"/>
  <c r="H229" i="6"/>
  <c r="G229" i="6"/>
  <c r="F229" i="6"/>
  <c r="D229" i="6"/>
  <c r="C229" i="6"/>
  <c r="B229" i="6"/>
  <c r="L228" i="6"/>
  <c r="K228" i="6"/>
  <c r="J228" i="6"/>
  <c r="I228" i="6"/>
  <c r="H228" i="6"/>
  <c r="G228" i="6"/>
  <c r="F228" i="6"/>
  <c r="D228" i="6"/>
  <c r="C228" i="6"/>
  <c r="B228" i="6"/>
  <c r="L227" i="6"/>
  <c r="K227" i="6"/>
  <c r="J227" i="6"/>
  <c r="I227" i="6"/>
  <c r="H227" i="6"/>
  <c r="G227" i="6"/>
  <c r="F227" i="6"/>
  <c r="D227" i="6"/>
  <c r="C227" i="6"/>
  <c r="B227" i="6"/>
  <c r="L226" i="6"/>
  <c r="K226" i="6"/>
  <c r="J226" i="6"/>
  <c r="I226" i="6"/>
  <c r="H226" i="6"/>
  <c r="G226" i="6"/>
  <c r="F226" i="6"/>
  <c r="D226" i="6"/>
  <c r="C226" i="6"/>
  <c r="B226" i="6"/>
  <c r="L225" i="6"/>
  <c r="K225" i="6"/>
  <c r="J225" i="6"/>
  <c r="I225" i="6"/>
  <c r="H225" i="6"/>
  <c r="G225" i="6"/>
  <c r="F225" i="6"/>
  <c r="D225" i="6"/>
  <c r="C225" i="6"/>
  <c r="B225" i="6"/>
  <c r="L224" i="6"/>
  <c r="K224" i="6"/>
  <c r="J224" i="6"/>
  <c r="I224" i="6"/>
  <c r="H224" i="6"/>
  <c r="G224" i="6"/>
  <c r="F224" i="6"/>
  <c r="D224" i="6"/>
  <c r="C224" i="6"/>
  <c r="B224" i="6"/>
  <c r="L223" i="6"/>
  <c r="K223" i="6"/>
  <c r="J223" i="6"/>
  <c r="I223" i="6"/>
  <c r="H223" i="6"/>
  <c r="G223" i="6"/>
  <c r="F223" i="6"/>
  <c r="D223" i="6"/>
  <c r="C223" i="6"/>
  <c r="B223" i="6"/>
  <c r="L222" i="6"/>
  <c r="K222" i="6"/>
  <c r="J222" i="6"/>
  <c r="I222" i="6"/>
  <c r="H222" i="6"/>
  <c r="G222" i="6"/>
  <c r="F222" i="6"/>
  <c r="D222" i="6"/>
  <c r="C222" i="6"/>
  <c r="B222" i="6"/>
  <c r="L221" i="6"/>
  <c r="K221" i="6"/>
  <c r="J221" i="6"/>
  <c r="I221" i="6"/>
  <c r="H221" i="6"/>
  <c r="G221" i="6"/>
  <c r="F221" i="6"/>
  <c r="D221" i="6"/>
  <c r="C221" i="6"/>
  <c r="B221" i="6"/>
  <c r="L220" i="6"/>
  <c r="K220" i="6"/>
  <c r="J220" i="6"/>
  <c r="I220" i="6"/>
  <c r="H220" i="6"/>
  <c r="G220" i="6"/>
  <c r="F220" i="6"/>
  <c r="D220" i="6"/>
  <c r="C220" i="6"/>
  <c r="B220" i="6"/>
  <c r="L219" i="6"/>
  <c r="K219" i="6"/>
  <c r="J219" i="6"/>
  <c r="I219" i="6"/>
  <c r="H219" i="6"/>
  <c r="G219" i="6"/>
  <c r="F219" i="6"/>
  <c r="D219" i="6"/>
  <c r="C219" i="6"/>
  <c r="B219" i="6"/>
  <c r="L218" i="6"/>
  <c r="K218" i="6"/>
  <c r="J218" i="6"/>
  <c r="I218" i="6"/>
  <c r="H218" i="6"/>
  <c r="G218" i="6"/>
  <c r="F218" i="6"/>
  <c r="D218" i="6"/>
  <c r="C218" i="6"/>
  <c r="B218" i="6"/>
  <c r="L217" i="6"/>
  <c r="K217" i="6"/>
  <c r="J217" i="6"/>
  <c r="I217" i="6"/>
  <c r="H217" i="6"/>
  <c r="G217" i="6"/>
  <c r="F217" i="6"/>
  <c r="D217" i="6"/>
  <c r="C217" i="6"/>
  <c r="B217" i="6"/>
  <c r="L216" i="6"/>
  <c r="K216" i="6"/>
  <c r="J216" i="6"/>
  <c r="I216" i="6"/>
  <c r="H216" i="6"/>
  <c r="G216" i="6"/>
  <c r="F216" i="6"/>
  <c r="D216" i="6"/>
  <c r="C216" i="6"/>
  <c r="B216" i="6"/>
  <c r="L215" i="6"/>
  <c r="K215" i="6"/>
  <c r="J215" i="6"/>
  <c r="I215" i="6"/>
  <c r="H215" i="6"/>
  <c r="G215" i="6"/>
  <c r="F215" i="6"/>
  <c r="D215" i="6"/>
  <c r="C215" i="6"/>
  <c r="B215" i="6"/>
  <c r="L214" i="6"/>
  <c r="K214" i="6"/>
  <c r="J214" i="6"/>
  <c r="I214" i="6"/>
  <c r="H214" i="6"/>
  <c r="G214" i="6"/>
  <c r="F214" i="6"/>
  <c r="D214" i="6"/>
  <c r="C214" i="6"/>
  <c r="B214" i="6"/>
  <c r="L213" i="6"/>
  <c r="K213" i="6"/>
  <c r="J213" i="6"/>
  <c r="I213" i="6"/>
  <c r="H213" i="6"/>
  <c r="G213" i="6"/>
  <c r="F213" i="6"/>
  <c r="D213" i="6"/>
  <c r="C213" i="6"/>
  <c r="B213" i="6"/>
  <c r="L212" i="6"/>
  <c r="K212" i="6"/>
  <c r="J212" i="6"/>
  <c r="I212" i="6"/>
  <c r="H212" i="6"/>
  <c r="G212" i="6"/>
  <c r="F212" i="6"/>
  <c r="D212" i="6"/>
  <c r="C212" i="6"/>
  <c r="B212" i="6"/>
  <c r="L211" i="6"/>
  <c r="K211" i="6"/>
  <c r="J211" i="6"/>
  <c r="I211" i="6"/>
  <c r="H211" i="6"/>
  <c r="G211" i="6"/>
  <c r="F211" i="6"/>
  <c r="D211" i="6"/>
  <c r="C211" i="6"/>
  <c r="B211" i="6"/>
  <c r="L210" i="6"/>
  <c r="K210" i="6"/>
  <c r="J210" i="6"/>
  <c r="I210" i="6"/>
  <c r="H210" i="6"/>
  <c r="G210" i="6"/>
  <c r="F210" i="6"/>
  <c r="D210" i="6"/>
  <c r="C210" i="6"/>
  <c r="B210" i="6"/>
  <c r="L209" i="6"/>
  <c r="K209" i="6"/>
  <c r="J209" i="6"/>
  <c r="I209" i="6"/>
  <c r="H209" i="6"/>
  <c r="G209" i="6"/>
  <c r="F209" i="6"/>
  <c r="D209" i="6"/>
  <c r="C209" i="6"/>
  <c r="B209" i="6"/>
  <c r="L208" i="6"/>
  <c r="K208" i="6"/>
  <c r="J208" i="6"/>
  <c r="I208" i="6"/>
  <c r="H208" i="6"/>
  <c r="G208" i="6"/>
  <c r="F208" i="6"/>
  <c r="D208" i="6"/>
  <c r="C208" i="6"/>
  <c r="B208" i="6"/>
  <c r="L207" i="6"/>
  <c r="K207" i="6"/>
  <c r="J207" i="6"/>
  <c r="I207" i="6"/>
  <c r="H207" i="6"/>
  <c r="G207" i="6"/>
  <c r="F207" i="6"/>
  <c r="D207" i="6"/>
  <c r="C207" i="6"/>
  <c r="B207" i="6"/>
  <c r="L206" i="6"/>
  <c r="K206" i="6"/>
  <c r="J206" i="6"/>
  <c r="I206" i="6"/>
  <c r="H206" i="6"/>
  <c r="G206" i="6"/>
  <c r="F206" i="6"/>
  <c r="D206" i="6"/>
  <c r="C206" i="6"/>
  <c r="B206" i="6"/>
  <c r="L205" i="6"/>
  <c r="K205" i="6"/>
  <c r="J205" i="6"/>
  <c r="I205" i="6"/>
  <c r="H205" i="6"/>
  <c r="G205" i="6"/>
  <c r="F205" i="6"/>
  <c r="D205" i="6"/>
  <c r="C205" i="6"/>
  <c r="B205" i="6"/>
  <c r="L204" i="6"/>
  <c r="K204" i="6"/>
  <c r="J204" i="6"/>
  <c r="I204" i="6"/>
  <c r="H204" i="6"/>
  <c r="G204" i="6"/>
  <c r="F204" i="6"/>
  <c r="D204" i="6"/>
  <c r="C204" i="6"/>
  <c r="B204" i="6"/>
  <c r="L203" i="6"/>
  <c r="K203" i="6"/>
  <c r="J203" i="6"/>
  <c r="I203" i="6"/>
  <c r="H203" i="6"/>
  <c r="G203" i="6"/>
  <c r="F203" i="6"/>
  <c r="D203" i="6"/>
  <c r="C203" i="6"/>
  <c r="B203" i="6"/>
  <c r="L202" i="6"/>
  <c r="K202" i="6"/>
  <c r="J202" i="6"/>
  <c r="I202" i="6"/>
  <c r="H202" i="6"/>
  <c r="G202" i="6"/>
  <c r="F202" i="6"/>
  <c r="D202" i="6"/>
  <c r="C202" i="6"/>
  <c r="B202" i="6"/>
  <c r="L201" i="6"/>
  <c r="K201" i="6"/>
  <c r="J201" i="6"/>
  <c r="I201" i="6"/>
  <c r="H201" i="6"/>
  <c r="G201" i="6"/>
  <c r="F201" i="6"/>
  <c r="D201" i="6"/>
  <c r="C201" i="6"/>
  <c r="B201" i="6"/>
  <c r="L200" i="6"/>
  <c r="K200" i="6"/>
  <c r="J200" i="6"/>
  <c r="I200" i="6"/>
  <c r="H200" i="6"/>
  <c r="G200" i="6"/>
  <c r="F200" i="6"/>
  <c r="D200" i="6"/>
  <c r="C200" i="6"/>
  <c r="B200" i="6"/>
  <c r="L199" i="6"/>
  <c r="K199" i="6"/>
  <c r="J199" i="6"/>
  <c r="I199" i="6"/>
  <c r="H199" i="6"/>
  <c r="G199" i="6"/>
  <c r="F199" i="6"/>
  <c r="D199" i="6"/>
  <c r="C199" i="6"/>
  <c r="B199" i="6"/>
  <c r="L198" i="6"/>
  <c r="K198" i="6"/>
  <c r="J198" i="6"/>
  <c r="I198" i="6"/>
  <c r="H198" i="6"/>
  <c r="G198" i="6"/>
  <c r="F198" i="6"/>
  <c r="D198" i="6"/>
  <c r="C198" i="6"/>
  <c r="B198" i="6"/>
  <c r="L197" i="6"/>
  <c r="K197" i="6"/>
  <c r="J197" i="6"/>
  <c r="I197" i="6"/>
  <c r="H197" i="6"/>
  <c r="G197" i="6"/>
  <c r="F197" i="6"/>
  <c r="D197" i="6"/>
  <c r="C197" i="6"/>
  <c r="B197" i="6"/>
  <c r="L196" i="6"/>
  <c r="K196" i="6"/>
  <c r="J196" i="6"/>
  <c r="I196" i="6"/>
  <c r="H196" i="6"/>
  <c r="G196" i="6"/>
  <c r="F196" i="6"/>
  <c r="D196" i="6"/>
  <c r="C196" i="6"/>
  <c r="B196" i="6"/>
  <c r="L195" i="6"/>
  <c r="K195" i="6"/>
  <c r="J195" i="6"/>
  <c r="I195" i="6"/>
  <c r="H195" i="6"/>
  <c r="G195" i="6"/>
  <c r="F195" i="6"/>
  <c r="D195" i="6"/>
  <c r="C195" i="6"/>
  <c r="B195" i="6"/>
  <c r="L194" i="6"/>
  <c r="K194" i="6"/>
  <c r="J194" i="6"/>
  <c r="I194" i="6"/>
  <c r="H194" i="6"/>
  <c r="G194" i="6"/>
  <c r="F194" i="6"/>
  <c r="D194" i="6"/>
  <c r="C194" i="6"/>
  <c r="B194" i="6"/>
  <c r="L193" i="6"/>
  <c r="K193" i="6"/>
  <c r="J193" i="6"/>
  <c r="I193" i="6"/>
  <c r="H193" i="6"/>
  <c r="G193" i="6"/>
  <c r="F193" i="6"/>
  <c r="D193" i="6"/>
  <c r="C193" i="6"/>
  <c r="B193" i="6"/>
  <c r="L192" i="6"/>
  <c r="K192" i="6"/>
  <c r="J192" i="6"/>
  <c r="I192" i="6"/>
  <c r="H192" i="6"/>
  <c r="G192" i="6"/>
  <c r="F192" i="6"/>
  <c r="D192" i="6"/>
  <c r="C192" i="6"/>
  <c r="B192" i="6"/>
  <c r="L191" i="6"/>
  <c r="K191" i="6"/>
  <c r="J191" i="6"/>
  <c r="I191" i="6"/>
  <c r="H191" i="6"/>
  <c r="G191" i="6"/>
  <c r="F191" i="6"/>
  <c r="D191" i="6"/>
  <c r="C191" i="6"/>
  <c r="B191" i="6"/>
  <c r="L190" i="6"/>
  <c r="K190" i="6"/>
  <c r="J190" i="6"/>
  <c r="I190" i="6"/>
  <c r="H190" i="6"/>
  <c r="G190" i="6"/>
  <c r="F190" i="6"/>
  <c r="D190" i="6"/>
  <c r="C190" i="6"/>
  <c r="B190" i="6"/>
  <c r="L189" i="6"/>
  <c r="K189" i="6"/>
  <c r="J189" i="6"/>
  <c r="I189" i="6"/>
  <c r="H189" i="6"/>
  <c r="G189" i="6"/>
  <c r="F189" i="6"/>
  <c r="D189" i="6"/>
  <c r="C189" i="6"/>
  <c r="B189" i="6"/>
  <c r="L188" i="6"/>
  <c r="K188" i="6"/>
  <c r="J188" i="6"/>
  <c r="I188" i="6"/>
  <c r="H188" i="6"/>
  <c r="G188" i="6"/>
  <c r="F188" i="6"/>
  <c r="D188" i="6"/>
  <c r="C188" i="6"/>
  <c r="B188" i="6"/>
  <c r="L187" i="6"/>
  <c r="K187" i="6"/>
  <c r="J187" i="6"/>
  <c r="I187" i="6"/>
  <c r="H187" i="6"/>
  <c r="G187" i="6"/>
  <c r="F187" i="6"/>
  <c r="D187" i="6"/>
  <c r="C187" i="6"/>
  <c r="B187" i="6"/>
  <c r="L186" i="6"/>
  <c r="K186" i="6"/>
  <c r="J186" i="6"/>
  <c r="I186" i="6"/>
  <c r="H186" i="6"/>
  <c r="G186" i="6"/>
  <c r="F186" i="6"/>
  <c r="D186" i="6"/>
  <c r="C186" i="6"/>
  <c r="B186" i="6"/>
  <c r="L185" i="6"/>
  <c r="K185" i="6"/>
  <c r="J185" i="6"/>
  <c r="I185" i="6"/>
  <c r="H185" i="6"/>
  <c r="G185" i="6"/>
  <c r="F185" i="6"/>
  <c r="D185" i="6"/>
  <c r="C185" i="6"/>
  <c r="B185" i="6"/>
  <c r="L184" i="6"/>
  <c r="K184" i="6"/>
  <c r="J184" i="6"/>
  <c r="I184" i="6"/>
  <c r="H184" i="6"/>
  <c r="G184" i="6"/>
  <c r="F184" i="6"/>
  <c r="D184" i="6"/>
  <c r="C184" i="6"/>
  <c r="B184" i="6"/>
  <c r="L183" i="6"/>
  <c r="K183" i="6"/>
  <c r="J183" i="6"/>
  <c r="I183" i="6"/>
  <c r="H183" i="6"/>
  <c r="G183" i="6"/>
  <c r="F183" i="6"/>
  <c r="D183" i="6"/>
  <c r="C183" i="6"/>
  <c r="B183" i="6"/>
  <c r="L182" i="6"/>
  <c r="K182" i="6"/>
  <c r="J182" i="6"/>
  <c r="I182" i="6"/>
  <c r="H182" i="6"/>
  <c r="G182" i="6"/>
  <c r="F182" i="6"/>
  <c r="D182" i="6"/>
  <c r="C182" i="6"/>
  <c r="B182" i="6"/>
  <c r="L181" i="6"/>
  <c r="K181" i="6"/>
  <c r="J181" i="6"/>
  <c r="I181" i="6"/>
  <c r="H181" i="6"/>
  <c r="G181" i="6"/>
  <c r="F181" i="6"/>
  <c r="D181" i="6"/>
  <c r="C181" i="6"/>
  <c r="B181" i="6"/>
  <c r="L180" i="6"/>
  <c r="K180" i="6"/>
  <c r="J180" i="6"/>
  <c r="I180" i="6"/>
  <c r="H180" i="6"/>
  <c r="G180" i="6"/>
  <c r="F180" i="6"/>
  <c r="D180" i="6"/>
  <c r="C180" i="6"/>
  <c r="B180" i="6"/>
  <c r="L179" i="6"/>
  <c r="K179" i="6"/>
  <c r="J179" i="6"/>
  <c r="I179" i="6"/>
  <c r="H179" i="6"/>
  <c r="G179" i="6"/>
  <c r="F179" i="6"/>
  <c r="D179" i="6"/>
  <c r="C179" i="6"/>
  <c r="B179" i="6"/>
  <c r="L178" i="6"/>
  <c r="K178" i="6"/>
  <c r="J178" i="6"/>
  <c r="I178" i="6"/>
  <c r="H178" i="6"/>
  <c r="G178" i="6"/>
  <c r="F178" i="6"/>
  <c r="D178" i="6"/>
  <c r="C178" i="6"/>
  <c r="B178" i="6"/>
  <c r="L177" i="6"/>
  <c r="K177" i="6"/>
  <c r="J177" i="6"/>
  <c r="I177" i="6"/>
  <c r="H177" i="6"/>
  <c r="G177" i="6"/>
  <c r="F177" i="6"/>
  <c r="D177" i="6"/>
  <c r="C177" i="6"/>
  <c r="B177" i="6"/>
  <c r="L176" i="6"/>
  <c r="K176" i="6"/>
  <c r="J176" i="6"/>
  <c r="I176" i="6"/>
  <c r="H176" i="6"/>
  <c r="G176" i="6"/>
  <c r="F176" i="6"/>
  <c r="D176" i="6"/>
  <c r="C176" i="6"/>
  <c r="B176" i="6"/>
  <c r="L175" i="6"/>
  <c r="K175" i="6"/>
  <c r="J175" i="6"/>
  <c r="I175" i="6"/>
  <c r="H175" i="6"/>
  <c r="G175" i="6"/>
  <c r="F175" i="6"/>
  <c r="D175" i="6"/>
  <c r="C175" i="6"/>
  <c r="B175" i="6"/>
  <c r="L174" i="6"/>
  <c r="K174" i="6"/>
  <c r="J174" i="6"/>
  <c r="I174" i="6"/>
  <c r="H174" i="6"/>
  <c r="G174" i="6"/>
  <c r="F174" i="6"/>
  <c r="D174" i="6"/>
  <c r="C174" i="6"/>
  <c r="B174" i="6"/>
  <c r="L173" i="6"/>
  <c r="K173" i="6"/>
  <c r="J173" i="6"/>
  <c r="I173" i="6"/>
  <c r="H173" i="6"/>
  <c r="G173" i="6"/>
  <c r="F173" i="6"/>
  <c r="D173" i="6"/>
  <c r="C173" i="6"/>
  <c r="B173" i="6"/>
  <c r="L172" i="6"/>
  <c r="K172" i="6"/>
  <c r="J172" i="6"/>
  <c r="I172" i="6"/>
  <c r="H172" i="6"/>
  <c r="G172" i="6"/>
  <c r="F172" i="6"/>
  <c r="D172" i="6"/>
  <c r="C172" i="6"/>
  <c r="B172" i="6"/>
  <c r="L171" i="6"/>
  <c r="K171" i="6"/>
  <c r="J171" i="6"/>
  <c r="I171" i="6"/>
  <c r="H171" i="6"/>
  <c r="G171" i="6"/>
  <c r="F171" i="6"/>
  <c r="D171" i="6"/>
  <c r="C171" i="6"/>
  <c r="B171" i="6"/>
  <c r="L170" i="6"/>
  <c r="K170" i="6"/>
  <c r="J170" i="6"/>
  <c r="I170" i="6"/>
  <c r="H170" i="6"/>
  <c r="G170" i="6"/>
  <c r="F170" i="6"/>
  <c r="D170" i="6"/>
  <c r="C170" i="6"/>
  <c r="B170" i="6"/>
  <c r="L169" i="6"/>
  <c r="K169" i="6"/>
  <c r="J169" i="6"/>
  <c r="I169" i="6"/>
  <c r="H169" i="6"/>
  <c r="G169" i="6"/>
  <c r="F169" i="6"/>
  <c r="D169" i="6"/>
  <c r="C169" i="6"/>
  <c r="B169" i="6"/>
  <c r="L168" i="6"/>
  <c r="K168" i="6"/>
  <c r="J168" i="6"/>
  <c r="I168" i="6"/>
  <c r="H168" i="6"/>
  <c r="G168" i="6"/>
  <c r="F168" i="6"/>
  <c r="D168" i="6"/>
  <c r="C168" i="6"/>
  <c r="B168" i="6"/>
  <c r="L167" i="6"/>
  <c r="K167" i="6"/>
  <c r="J167" i="6"/>
  <c r="I167" i="6"/>
  <c r="H167" i="6"/>
  <c r="G167" i="6"/>
  <c r="F167" i="6"/>
  <c r="D167" i="6"/>
  <c r="C167" i="6"/>
  <c r="B167" i="6"/>
  <c r="L166" i="6"/>
  <c r="K166" i="6"/>
  <c r="J166" i="6"/>
  <c r="I166" i="6"/>
  <c r="H166" i="6"/>
  <c r="G166" i="6"/>
  <c r="F166" i="6"/>
  <c r="D166" i="6"/>
  <c r="C166" i="6"/>
  <c r="B166" i="6"/>
  <c r="L165" i="6"/>
  <c r="K165" i="6"/>
  <c r="J165" i="6"/>
  <c r="I165" i="6"/>
  <c r="H165" i="6"/>
  <c r="G165" i="6"/>
  <c r="F165" i="6"/>
  <c r="D165" i="6"/>
  <c r="C165" i="6"/>
  <c r="B165" i="6"/>
  <c r="L164" i="6"/>
  <c r="K164" i="6"/>
  <c r="J164" i="6"/>
  <c r="I164" i="6"/>
  <c r="H164" i="6"/>
  <c r="G164" i="6"/>
  <c r="F164" i="6"/>
  <c r="D164" i="6"/>
  <c r="C164" i="6"/>
  <c r="B164" i="6"/>
  <c r="L163" i="6"/>
  <c r="K163" i="6"/>
  <c r="J163" i="6"/>
  <c r="I163" i="6"/>
  <c r="H163" i="6"/>
  <c r="G163" i="6"/>
  <c r="F163" i="6"/>
  <c r="D163" i="6"/>
  <c r="C163" i="6"/>
  <c r="B163" i="6"/>
  <c r="L162" i="6"/>
  <c r="K162" i="6"/>
  <c r="J162" i="6"/>
  <c r="I162" i="6"/>
  <c r="H162" i="6"/>
  <c r="G162" i="6"/>
  <c r="F162" i="6"/>
  <c r="D162" i="6"/>
  <c r="C162" i="6"/>
  <c r="B162" i="6"/>
  <c r="L161" i="6"/>
  <c r="K161" i="6"/>
  <c r="J161" i="6"/>
  <c r="I161" i="6"/>
  <c r="H161" i="6"/>
  <c r="G161" i="6"/>
  <c r="F161" i="6"/>
  <c r="D161" i="6"/>
  <c r="C161" i="6"/>
  <c r="B161" i="6"/>
  <c r="L160" i="6"/>
  <c r="K160" i="6"/>
  <c r="J160" i="6"/>
  <c r="I160" i="6"/>
  <c r="H160" i="6"/>
  <c r="G160" i="6"/>
  <c r="F160" i="6"/>
  <c r="D160" i="6"/>
  <c r="C160" i="6"/>
  <c r="B160" i="6"/>
  <c r="L159" i="6"/>
  <c r="K159" i="6"/>
  <c r="J159" i="6"/>
  <c r="I159" i="6"/>
  <c r="H159" i="6"/>
  <c r="G159" i="6"/>
  <c r="F159" i="6"/>
  <c r="D159" i="6"/>
  <c r="C159" i="6"/>
  <c r="B159" i="6"/>
  <c r="L158" i="6"/>
  <c r="K158" i="6"/>
  <c r="J158" i="6"/>
  <c r="I158" i="6"/>
  <c r="H158" i="6"/>
  <c r="G158" i="6"/>
  <c r="F158" i="6"/>
  <c r="D158" i="6"/>
  <c r="C158" i="6"/>
  <c r="B158" i="6"/>
  <c r="L157" i="6"/>
  <c r="K157" i="6"/>
  <c r="J157" i="6"/>
  <c r="I157" i="6"/>
  <c r="H157" i="6"/>
  <c r="G157" i="6"/>
  <c r="F157" i="6"/>
  <c r="D157" i="6"/>
  <c r="C157" i="6"/>
  <c r="B157" i="6"/>
  <c r="L156" i="6"/>
  <c r="K156" i="6"/>
  <c r="J156" i="6"/>
  <c r="I156" i="6"/>
  <c r="H156" i="6"/>
  <c r="G156" i="6"/>
  <c r="F156" i="6"/>
  <c r="D156" i="6"/>
  <c r="C156" i="6"/>
  <c r="B156" i="6"/>
  <c r="L155" i="6"/>
  <c r="K155" i="6"/>
  <c r="J155" i="6"/>
  <c r="I155" i="6"/>
  <c r="H155" i="6"/>
  <c r="G155" i="6"/>
  <c r="F155" i="6"/>
  <c r="D155" i="6"/>
  <c r="C155" i="6"/>
  <c r="B155" i="6"/>
  <c r="L154" i="6"/>
  <c r="K154" i="6"/>
  <c r="J154" i="6"/>
  <c r="I154" i="6"/>
  <c r="H154" i="6"/>
  <c r="G154" i="6"/>
  <c r="F154" i="6"/>
  <c r="D154" i="6"/>
  <c r="C154" i="6"/>
  <c r="B154" i="6"/>
  <c r="L153" i="6"/>
  <c r="K153" i="6"/>
  <c r="J153" i="6"/>
  <c r="I153" i="6"/>
  <c r="H153" i="6"/>
  <c r="G153" i="6"/>
  <c r="F153" i="6"/>
  <c r="D153" i="6"/>
  <c r="C153" i="6"/>
  <c r="B153" i="6"/>
  <c r="L152" i="6"/>
  <c r="K152" i="6"/>
  <c r="J152" i="6"/>
  <c r="I152" i="6"/>
  <c r="H152" i="6"/>
  <c r="G152" i="6"/>
  <c r="F152" i="6"/>
  <c r="D152" i="6"/>
  <c r="C152" i="6"/>
  <c r="B152" i="6"/>
  <c r="L151" i="6"/>
  <c r="K151" i="6"/>
  <c r="J151" i="6"/>
  <c r="I151" i="6"/>
  <c r="H151" i="6"/>
  <c r="G151" i="6"/>
  <c r="F151" i="6"/>
  <c r="D151" i="6"/>
  <c r="C151" i="6"/>
  <c r="B151" i="6"/>
  <c r="L150" i="6"/>
  <c r="K150" i="6"/>
  <c r="J150" i="6"/>
  <c r="I150" i="6"/>
  <c r="H150" i="6"/>
  <c r="G150" i="6"/>
  <c r="F150" i="6"/>
  <c r="D150" i="6"/>
  <c r="C150" i="6"/>
  <c r="B150" i="6"/>
  <c r="L149" i="6"/>
  <c r="K149" i="6"/>
  <c r="J149" i="6"/>
  <c r="I149" i="6"/>
  <c r="H149" i="6"/>
  <c r="G149" i="6"/>
  <c r="F149" i="6"/>
  <c r="D149" i="6"/>
  <c r="C149" i="6"/>
  <c r="B149" i="6"/>
  <c r="L148" i="6"/>
  <c r="K148" i="6"/>
  <c r="J148" i="6"/>
  <c r="I148" i="6"/>
  <c r="H148" i="6"/>
  <c r="G148" i="6"/>
  <c r="F148" i="6"/>
  <c r="D148" i="6"/>
  <c r="C148" i="6"/>
  <c r="B148" i="6"/>
  <c r="L147" i="6"/>
  <c r="K147" i="6"/>
  <c r="J147" i="6"/>
  <c r="I147" i="6"/>
  <c r="H147" i="6"/>
  <c r="G147" i="6"/>
  <c r="F147" i="6"/>
  <c r="D147" i="6"/>
  <c r="C147" i="6"/>
  <c r="B147" i="6"/>
  <c r="L146" i="6"/>
  <c r="K146" i="6"/>
  <c r="J146" i="6"/>
  <c r="I146" i="6"/>
  <c r="H146" i="6"/>
  <c r="G146" i="6"/>
  <c r="F146" i="6"/>
  <c r="D146" i="6"/>
  <c r="C146" i="6"/>
  <c r="B146" i="6"/>
  <c r="L145" i="6"/>
  <c r="K145" i="6"/>
  <c r="J145" i="6"/>
  <c r="I145" i="6"/>
  <c r="H145" i="6"/>
  <c r="G145" i="6"/>
  <c r="F145" i="6"/>
  <c r="D145" i="6"/>
  <c r="C145" i="6"/>
  <c r="B145" i="6"/>
  <c r="L144" i="6"/>
  <c r="K144" i="6"/>
  <c r="J144" i="6"/>
  <c r="I144" i="6"/>
  <c r="H144" i="6"/>
  <c r="G144" i="6"/>
  <c r="F144" i="6"/>
  <c r="D144" i="6"/>
  <c r="C144" i="6"/>
  <c r="B144" i="6"/>
  <c r="L143" i="6"/>
  <c r="K143" i="6"/>
  <c r="J143" i="6"/>
  <c r="I143" i="6"/>
  <c r="H143" i="6"/>
  <c r="G143" i="6"/>
  <c r="F143" i="6"/>
  <c r="D143" i="6"/>
  <c r="C143" i="6"/>
  <c r="B143" i="6"/>
  <c r="L142" i="6"/>
  <c r="K142" i="6"/>
  <c r="J142" i="6"/>
  <c r="I142" i="6"/>
  <c r="H142" i="6"/>
  <c r="G142" i="6"/>
  <c r="F142" i="6"/>
  <c r="D142" i="6"/>
  <c r="C142" i="6"/>
  <c r="B142" i="6"/>
  <c r="L141" i="6"/>
  <c r="K141" i="6"/>
  <c r="J141" i="6"/>
  <c r="I141" i="6"/>
  <c r="H141" i="6"/>
  <c r="G141" i="6"/>
  <c r="F141" i="6"/>
  <c r="D141" i="6"/>
  <c r="C141" i="6"/>
  <c r="B141" i="6"/>
  <c r="L140" i="6"/>
  <c r="K140" i="6"/>
  <c r="J140" i="6"/>
  <c r="I140" i="6"/>
  <c r="H140" i="6"/>
  <c r="G140" i="6"/>
  <c r="F140" i="6"/>
  <c r="D140" i="6"/>
  <c r="C140" i="6"/>
  <c r="B140" i="6"/>
  <c r="L139" i="6"/>
  <c r="K139" i="6"/>
  <c r="J139" i="6"/>
  <c r="I139" i="6"/>
  <c r="H139" i="6"/>
  <c r="G139" i="6"/>
  <c r="F139" i="6"/>
  <c r="D139" i="6"/>
  <c r="C139" i="6"/>
  <c r="B139" i="6"/>
  <c r="L138" i="6"/>
  <c r="K138" i="6"/>
  <c r="J138" i="6"/>
  <c r="I138" i="6"/>
  <c r="H138" i="6"/>
  <c r="G138" i="6"/>
  <c r="F138" i="6"/>
  <c r="D138" i="6"/>
  <c r="C138" i="6"/>
  <c r="B138" i="6"/>
  <c r="L137" i="6"/>
  <c r="K137" i="6"/>
  <c r="J137" i="6"/>
  <c r="I137" i="6"/>
  <c r="H137" i="6"/>
  <c r="G137" i="6"/>
  <c r="F137" i="6"/>
  <c r="D137" i="6"/>
  <c r="C137" i="6"/>
  <c r="B137" i="6"/>
  <c r="L136" i="6"/>
  <c r="K136" i="6"/>
  <c r="J136" i="6"/>
  <c r="I136" i="6"/>
  <c r="H136" i="6"/>
  <c r="G136" i="6"/>
  <c r="F136" i="6"/>
  <c r="D136" i="6"/>
  <c r="C136" i="6"/>
  <c r="B136" i="6"/>
  <c r="L135" i="6"/>
  <c r="K135" i="6"/>
  <c r="J135" i="6"/>
  <c r="I135" i="6"/>
  <c r="H135" i="6"/>
  <c r="G135" i="6"/>
  <c r="F135" i="6"/>
  <c r="D135" i="6"/>
  <c r="C135" i="6"/>
  <c r="B135" i="6"/>
  <c r="L134" i="6"/>
  <c r="K134" i="6"/>
  <c r="J134" i="6"/>
  <c r="I134" i="6"/>
  <c r="H134" i="6"/>
  <c r="G134" i="6"/>
  <c r="F134" i="6"/>
  <c r="D134" i="6"/>
  <c r="C134" i="6"/>
  <c r="B134" i="6"/>
  <c r="L133" i="6"/>
  <c r="K133" i="6"/>
  <c r="J133" i="6"/>
  <c r="I133" i="6"/>
  <c r="H133" i="6"/>
  <c r="G133" i="6"/>
  <c r="F133" i="6"/>
  <c r="D133" i="6"/>
  <c r="C133" i="6"/>
  <c r="B133" i="6"/>
  <c r="L132" i="6"/>
  <c r="K132" i="6"/>
  <c r="J132" i="6"/>
  <c r="I132" i="6"/>
  <c r="H132" i="6"/>
  <c r="G132" i="6"/>
  <c r="F132" i="6"/>
  <c r="D132" i="6"/>
  <c r="C132" i="6"/>
  <c r="B132" i="6"/>
  <c r="L131" i="6"/>
  <c r="K131" i="6"/>
  <c r="J131" i="6"/>
  <c r="I131" i="6"/>
  <c r="H131" i="6"/>
  <c r="G131" i="6"/>
  <c r="F131" i="6"/>
  <c r="D131" i="6"/>
  <c r="C131" i="6"/>
  <c r="B131" i="6"/>
  <c r="L130" i="6"/>
  <c r="K130" i="6"/>
  <c r="J130" i="6"/>
  <c r="I130" i="6"/>
  <c r="H130" i="6"/>
  <c r="G130" i="6"/>
  <c r="F130" i="6"/>
  <c r="D130" i="6"/>
  <c r="C130" i="6"/>
  <c r="B130" i="6"/>
  <c r="L129" i="6"/>
  <c r="K129" i="6"/>
  <c r="J129" i="6"/>
  <c r="I129" i="6"/>
  <c r="H129" i="6"/>
  <c r="G129" i="6"/>
  <c r="F129" i="6"/>
  <c r="D129" i="6"/>
  <c r="C129" i="6"/>
  <c r="B129" i="6"/>
  <c r="L128" i="6"/>
  <c r="K128" i="6"/>
  <c r="J128" i="6"/>
  <c r="I128" i="6"/>
  <c r="H128" i="6"/>
  <c r="G128" i="6"/>
  <c r="F128" i="6"/>
  <c r="D128" i="6"/>
  <c r="C128" i="6"/>
  <c r="B128" i="6"/>
  <c r="L127" i="6"/>
  <c r="K127" i="6"/>
  <c r="J127" i="6"/>
  <c r="I127" i="6"/>
  <c r="H127" i="6"/>
  <c r="G127" i="6"/>
  <c r="F127" i="6"/>
  <c r="D127" i="6"/>
  <c r="C127" i="6"/>
  <c r="B127" i="6"/>
  <c r="L126" i="6"/>
  <c r="K126" i="6"/>
  <c r="J126" i="6"/>
  <c r="I126" i="6"/>
  <c r="H126" i="6"/>
  <c r="G126" i="6"/>
  <c r="F126" i="6"/>
  <c r="D126" i="6"/>
  <c r="C126" i="6"/>
  <c r="B126" i="6"/>
  <c r="L125" i="6"/>
  <c r="K125" i="6"/>
  <c r="J125" i="6"/>
  <c r="I125" i="6"/>
  <c r="H125" i="6"/>
  <c r="G125" i="6"/>
  <c r="F125" i="6"/>
  <c r="D125" i="6"/>
  <c r="C125" i="6"/>
  <c r="B125" i="6"/>
  <c r="L124" i="6"/>
  <c r="K124" i="6"/>
  <c r="J124" i="6"/>
  <c r="I124" i="6"/>
  <c r="H124" i="6"/>
  <c r="G124" i="6"/>
  <c r="F124" i="6"/>
  <c r="D124" i="6"/>
  <c r="C124" i="6"/>
  <c r="B124" i="6"/>
  <c r="L123" i="6"/>
  <c r="K123" i="6"/>
  <c r="J123" i="6"/>
  <c r="I123" i="6"/>
  <c r="H123" i="6"/>
  <c r="G123" i="6"/>
  <c r="F123" i="6"/>
  <c r="D123" i="6"/>
  <c r="C123" i="6"/>
  <c r="B123" i="6"/>
  <c r="L122" i="6"/>
  <c r="K122" i="6"/>
  <c r="J122" i="6"/>
  <c r="I122" i="6"/>
  <c r="H122" i="6"/>
  <c r="G122" i="6"/>
  <c r="F122" i="6"/>
  <c r="D122" i="6"/>
  <c r="C122" i="6"/>
  <c r="B122" i="6"/>
  <c r="L121" i="6"/>
  <c r="K121" i="6"/>
  <c r="J121" i="6"/>
  <c r="I121" i="6"/>
  <c r="H121" i="6"/>
  <c r="G121" i="6"/>
  <c r="F121" i="6"/>
  <c r="D121" i="6"/>
  <c r="C121" i="6"/>
  <c r="B121" i="6"/>
  <c r="L120" i="6"/>
  <c r="K120" i="6"/>
  <c r="J120" i="6"/>
  <c r="I120" i="6"/>
  <c r="H120" i="6"/>
  <c r="G120" i="6"/>
  <c r="F120" i="6"/>
  <c r="D120" i="6"/>
  <c r="C120" i="6"/>
  <c r="B120" i="6"/>
  <c r="L119" i="6"/>
  <c r="K119" i="6"/>
  <c r="J119" i="6"/>
  <c r="I119" i="6"/>
  <c r="H119" i="6"/>
  <c r="G119" i="6"/>
  <c r="F119" i="6"/>
  <c r="D119" i="6"/>
  <c r="C119" i="6"/>
  <c r="B119" i="6"/>
  <c r="L118" i="6"/>
  <c r="K118" i="6"/>
  <c r="J118" i="6"/>
  <c r="I118" i="6"/>
  <c r="H118" i="6"/>
  <c r="G118" i="6"/>
  <c r="F118" i="6"/>
  <c r="D118" i="6"/>
  <c r="C118" i="6"/>
  <c r="B118" i="6"/>
  <c r="L117" i="6"/>
  <c r="K117" i="6"/>
  <c r="J117" i="6"/>
  <c r="I117" i="6"/>
  <c r="H117" i="6"/>
  <c r="G117" i="6"/>
  <c r="F117" i="6"/>
  <c r="D117" i="6"/>
  <c r="C117" i="6"/>
  <c r="B117" i="6"/>
  <c r="L116" i="6"/>
  <c r="K116" i="6"/>
  <c r="J116" i="6"/>
  <c r="I116" i="6"/>
  <c r="H116" i="6"/>
  <c r="G116" i="6"/>
  <c r="F116" i="6"/>
  <c r="D116" i="6"/>
  <c r="C116" i="6"/>
  <c r="B116" i="6"/>
  <c r="L115" i="6"/>
  <c r="K115" i="6"/>
  <c r="J115" i="6"/>
  <c r="I115" i="6"/>
  <c r="H115" i="6"/>
  <c r="G115" i="6"/>
  <c r="F115" i="6"/>
  <c r="D115" i="6"/>
  <c r="C115" i="6"/>
  <c r="B115" i="6"/>
  <c r="L114" i="6"/>
  <c r="K114" i="6"/>
  <c r="J114" i="6"/>
  <c r="I114" i="6"/>
  <c r="H114" i="6"/>
  <c r="G114" i="6"/>
  <c r="F114" i="6"/>
  <c r="D114" i="6"/>
  <c r="C114" i="6"/>
  <c r="B114" i="6"/>
  <c r="L113" i="6"/>
  <c r="K113" i="6"/>
  <c r="J113" i="6"/>
  <c r="I113" i="6"/>
  <c r="H113" i="6"/>
  <c r="G113" i="6"/>
  <c r="F113" i="6"/>
  <c r="D113" i="6"/>
  <c r="C113" i="6"/>
  <c r="B113" i="6"/>
  <c r="L112" i="6"/>
  <c r="K112" i="6"/>
  <c r="J112" i="6"/>
  <c r="I112" i="6"/>
  <c r="H112" i="6"/>
  <c r="G112" i="6"/>
  <c r="F112" i="6"/>
  <c r="D112" i="6"/>
  <c r="C112" i="6"/>
  <c r="B112" i="6"/>
  <c r="L111" i="6"/>
  <c r="K111" i="6"/>
  <c r="J111" i="6"/>
  <c r="I111" i="6"/>
  <c r="H111" i="6"/>
  <c r="G111" i="6"/>
  <c r="F111" i="6"/>
  <c r="D111" i="6"/>
  <c r="C111" i="6"/>
  <c r="B111" i="6"/>
  <c r="L110" i="6"/>
  <c r="K110" i="6"/>
  <c r="J110" i="6"/>
  <c r="I110" i="6"/>
  <c r="H110" i="6"/>
  <c r="G110" i="6"/>
  <c r="F110" i="6"/>
  <c r="D110" i="6"/>
  <c r="C110" i="6"/>
  <c r="B110" i="6"/>
  <c r="L109" i="6"/>
  <c r="K109" i="6"/>
  <c r="J109" i="6"/>
  <c r="I109" i="6"/>
  <c r="H109" i="6"/>
  <c r="G109" i="6"/>
  <c r="F109" i="6"/>
  <c r="D109" i="6"/>
  <c r="C109" i="6"/>
  <c r="B109" i="6"/>
  <c r="L108" i="6"/>
  <c r="K108" i="6"/>
  <c r="J108" i="6"/>
  <c r="I108" i="6"/>
  <c r="H108" i="6"/>
  <c r="G108" i="6"/>
  <c r="F108" i="6"/>
  <c r="D108" i="6"/>
  <c r="C108" i="6"/>
  <c r="B108" i="6"/>
  <c r="L107" i="6"/>
  <c r="K107" i="6"/>
  <c r="J107" i="6"/>
  <c r="I107" i="6"/>
  <c r="H107" i="6"/>
  <c r="G107" i="6"/>
  <c r="F107" i="6"/>
  <c r="D107" i="6"/>
  <c r="C107" i="6"/>
  <c r="B107" i="6"/>
  <c r="L106" i="6"/>
  <c r="K106" i="6"/>
  <c r="J106" i="6"/>
  <c r="I106" i="6"/>
  <c r="H106" i="6"/>
  <c r="G106" i="6"/>
  <c r="F106" i="6"/>
  <c r="D106" i="6"/>
  <c r="C106" i="6"/>
  <c r="B106" i="6"/>
  <c r="L105" i="6"/>
  <c r="K105" i="6"/>
  <c r="J105" i="6"/>
  <c r="I105" i="6"/>
  <c r="H105" i="6"/>
  <c r="G105" i="6"/>
  <c r="F105" i="6"/>
  <c r="D105" i="6"/>
  <c r="C105" i="6"/>
  <c r="B105" i="6"/>
  <c r="L104" i="6"/>
  <c r="K104" i="6"/>
  <c r="J104" i="6"/>
  <c r="I104" i="6"/>
  <c r="H104" i="6"/>
  <c r="G104" i="6"/>
  <c r="F104" i="6"/>
  <c r="D104" i="6"/>
  <c r="C104" i="6"/>
  <c r="B104" i="6"/>
  <c r="L103" i="6"/>
  <c r="K103" i="6"/>
  <c r="J103" i="6"/>
  <c r="I103" i="6"/>
  <c r="H103" i="6"/>
  <c r="G103" i="6"/>
  <c r="F103" i="6"/>
  <c r="D103" i="6"/>
  <c r="C103" i="6"/>
  <c r="B103" i="6"/>
  <c r="L102" i="6"/>
  <c r="K102" i="6"/>
  <c r="J102" i="6"/>
  <c r="I102" i="6"/>
  <c r="H102" i="6"/>
  <c r="G102" i="6"/>
  <c r="F102" i="6"/>
  <c r="D102" i="6"/>
  <c r="C102" i="6"/>
  <c r="B102" i="6"/>
  <c r="L101" i="6"/>
  <c r="K101" i="6"/>
  <c r="J101" i="6"/>
  <c r="I101" i="6"/>
  <c r="H101" i="6"/>
  <c r="G101" i="6"/>
  <c r="F101" i="6"/>
  <c r="D101" i="6"/>
  <c r="C101" i="6"/>
  <c r="B101" i="6"/>
  <c r="L100" i="6"/>
  <c r="K100" i="6"/>
  <c r="J100" i="6"/>
  <c r="I100" i="6"/>
  <c r="H100" i="6"/>
  <c r="G100" i="6"/>
  <c r="F100" i="6"/>
  <c r="D100" i="6"/>
  <c r="C100" i="6"/>
  <c r="B100" i="6"/>
  <c r="L99" i="6"/>
  <c r="K99" i="6"/>
  <c r="J99" i="6"/>
  <c r="I99" i="6"/>
  <c r="H99" i="6"/>
  <c r="G99" i="6"/>
  <c r="F99" i="6"/>
  <c r="D99" i="6"/>
  <c r="C99" i="6"/>
  <c r="B99" i="6"/>
  <c r="L98" i="6"/>
  <c r="K98" i="6"/>
  <c r="J98" i="6"/>
  <c r="I98" i="6"/>
  <c r="H98" i="6"/>
  <c r="G98" i="6"/>
  <c r="F98" i="6"/>
  <c r="D98" i="6"/>
  <c r="C98" i="6"/>
  <c r="B98" i="6"/>
  <c r="L97" i="6"/>
  <c r="K97" i="6"/>
  <c r="J97" i="6"/>
  <c r="I97" i="6"/>
  <c r="H97" i="6"/>
  <c r="G97" i="6"/>
  <c r="F97" i="6"/>
  <c r="D97" i="6"/>
  <c r="C97" i="6"/>
  <c r="B97" i="6"/>
  <c r="L96" i="6"/>
  <c r="K96" i="6"/>
  <c r="J96" i="6"/>
  <c r="I96" i="6"/>
  <c r="H96" i="6"/>
  <c r="G96" i="6"/>
  <c r="F96" i="6"/>
  <c r="D96" i="6"/>
  <c r="C96" i="6"/>
  <c r="B96" i="6"/>
  <c r="L95" i="6"/>
  <c r="K95" i="6"/>
  <c r="J95" i="6"/>
  <c r="I95" i="6"/>
  <c r="H95" i="6"/>
  <c r="G95" i="6"/>
  <c r="F95" i="6"/>
  <c r="D95" i="6"/>
  <c r="C95" i="6"/>
  <c r="B95" i="6"/>
  <c r="L94" i="6"/>
  <c r="K94" i="6"/>
  <c r="J94" i="6"/>
  <c r="I94" i="6"/>
  <c r="H94" i="6"/>
  <c r="G94" i="6"/>
  <c r="F94" i="6"/>
  <c r="D94" i="6"/>
  <c r="C94" i="6"/>
  <c r="B94" i="6"/>
  <c r="L93" i="6"/>
  <c r="K93" i="6"/>
  <c r="J93" i="6"/>
  <c r="I93" i="6"/>
  <c r="H93" i="6"/>
  <c r="G93" i="6"/>
  <c r="F93" i="6"/>
  <c r="D93" i="6"/>
  <c r="C93" i="6"/>
  <c r="B93" i="6"/>
  <c r="L92" i="6"/>
  <c r="K92" i="6"/>
  <c r="J92" i="6"/>
  <c r="I92" i="6"/>
  <c r="H92" i="6"/>
  <c r="G92" i="6"/>
  <c r="F92" i="6"/>
  <c r="D92" i="6"/>
  <c r="C92" i="6"/>
  <c r="B92" i="6"/>
  <c r="L91" i="6"/>
  <c r="K91" i="6"/>
  <c r="J91" i="6"/>
  <c r="I91" i="6"/>
  <c r="H91" i="6"/>
  <c r="G91" i="6"/>
  <c r="F91" i="6"/>
  <c r="D91" i="6"/>
  <c r="C91" i="6"/>
  <c r="B91" i="6"/>
  <c r="L90" i="6"/>
  <c r="K90" i="6"/>
  <c r="J90" i="6"/>
  <c r="I90" i="6"/>
  <c r="H90" i="6"/>
  <c r="G90" i="6"/>
  <c r="F90" i="6"/>
  <c r="D90" i="6"/>
  <c r="C90" i="6"/>
  <c r="B90" i="6"/>
  <c r="L89" i="6"/>
  <c r="K89" i="6"/>
  <c r="J89" i="6"/>
  <c r="I89" i="6"/>
  <c r="H89" i="6"/>
  <c r="G89" i="6"/>
  <c r="F89" i="6"/>
  <c r="D89" i="6"/>
  <c r="C89" i="6"/>
  <c r="B89" i="6"/>
  <c r="L88" i="6"/>
  <c r="K88" i="6"/>
  <c r="J88" i="6"/>
  <c r="I88" i="6"/>
  <c r="H88" i="6"/>
  <c r="G88" i="6"/>
  <c r="F88" i="6"/>
  <c r="D88" i="6"/>
  <c r="C88" i="6"/>
  <c r="B88" i="6"/>
  <c r="L87" i="6"/>
  <c r="K87" i="6"/>
  <c r="J87" i="6"/>
  <c r="I87" i="6"/>
  <c r="H87" i="6"/>
  <c r="G87" i="6"/>
  <c r="F87" i="6"/>
  <c r="D87" i="6"/>
  <c r="C87" i="6"/>
  <c r="B87" i="6"/>
  <c r="L86" i="6"/>
  <c r="K86" i="6"/>
  <c r="J86" i="6"/>
  <c r="I86" i="6"/>
  <c r="H86" i="6"/>
  <c r="G86" i="6"/>
  <c r="F86" i="6"/>
  <c r="D86" i="6"/>
  <c r="C86" i="6"/>
  <c r="B86" i="6"/>
  <c r="L85" i="6"/>
  <c r="K85" i="6"/>
  <c r="J85" i="6"/>
  <c r="I85" i="6"/>
  <c r="H85" i="6"/>
  <c r="G85" i="6"/>
  <c r="F85" i="6"/>
  <c r="D85" i="6"/>
  <c r="C85" i="6"/>
  <c r="B85" i="6"/>
  <c r="L84" i="6"/>
  <c r="K84" i="6"/>
  <c r="J84" i="6"/>
  <c r="I84" i="6"/>
  <c r="H84" i="6"/>
  <c r="G84" i="6"/>
  <c r="F84" i="6"/>
  <c r="D84" i="6"/>
  <c r="C84" i="6"/>
  <c r="B84" i="6"/>
  <c r="L83" i="6"/>
  <c r="K83" i="6"/>
  <c r="J83" i="6"/>
  <c r="I83" i="6"/>
  <c r="H83" i="6"/>
  <c r="G83" i="6"/>
  <c r="F83" i="6"/>
  <c r="D83" i="6"/>
  <c r="C83" i="6"/>
  <c r="B83" i="6"/>
  <c r="L82" i="6"/>
  <c r="K82" i="6"/>
  <c r="J82" i="6"/>
  <c r="I82" i="6"/>
  <c r="H82" i="6"/>
  <c r="G82" i="6"/>
  <c r="F82" i="6"/>
  <c r="D82" i="6"/>
  <c r="C82" i="6"/>
  <c r="B82" i="6"/>
  <c r="L81" i="6"/>
  <c r="K81" i="6"/>
  <c r="J81" i="6"/>
  <c r="I81" i="6"/>
  <c r="H81" i="6"/>
  <c r="G81" i="6"/>
  <c r="F81" i="6"/>
  <c r="D81" i="6"/>
  <c r="C81" i="6"/>
  <c r="B81" i="6"/>
  <c r="L80" i="6"/>
  <c r="K80" i="6"/>
  <c r="J80" i="6"/>
  <c r="I80" i="6"/>
  <c r="H80" i="6"/>
  <c r="G80" i="6"/>
  <c r="F80" i="6"/>
  <c r="D80" i="6"/>
  <c r="C80" i="6"/>
  <c r="B80" i="6"/>
  <c r="L79" i="6"/>
  <c r="K79" i="6"/>
  <c r="J79" i="6"/>
  <c r="I79" i="6"/>
  <c r="H79" i="6"/>
  <c r="G79" i="6"/>
  <c r="F79" i="6"/>
  <c r="D79" i="6"/>
  <c r="C79" i="6"/>
  <c r="B79" i="6"/>
  <c r="L78" i="6"/>
  <c r="K78" i="6"/>
  <c r="J78" i="6"/>
  <c r="I78" i="6"/>
  <c r="H78" i="6"/>
  <c r="G78" i="6"/>
  <c r="F78" i="6"/>
  <c r="D78" i="6"/>
  <c r="C78" i="6"/>
  <c r="B78" i="6"/>
  <c r="L77" i="6"/>
  <c r="K77" i="6"/>
  <c r="J77" i="6"/>
  <c r="I77" i="6"/>
  <c r="H77" i="6"/>
  <c r="G77" i="6"/>
  <c r="F77" i="6"/>
  <c r="D77" i="6"/>
  <c r="C77" i="6"/>
  <c r="B77" i="6"/>
  <c r="L76" i="6"/>
  <c r="K76" i="6"/>
  <c r="J76" i="6"/>
  <c r="I76" i="6"/>
  <c r="H76" i="6"/>
  <c r="G76" i="6"/>
  <c r="F76" i="6"/>
  <c r="D76" i="6"/>
  <c r="C76" i="6"/>
  <c r="B76" i="6"/>
  <c r="L75" i="6"/>
  <c r="K75" i="6"/>
  <c r="J75" i="6"/>
  <c r="I75" i="6"/>
  <c r="H75" i="6"/>
  <c r="G75" i="6"/>
  <c r="F75" i="6"/>
  <c r="D75" i="6"/>
  <c r="C75" i="6"/>
  <c r="B75" i="6"/>
  <c r="L74" i="6"/>
  <c r="K74" i="6"/>
  <c r="J74" i="6"/>
  <c r="I74" i="6"/>
  <c r="H74" i="6"/>
  <c r="G74" i="6"/>
  <c r="F74" i="6"/>
  <c r="D74" i="6"/>
  <c r="C74" i="6"/>
  <c r="B74" i="6"/>
  <c r="L73" i="6"/>
  <c r="K73" i="6"/>
  <c r="J73" i="6"/>
  <c r="I73" i="6"/>
  <c r="H73" i="6"/>
  <c r="G73" i="6"/>
  <c r="F73" i="6"/>
  <c r="D73" i="6"/>
  <c r="C73" i="6"/>
  <c r="B73" i="6"/>
  <c r="L72" i="6"/>
  <c r="K72" i="6"/>
  <c r="J72" i="6"/>
  <c r="I72" i="6"/>
  <c r="H72" i="6"/>
  <c r="G72" i="6"/>
  <c r="F72" i="6"/>
  <c r="D72" i="6"/>
  <c r="C72" i="6"/>
  <c r="B72" i="6"/>
  <c r="L71" i="6"/>
  <c r="K71" i="6"/>
  <c r="J71" i="6"/>
  <c r="I71" i="6"/>
  <c r="H71" i="6"/>
  <c r="G71" i="6"/>
  <c r="F71" i="6"/>
  <c r="D71" i="6"/>
  <c r="C71" i="6"/>
  <c r="B71" i="6"/>
  <c r="L70" i="6"/>
  <c r="K70" i="6"/>
  <c r="J70" i="6"/>
  <c r="I70" i="6"/>
  <c r="H70" i="6"/>
  <c r="G70" i="6"/>
  <c r="F70" i="6"/>
  <c r="D70" i="6"/>
  <c r="C70" i="6"/>
  <c r="B70" i="6"/>
  <c r="L69" i="6"/>
  <c r="K69" i="6"/>
  <c r="J69" i="6"/>
  <c r="I69" i="6"/>
  <c r="H69" i="6"/>
  <c r="G69" i="6"/>
  <c r="F69" i="6"/>
  <c r="D69" i="6"/>
  <c r="C69" i="6"/>
  <c r="B69" i="6"/>
  <c r="L68" i="6"/>
  <c r="K68" i="6"/>
  <c r="J68" i="6"/>
  <c r="I68" i="6"/>
  <c r="H68" i="6"/>
  <c r="G68" i="6"/>
  <c r="F68" i="6"/>
  <c r="D68" i="6"/>
  <c r="C68" i="6"/>
  <c r="B68" i="6"/>
  <c r="L67" i="6"/>
  <c r="K67" i="6"/>
  <c r="J67" i="6"/>
  <c r="I67" i="6"/>
  <c r="H67" i="6"/>
  <c r="G67" i="6"/>
  <c r="F67" i="6"/>
  <c r="D67" i="6"/>
  <c r="C67" i="6"/>
  <c r="B67" i="6"/>
  <c r="L66" i="6"/>
  <c r="K66" i="6"/>
  <c r="J66" i="6"/>
  <c r="I66" i="6"/>
  <c r="H66" i="6"/>
  <c r="G66" i="6"/>
  <c r="F66" i="6"/>
  <c r="D66" i="6"/>
  <c r="C66" i="6"/>
  <c r="B66" i="6"/>
  <c r="L65" i="6"/>
  <c r="K65" i="6"/>
  <c r="J65" i="6"/>
  <c r="I65" i="6"/>
  <c r="H65" i="6"/>
  <c r="G65" i="6"/>
  <c r="F65" i="6"/>
  <c r="D65" i="6"/>
  <c r="C65" i="6"/>
  <c r="B65" i="6"/>
  <c r="L64" i="6"/>
  <c r="K64" i="6"/>
  <c r="J64" i="6"/>
  <c r="I64" i="6"/>
  <c r="H64" i="6"/>
  <c r="G64" i="6"/>
  <c r="F64" i="6"/>
  <c r="D64" i="6"/>
  <c r="C64" i="6"/>
  <c r="B64" i="6"/>
  <c r="L63" i="6"/>
  <c r="K63" i="6"/>
  <c r="J63" i="6"/>
  <c r="I63" i="6"/>
  <c r="H63" i="6"/>
  <c r="G63" i="6"/>
  <c r="F63" i="6"/>
  <c r="D63" i="6"/>
  <c r="C63" i="6"/>
  <c r="B63" i="6"/>
  <c r="L62" i="6"/>
  <c r="K62" i="6"/>
  <c r="J62" i="6"/>
  <c r="I62" i="6"/>
  <c r="H62" i="6"/>
  <c r="G62" i="6"/>
  <c r="F62" i="6"/>
  <c r="D62" i="6"/>
  <c r="C62" i="6"/>
  <c r="B62" i="6"/>
  <c r="L61" i="6"/>
  <c r="K61" i="6"/>
  <c r="J61" i="6"/>
  <c r="I61" i="6"/>
  <c r="H61" i="6"/>
  <c r="G61" i="6"/>
  <c r="F61" i="6"/>
  <c r="D61" i="6"/>
  <c r="C61" i="6"/>
  <c r="B61" i="6"/>
  <c r="L60" i="6"/>
  <c r="K60" i="6"/>
  <c r="J60" i="6"/>
  <c r="I60" i="6"/>
  <c r="H60" i="6"/>
  <c r="G60" i="6"/>
  <c r="F60" i="6"/>
  <c r="D60" i="6"/>
  <c r="C60" i="6"/>
  <c r="B60" i="6"/>
  <c r="L59" i="6"/>
  <c r="K59" i="6"/>
  <c r="J59" i="6"/>
  <c r="I59" i="6"/>
  <c r="H59" i="6"/>
  <c r="G59" i="6"/>
  <c r="F59" i="6"/>
  <c r="D59" i="6"/>
  <c r="C59" i="6"/>
  <c r="B59" i="6"/>
  <c r="L58" i="6"/>
  <c r="K58" i="6"/>
  <c r="J58" i="6"/>
  <c r="I58" i="6"/>
  <c r="H58" i="6"/>
  <c r="G58" i="6"/>
  <c r="F58" i="6"/>
  <c r="D58" i="6"/>
  <c r="C58" i="6"/>
  <c r="B58" i="6"/>
  <c r="L57" i="6"/>
  <c r="K57" i="6"/>
  <c r="J57" i="6"/>
  <c r="I57" i="6"/>
  <c r="H57" i="6"/>
  <c r="G57" i="6"/>
  <c r="F57" i="6"/>
  <c r="D57" i="6"/>
  <c r="C57" i="6"/>
  <c r="B57" i="6"/>
  <c r="L56" i="6"/>
  <c r="K56" i="6"/>
  <c r="J56" i="6"/>
  <c r="I56" i="6"/>
  <c r="H56" i="6"/>
  <c r="G56" i="6"/>
  <c r="F56" i="6"/>
  <c r="D56" i="6"/>
  <c r="C56" i="6"/>
  <c r="B56" i="6"/>
  <c r="L55" i="6"/>
  <c r="K55" i="6"/>
  <c r="J55" i="6"/>
  <c r="I55" i="6"/>
  <c r="H55" i="6"/>
  <c r="G55" i="6"/>
  <c r="F55" i="6"/>
  <c r="D55" i="6"/>
  <c r="C55" i="6"/>
  <c r="B55" i="6"/>
  <c r="L54" i="6"/>
  <c r="K54" i="6"/>
  <c r="J54" i="6"/>
  <c r="I54" i="6"/>
  <c r="H54" i="6"/>
  <c r="G54" i="6"/>
  <c r="F54" i="6"/>
  <c r="D54" i="6"/>
  <c r="C54" i="6"/>
  <c r="B54" i="6"/>
  <c r="L53" i="6"/>
  <c r="K53" i="6"/>
  <c r="J53" i="6"/>
  <c r="I53" i="6"/>
  <c r="H53" i="6"/>
  <c r="G53" i="6"/>
  <c r="F53" i="6"/>
  <c r="D53" i="6"/>
  <c r="C53" i="6"/>
  <c r="B53" i="6"/>
  <c r="L52" i="6"/>
  <c r="K52" i="6"/>
  <c r="J52" i="6"/>
  <c r="I52" i="6"/>
  <c r="H52" i="6"/>
  <c r="G52" i="6"/>
  <c r="F52" i="6"/>
  <c r="D52" i="6"/>
  <c r="C52" i="6"/>
  <c r="B52" i="6"/>
  <c r="L51" i="6"/>
  <c r="K51" i="6"/>
  <c r="J51" i="6"/>
  <c r="I51" i="6"/>
  <c r="H51" i="6"/>
  <c r="G51" i="6"/>
  <c r="F51" i="6"/>
  <c r="D51" i="6"/>
  <c r="C51" i="6"/>
  <c r="B51" i="6"/>
  <c r="L50" i="6"/>
  <c r="K50" i="6"/>
  <c r="J50" i="6"/>
  <c r="I50" i="6"/>
  <c r="H50" i="6"/>
  <c r="G50" i="6"/>
  <c r="F50" i="6"/>
  <c r="D50" i="6"/>
  <c r="C50" i="6"/>
  <c r="B50" i="6"/>
  <c r="L49" i="6"/>
  <c r="K49" i="6"/>
  <c r="J49" i="6"/>
  <c r="I49" i="6"/>
  <c r="H49" i="6"/>
  <c r="G49" i="6"/>
  <c r="F49" i="6"/>
  <c r="D49" i="6"/>
  <c r="C49" i="6"/>
  <c r="B49" i="6"/>
  <c r="L48" i="6"/>
  <c r="K48" i="6"/>
  <c r="J48" i="6"/>
  <c r="I48" i="6"/>
  <c r="H48" i="6"/>
  <c r="G48" i="6"/>
  <c r="F48" i="6"/>
  <c r="D48" i="6"/>
  <c r="C48" i="6"/>
  <c r="B48" i="6"/>
  <c r="L47" i="6"/>
  <c r="K47" i="6"/>
  <c r="J47" i="6"/>
  <c r="I47" i="6"/>
  <c r="H47" i="6"/>
  <c r="G47" i="6"/>
  <c r="F47" i="6"/>
  <c r="D47" i="6"/>
  <c r="C47" i="6"/>
  <c r="B47" i="6"/>
  <c r="L46" i="6"/>
  <c r="K46" i="6"/>
  <c r="J46" i="6"/>
  <c r="I46" i="6"/>
  <c r="H46" i="6"/>
  <c r="G46" i="6"/>
  <c r="F46" i="6"/>
  <c r="D46" i="6"/>
  <c r="C46" i="6"/>
  <c r="B46" i="6"/>
  <c r="L45" i="6"/>
  <c r="K45" i="6"/>
  <c r="J45" i="6"/>
  <c r="I45" i="6"/>
  <c r="H45" i="6"/>
  <c r="G45" i="6"/>
  <c r="F45" i="6"/>
  <c r="D45" i="6"/>
  <c r="C45" i="6"/>
  <c r="B45" i="6"/>
  <c r="L44" i="6"/>
  <c r="K44" i="6"/>
  <c r="J44" i="6"/>
  <c r="I44" i="6"/>
  <c r="H44" i="6"/>
  <c r="G44" i="6"/>
  <c r="F44" i="6"/>
  <c r="D44" i="6"/>
  <c r="C44" i="6"/>
  <c r="B44" i="6"/>
  <c r="L43" i="6"/>
  <c r="K43" i="6"/>
  <c r="J43" i="6"/>
  <c r="I43" i="6"/>
  <c r="H43" i="6"/>
  <c r="G43" i="6"/>
  <c r="F43" i="6"/>
  <c r="D43" i="6"/>
  <c r="C43" i="6"/>
  <c r="B43" i="6"/>
  <c r="L42" i="6"/>
  <c r="K42" i="6"/>
  <c r="J42" i="6"/>
  <c r="I42" i="6"/>
  <c r="H42" i="6"/>
  <c r="G42" i="6"/>
  <c r="F42" i="6"/>
  <c r="D42" i="6"/>
  <c r="C42" i="6"/>
  <c r="B42" i="6"/>
  <c r="L41" i="6"/>
  <c r="K41" i="6"/>
  <c r="J41" i="6"/>
  <c r="I41" i="6"/>
  <c r="H41" i="6"/>
  <c r="G41" i="6"/>
  <c r="F41" i="6"/>
  <c r="D41" i="6"/>
  <c r="C41" i="6"/>
  <c r="B41" i="6"/>
  <c r="L40" i="6"/>
  <c r="K40" i="6"/>
  <c r="J40" i="6"/>
  <c r="I40" i="6"/>
  <c r="H40" i="6"/>
  <c r="G40" i="6"/>
  <c r="F40" i="6"/>
  <c r="D40" i="6"/>
  <c r="C40" i="6"/>
  <c r="B40" i="6"/>
  <c r="L39" i="6"/>
  <c r="K39" i="6"/>
  <c r="J39" i="6"/>
  <c r="I39" i="6"/>
  <c r="H39" i="6"/>
  <c r="G39" i="6"/>
  <c r="F39" i="6"/>
  <c r="D39" i="6"/>
  <c r="C39" i="6"/>
  <c r="B39" i="6"/>
  <c r="L38" i="6"/>
  <c r="K38" i="6"/>
  <c r="J38" i="6"/>
  <c r="I38" i="6"/>
  <c r="H38" i="6"/>
  <c r="G38" i="6"/>
  <c r="F38" i="6"/>
  <c r="D38" i="6"/>
  <c r="C38" i="6"/>
  <c r="B38" i="6"/>
  <c r="L37" i="6"/>
  <c r="K37" i="6"/>
  <c r="J37" i="6"/>
  <c r="I37" i="6"/>
  <c r="H37" i="6"/>
  <c r="G37" i="6"/>
  <c r="F37" i="6"/>
  <c r="D37" i="6"/>
  <c r="C37" i="6"/>
  <c r="B37" i="6"/>
  <c r="L36" i="6"/>
  <c r="K36" i="6"/>
  <c r="J36" i="6"/>
  <c r="I36" i="6"/>
  <c r="H36" i="6"/>
  <c r="G36" i="6"/>
  <c r="F36" i="6"/>
  <c r="D36" i="6"/>
  <c r="C36" i="6"/>
  <c r="B36" i="6"/>
  <c r="L35" i="6"/>
  <c r="K35" i="6"/>
  <c r="J35" i="6"/>
  <c r="I35" i="6"/>
  <c r="H35" i="6"/>
  <c r="G35" i="6"/>
  <c r="F35" i="6"/>
  <c r="D35" i="6"/>
  <c r="C35" i="6"/>
  <c r="B35" i="6"/>
  <c r="L34" i="6"/>
  <c r="K34" i="6"/>
  <c r="J34" i="6"/>
  <c r="I34" i="6"/>
  <c r="H34" i="6"/>
  <c r="G34" i="6"/>
  <c r="F34" i="6"/>
  <c r="D34" i="6"/>
  <c r="C34" i="6"/>
  <c r="B34" i="6"/>
  <c r="L33" i="6"/>
  <c r="K33" i="6"/>
  <c r="J33" i="6"/>
  <c r="I33" i="6"/>
  <c r="H33" i="6"/>
  <c r="G33" i="6"/>
  <c r="F33" i="6"/>
  <c r="D33" i="6"/>
  <c r="C33" i="6"/>
  <c r="B33" i="6"/>
  <c r="L32" i="6"/>
  <c r="K32" i="6"/>
  <c r="J32" i="6"/>
  <c r="I32" i="6"/>
  <c r="H32" i="6"/>
  <c r="G32" i="6"/>
  <c r="F32" i="6"/>
  <c r="D32" i="6"/>
  <c r="C32" i="6"/>
  <c r="B32" i="6"/>
  <c r="L31" i="6"/>
  <c r="K31" i="6"/>
  <c r="J31" i="6"/>
  <c r="I31" i="6"/>
  <c r="H31" i="6"/>
  <c r="G31" i="6"/>
  <c r="F31" i="6"/>
  <c r="D31" i="6"/>
  <c r="C31" i="6"/>
  <c r="B31" i="6"/>
  <c r="L30" i="6"/>
  <c r="K30" i="6"/>
  <c r="J30" i="6"/>
  <c r="I30" i="6"/>
  <c r="H30" i="6"/>
  <c r="G30" i="6"/>
  <c r="F30" i="6"/>
  <c r="D30" i="6"/>
  <c r="C30" i="6"/>
  <c r="B30" i="6"/>
  <c r="L29" i="6"/>
  <c r="K29" i="6"/>
  <c r="J29" i="6"/>
  <c r="I29" i="6"/>
  <c r="H29" i="6"/>
  <c r="G29" i="6"/>
  <c r="F29" i="6"/>
  <c r="D29" i="6"/>
  <c r="C29" i="6"/>
  <c r="B29" i="6"/>
  <c r="L28" i="6"/>
  <c r="K28" i="6"/>
  <c r="J28" i="6"/>
  <c r="I28" i="6"/>
  <c r="H28" i="6"/>
  <c r="G28" i="6"/>
  <c r="F28" i="6"/>
  <c r="D28" i="6"/>
  <c r="C28" i="6"/>
  <c r="B28" i="6"/>
  <c r="L27" i="6"/>
  <c r="K27" i="6"/>
  <c r="J27" i="6"/>
  <c r="I27" i="6"/>
  <c r="H27" i="6"/>
  <c r="G27" i="6"/>
  <c r="F27" i="6"/>
  <c r="D27" i="6"/>
  <c r="C27" i="6"/>
  <c r="B27" i="6"/>
  <c r="L26" i="6"/>
  <c r="K26" i="6"/>
  <c r="J26" i="6"/>
  <c r="I26" i="6"/>
  <c r="H26" i="6"/>
  <c r="G26" i="6"/>
  <c r="F26" i="6"/>
  <c r="D26" i="6"/>
  <c r="C26" i="6"/>
  <c r="B26" i="6"/>
  <c r="L25" i="6"/>
  <c r="K25" i="6"/>
  <c r="J25" i="6"/>
  <c r="I25" i="6"/>
  <c r="H25" i="6"/>
  <c r="G25" i="6"/>
  <c r="F25" i="6"/>
  <c r="D25" i="6"/>
  <c r="C25" i="6"/>
  <c r="B25" i="6"/>
  <c r="L24" i="6"/>
  <c r="K24" i="6"/>
  <c r="J24" i="6"/>
  <c r="I24" i="6"/>
  <c r="H24" i="6"/>
  <c r="G24" i="6"/>
  <c r="F24" i="6"/>
  <c r="D24" i="6"/>
  <c r="C24" i="6"/>
  <c r="B24" i="6"/>
  <c r="L23" i="6"/>
  <c r="K23" i="6"/>
  <c r="J23" i="6"/>
  <c r="I23" i="6"/>
  <c r="H23" i="6"/>
  <c r="G23" i="6"/>
  <c r="F23" i="6"/>
  <c r="D23" i="6"/>
  <c r="C23" i="6"/>
  <c r="B23" i="6"/>
  <c r="L22" i="6"/>
  <c r="K22" i="6"/>
  <c r="J22" i="6"/>
  <c r="I22" i="6"/>
  <c r="H22" i="6"/>
  <c r="G22" i="6"/>
  <c r="F22" i="6"/>
  <c r="D22" i="6"/>
  <c r="C22" i="6"/>
  <c r="B22" i="6"/>
  <c r="L21" i="6"/>
  <c r="K21" i="6"/>
  <c r="J21" i="6"/>
  <c r="I21" i="6"/>
  <c r="H21" i="6"/>
  <c r="G21" i="6"/>
  <c r="F21" i="6"/>
  <c r="D21" i="6"/>
  <c r="C21" i="6"/>
  <c r="B21" i="6"/>
  <c r="L20" i="6"/>
  <c r="K20" i="6"/>
  <c r="J20" i="6"/>
  <c r="I20" i="6"/>
  <c r="H20" i="6"/>
  <c r="G20" i="6"/>
  <c r="F20" i="6"/>
  <c r="D20" i="6"/>
  <c r="C20" i="6"/>
  <c r="B20" i="6"/>
  <c r="L19" i="6"/>
  <c r="K19" i="6"/>
  <c r="J19" i="6"/>
  <c r="I19" i="6"/>
  <c r="H19" i="6"/>
  <c r="G19" i="6"/>
  <c r="F19" i="6"/>
  <c r="D19" i="6"/>
  <c r="C19" i="6"/>
  <c r="B19" i="6"/>
  <c r="L18" i="6"/>
  <c r="K18" i="6"/>
  <c r="J18" i="6"/>
  <c r="I18" i="6"/>
  <c r="H18" i="6"/>
  <c r="G18" i="6"/>
  <c r="F18" i="6"/>
  <c r="D18" i="6"/>
  <c r="C18" i="6"/>
  <c r="B18" i="6"/>
  <c r="L17" i="6"/>
  <c r="K17" i="6"/>
  <c r="J17" i="6"/>
  <c r="I17" i="6"/>
  <c r="H17" i="6"/>
  <c r="G17" i="6"/>
  <c r="F17" i="6"/>
  <c r="D17" i="6"/>
  <c r="C17" i="6"/>
  <c r="B17" i="6"/>
  <c r="L16" i="6"/>
  <c r="K16" i="6"/>
  <c r="J16" i="6"/>
  <c r="I16" i="6"/>
  <c r="H16" i="6"/>
  <c r="G16" i="6"/>
  <c r="F16" i="6"/>
  <c r="D16" i="6"/>
  <c r="C16" i="6"/>
  <c r="B16" i="6"/>
  <c r="L15" i="6"/>
  <c r="K15" i="6"/>
  <c r="J15" i="6"/>
  <c r="I15" i="6"/>
  <c r="H15" i="6"/>
  <c r="G15" i="6"/>
  <c r="F15" i="6"/>
  <c r="D15" i="6"/>
  <c r="C15" i="6"/>
  <c r="B15" i="6"/>
  <c r="L14" i="6"/>
  <c r="K14" i="6"/>
  <c r="J14" i="6"/>
  <c r="I14" i="6"/>
  <c r="H14" i="6"/>
  <c r="G14" i="6"/>
  <c r="F14" i="6"/>
  <c r="D14" i="6"/>
  <c r="C14" i="6"/>
  <c r="B14" i="6"/>
  <c r="L13" i="6"/>
  <c r="K13" i="6"/>
  <c r="J13" i="6"/>
  <c r="I13" i="6"/>
  <c r="H13" i="6"/>
  <c r="G13" i="6"/>
  <c r="F13" i="6"/>
  <c r="D13" i="6"/>
  <c r="C13" i="6"/>
  <c r="B13" i="6"/>
  <c r="L12" i="6"/>
  <c r="K12" i="6"/>
  <c r="J12" i="6"/>
  <c r="I12" i="6"/>
  <c r="H12" i="6"/>
  <c r="G12" i="6"/>
  <c r="F12" i="6"/>
  <c r="D12" i="6"/>
  <c r="C12" i="6"/>
  <c r="B12" i="6"/>
  <c r="L11" i="6"/>
  <c r="K11" i="6"/>
  <c r="J11" i="6"/>
  <c r="I11" i="6"/>
  <c r="H11" i="6"/>
  <c r="G11" i="6"/>
  <c r="F11" i="6"/>
  <c r="D11" i="6"/>
  <c r="C11" i="6"/>
  <c r="B11" i="6"/>
  <c r="L10" i="6"/>
  <c r="K10" i="6"/>
  <c r="J10" i="6"/>
  <c r="I10" i="6"/>
  <c r="H10" i="6"/>
  <c r="G10" i="6"/>
  <c r="F10" i="6"/>
  <c r="D10" i="6"/>
  <c r="C10" i="6"/>
  <c r="B10" i="6"/>
  <c r="L9" i="6"/>
  <c r="K9" i="6"/>
  <c r="J9" i="6"/>
  <c r="I9" i="6"/>
  <c r="H9" i="6"/>
  <c r="G9" i="6"/>
  <c r="F9" i="6"/>
  <c r="D9" i="6"/>
  <c r="C9" i="6"/>
  <c r="B9" i="6"/>
  <c r="L8" i="6"/>
  <c r="K8" i="6"/>
  <c r="J8" i="6"/>
  <c r="I8" i="6"/>
  <c r="H8" i="6"/>
  <c r="G8" i="6"/>
  <c r="F8" i="6"/>
  <c r="D8" i="6"/>
  <c r="C8" i="6"/>
  <c r="B8" i="6"/>
  <c r="L7" i="6"/>
  <c r="K7" i="6"/>
  <c r="J7" i="6"/>
  <c r="I7" i="6"/>
  <c r="H7" i="6"/>
  <c r="G7" i="6"/>
  <c r="F7" i="6"/>
  <c r="D7" i="6"/>
  <c r="C7" i="6"/>
  <c r="B7" i="6"/>
  <c r="L6" i="6"/>
  <c r="K6" i="6"/>
  <c r="J6" i="6"/>
  <c r="I6" i="6"/>
  <c r="H6" i="6"/>
  <c r="G6" i="6"/>
  <c r="F6" i="6"/>
  <c r="D6" i="6"/>
  <c r="C6" i="6"/>
  <c r="B6" i="6"/>
  <c r="L5" i="6"/>
  <c r="K5" i="6"/>
  <c r="J5" i="6"/>
  <c r="I5" i="6"/>
  <c r="H5" i="6"/>
  <c r="G5" i="6"/>
  <c r="F5" i="6"/>
  <c r="D5" i="6"/>
  <c r="C5" i="6"/>
  <c r="B5" i="6"/>
  <c r="L4" i="6"/>
  <c r="K4" i="6"/>
  <c r="J4" i="6"/>
  <c r="I4" i="6"/>
  <c r="H4" i="6"/>
  <c r="G4" i="6"/>
  <c r="F4" i="6"/>
  <c r="D4" i="6"/>
  <c r="C4" i="6"/>
  <c r="B4" i="6"/>
  <c r="L3" i="6"/>
  <c r="K3" i="6"/>
  <c r="J3" i="6"/>
  <c r="I3" i="6"/>
  <c r="H3" i="6"/>
  <c r="G3" i="6"/>
  <c r="F3" i="6"/>
  <c r="D3" i="6"/>
  <c r="C3" i="6"/>
  <c r="B3" i="6"/>
  <c r="L2" i="6"/>
  <c r="K2" i="6"/>
  <c r="J2" i="6"/>
  <c r="I2" i="6"/>
  <c r="H2" i="6"/>
  <c r="G2" i="6"/>
  <c r="F2" i="6"/>
  <c r="D2" i="6"/>
  <c r="C2" i="6"/>
  <c r="B2" i="6"/>
  <c r="L549" i="5"/>
  <c r="K549" i="5"/>
  <c r="I549" i="5"/>
  <c r="L548" i="5"/>
  <c r="K548" i="5"/>
  <c r="I548" i="5"/>
  <c r="L547" i="5"/>
  <c r="K547" i="5"/>
  <c r="I547" i="5"/>
  <c r="L546" i="5"/>
  <c r="K546" i="5"/>
  <c r="I546" i="5"/>
  <c r="L545" i="5"/>
  <c r="K545" i="5"/>
  <c r="I545" i="5"/>
  <c r="L544" i="5"/>
  <c r="K544" i="5"/>
  <c r="I544" i="5"/>
  <c r="L543" i="5"/>
  <c r="K543" i="5"/>
  <c r="I543" i="5"/>
  <c r="L542" i="5"/>
  <c r="K542" i="5"/>
  <c r="I542" i="5"/>
  <c r="L541" i="5"/>
  <c r="K541" i="5"/>
  <c r="I541" i="5"/>
  <c r="L540" i="5"/>
  <c r="K540" i="5"/>
  <c r="I540" i="5"/>
  <c r="L539" i="5"/>
  <c r="K539" i="5"/>
  <c r="I539" i="5"/>
  <c r="L538" i="5"/>
  <c r="K538" i="5"/>
  <c r="I538" i="5"/>
  <c r="L537" i="5"/>
  <c r="K537" i="5"/>
  <c r="I537" i="5"/>
  <c r="L536" i="5"/>
  <c r="K536" i="5"/>
  <c r="I536" i="5"/>
  <c r="L535" i="5"/>
  <c r="K535" i="5"/>
  <c r="I535" i="5"/>
  <c r="L534" i="5"/>
  <c r="K534" i="5"/>
  <c r="I534" i="5"/>
  <c r="L533" i="5"/>
  <c r="K533" i="5"/>
  <c r="I533" i="5"/>
  <c r="L532" i="5"/>
  <c r="K532" i="5"/>
  <c r="I532" i="5"/>
  <c r="L531" i="5"/>
  <c r="K531" i="5"/>
  <c r="I531" i="5"/>
  <c r="L530" i="5"/>
  <c r="K530" i="5"/>
  <c r="I530" i="5"/>
  <c r="L529" i="5"/>
  <c r="K529" i="5"/>
  <c r="I529" i="5"/>
  <c r="L528" i="5"/>
  <c r="K528" i="5"/>
  <c r="I528" i="5"/>
  <c r="L527" i="5"/>
  <c r="K527" i="5"/>
  <c r="I527" i="5"/>
  <c r="L526" i="5"/>
  <c r="K526" i="5"/>
  <c r="I526" i="5"/>
  <c r="L525" i="5"/>
  <c r="K525" i="5"/>
  <c r="I525" i="5"/>
  <c r="L524" i="5"/>
  <c r="K524" i="5"/>
  <c r="I524" i="5"/>
  <c r="L523" i="5"/>
  <c r="K523" i="5"/>
  <c r="I523" i="5"/>
  <c r="L522" i="5"/>
  <c r="K522" i="5"/>
  <c r="I522" i="5"/>
  <c r="L521" i="5"/>
  <c r="K521" i="5"/>
  <c r="I521" i="5"/>
  <c r="L520" i="5"/>
  <c r="K520" i="5"/>
  <c r="I520" i="5"/>
  <c r="L519" i="5"/>
  <c r="K519" i="5"/>
  <c r="I519" i="5"/>
  <c r="L518" i="5"/>
  <c r="K518" i="5"/>
  <c r="I518" i="5"/>
  <c r="L517" i="5"/>
  <c r="K517" i="5"/>
  <c r="I517" i="5"/>
  <c r="L516" i="5"/>
  <c r="K516" i="5"/>
  <c r="I516" i="5"/>
  <c r="L515" i="5"/>
  <c r="K515" i="5"/>
  <c r="I515" i="5"/>
  <c r="L514" i="5"/>
  <c r="K514" i="5"/>
  <c r="I514" i="5"/>
  <c r="L513" i="5"/>
  <c r="K513" i="5"/>
  <c r="I513" i="5"/>
  <c r="L512" i="5"/>
  <c r="K512" i="5"/>
  <c r="I512" i="5"/>
  <c r="L511" i="5"/>
  <c r="K511" i="5"/>
  <c r="I511" i="5"/>
  <c r="L510" i="5"/>
  <c r="K510" i="5"/>
  <c r="I510" i="5"/>
  <c r="L509" i="5"/>
  <c r="K509" i="5"/>
  <c r="I509" i="5"/>
  <c r="L508" i="5"/>
  <c r="K508" i="5"/>
  <c r="I508" i="5"/>
  <c r="L507" i="5"/>
  <c r="K507" i="5"/>
  <c r="I507" i="5"/>
  <c r="L506" i="5"/>
  <c r="K506" i="5"/>
  <c r="I506" i="5"/>
  <c r="L505" i="5"/>
  <c r="K505" i="5"/>
  <c r="I505" i="5"/>
  <c r="L504" i="5"/>
  <c r="K504" i="5"/>
  <c r="I504" i="5"/>
  <c r="L503" i="5"/>
  <c r="K503" i="5"/>
  <c r="I503" i="5"/>
  <c r="L502" i="5"/>
  <c r="K502" i="5"/>
  <c r="I502" i="5"/>
  <c r="L501" i="5"/>
  <c r="K501" i="5"/>
  <c r="I501" i="5"/>
  <c r="L500" i="5"/>
  <c r="K500" i="5"/>
  <c r="I500" i="5"/>
  <c r="L499" i="5"/>
  <c r="K499" i="5"/>
  <c r="I499" i="5"/>
  <c r="L498" i="5"/>
  <c r="K498" i="5"/>
  <c r="I498" i="5"/>
  <c r="L497" i="5"/>
  <c r="K497" i="5"/>
  <c r="I497" i="5"/>
  <c r="L496" i="5"/>
  <c r="K496" i="5"/>
  <c r="I496" i="5"/>
  <c r="L495" i="5"/>
  <c r="K495" i="5"/>
  <c r="I495" i="5"/>
  <c r="L494" i="5"/>
  <c r="K494" i="5"/>
  <c r="I494" i="5"/>
  <c r="L493" i="5"/>
  <c r="K493" i="5"/>
  <c r="I493" i="5"/>
  <c r="L492" i="5"/>
  <c r="K492" i="5"/>
  <c r="I492" i="5"/>
  <c r="L491" i="5"/>
  <c r="K491" i="5"/>
  <c r="I491" i="5"/>
  <c r="L490" i="5"/>
  <c r="K490" i="5"/>
  <c r="I490" i="5"/>
  <c r="L489" i="5"/>
  <c r="K489" i="5"/>
  <c r="I489" i="5"/>
  <c r="L488" i="5"/>
  <c r="K488" i="5"/>
  <c r="I488" i="5"/>
  <c r="L487" i="5"/>
  <c r="K487" i="5"/>
  <c r="I487" i="5"/>
  <c r="L486" i="5"/>
  <c r="K486" i="5"/>
  <c r="I486" i="5"/>
  <c r="L485" i="5"/>
  <c r="K485" i="5"/>
  <c r="I485" i="5"/>
  <c r="L484" i="5"/>
  <c r="K484" i="5"/>
  <c r="I484" i="5"/>
  <c r="L483" i="5"/>
  <c r="K483" i="5"/>
  <c r="I483" i="5"/>
  <c r="L482" i="5"/>
  <c r="K482" i="5"/>
  <c r="I482" i="5"/>
  <c r="L481" i="5"/>
  <c r="K481" i="5"/>
  <c r="I481" i="5"/>
  <c r="L480" i="5"/>
  <c r="K480" i="5"/>
  <c r="I480" i="5"/>
  <c r="L479" i="5"/>
  <c r="K479" i="5"/>
  <c r="I479" i="5"/>
  <c r="L478" i="5"/>
  <c r="K478" i="5"/>
  <c r="I478" i="5"/>
  <c r="L477" i="5"/>
  <c r="K477" i="5"/>
  <c r="I477" i="5"/>
  <c r="L476" i="5"/>
  <c r="K476" i="5"/>
  <c r="I476" i="5"/>
  <c r="L475" i="5"/>
  <c r="K475" i="5"/>
  <c r="I475" i="5"/>
  <c r="L474" i="5"/>
  <c r="K474" i="5"/>
  <c r="I474" i="5"/>
  <c r="L473" i="5"/>
  <c r="K473" i="5"/>
  <c r="I473" i="5"/>
  <c r="L472" i="5"/>
  <c r="K472" i="5"/>
  <c r="I472" i="5"/>
  <c r="L471" i="5"/>
  <c r="K471" i="5"/>
  <c r="I471" i="5"/>
  <c r="L470" i="5"/>
  <c r="K470" i="5"/>
  <c r="I470" i="5"/>
  <c r="L469" i="5"/>
  <c r="K469" i="5"/>
  <c r="I469" i="5"/>
  <c r="L468" i="5"/>
  <c r="K468" i="5"/>
  <c r="I468" i="5"/>
  <c r="L467" i="5"/>
  <c r="K467" i="5"/>
  <c r="I467" i="5"/>
  <c r="L466" i="5"/>
  <c r="K466" i="5"/>
  <c r="I466" i="5"/>
  <c r="L465" i="5"/>
  <c r="K465" i="5"/>
  <c r="I465" i="5"/>
  <c r="L464" i="5"/>
  <c r="K464" i="5"/>
  <c r="I464" i="5"/>
  <c r="L463" i="5"/>
  <c r="K463" i="5"/>
  <c r="I463" i="5"/>
  <c r="L462" i="5"/>
  <c r="K462" i="5"/>
  <c r="I462" i="5"/>
  <c r="L461" i="5"/>
  <c r="K461" i="5"/>
  <c r="I461" i="5"/>
  <c r="L460" i="5"/>
  <c r="K460" i="5"/>
  <c r="I460" i="5"/>
  <c r="L459" i="5"/>
  <c r="K459" i="5"/>
  <c r="I459" i="5"/>
  <c r="L458" i="5"/>
  <c r="K458" i="5"/>
  <c r="I458" i="5"/>
  <c r="L457" i="5"/>
  <c r="K457" i="5"/>
  <c r="I457" i="5"/>
  <c r="L456" i="5"/>
  <c r="K456" i="5"/>
  <c r="I456" i="5"/>
  <c r="L455" i="5"/>
  <c r="K455" i="5"/>
  <c r="I455" i="5"/>
  <c r="L454" i="5"/>
  <c r="K454" i="5"/>
  <c r="I454" i="5"/>
  <c r="L453" i="5"/>
  <c r="K453" i="5"/>
  <c r="I453" i="5"/>
  <c r="L452" i="5"/>
  <c r="K452" i="5"/>
  <c r="I452" i="5"/>
  <c r="L451" i="5"/>
  <c r="K451" i="5"/>
  <c r="I451" i="5"/>
  <c r="L450" i="5"/>
  <c r="K450" i="5"/>
  <c r="I450" i="5"/>
  <c r="L449" i="5"/>
  <c r="K449" i="5"/>
  <c r="I449" i="5"/>
  <c r="L448" i="5"/>
  <c r="K448" i="5"/>
  <c r="I448" i="5"/>
  <c r="L447" i="5"/>
  <c r="K447" i="5"/>
  <c r="I447" i="5"/>
  <c r="L446" i="5"/>
  <c r="K446" i="5"/>
  <c r="I446" i="5"/>
  <c r="L445" i="5"/>
  <c r="K445" i="5"/>
  <c r="I445" i="5"/>
  <c r="L444" i="5"/>
  <c r="K444" i="5"/>
  <c r="I444" i="5"/>
  <c r="L443" i="5"/>
  <c r="K443" i="5"/>
  <c r="I443" i="5"/>
  <c r="L442" i="5"/>
  <c r="K442" i="5"/>
  <c r="I442" i="5"/>
  <c r="L441" i="5"/>
  <c r="K441" i="5"/>
  <c r="I441" i="5"/>
  <c r="L440" i="5"/>
  <c r="K440" i="5"/>
  <c r="I440" i="5"/>
  <c r="L439" i="5"/>
  <c r="K439" i="5"/>
  <c r="I439" i="5"/>
  <c r="L438" i="5"/>
  <c r="K438" i="5"/>
  <c r="I438" i="5"/>
  <c r="L437" i="5"/>
  <c r="K437" i="5"/>
  <c r="I437" i="5"/>
  <c r="L436" i="5"/>
  <c r="K436" i="5"/>
  <c r="I436" i="5"/>
  <c r="L435" i="5"/>
  <c r="K435" i="5"/>
  <c r="I435" i="5"/>
  <c r="L434" i="5"/>
  <c r="K434" i="5"/>
  <c r="I434" i="5"/>
  <c r="L433" i="5"/>
  <c r="K433" i="5"/>
  <c r="I433" i="5"/>
  <c r="L432" i="5"/>
  <c r="K432" i="5"/>
  <c r="I432" i="5"/>
  <c r="L431" i="5"/>
  <c r="K431" i="5"/>
  <c r="I431" i="5"/>
  <c r="L430" i="5"/>
  <c r="K430" i="5"/>
  <c r="I430" i="5"/>
  <c r="L429" i="5"/>
  <c r="K429" i="5"/>
  <c r="I429" i="5"/>
  <c r="L428" i="5"/>
  <c r="K428" i="5"/>
  <c r="I428" i="5"/>
  <c r="L427" i="5"/>
  <c r="K427" i="5"/>
  <c r="I427" i="5"/>
  <c r="L426" i="5"/>
  <c r="K426" i="5"/>
  <c r="I426" i="5"/>
  <c r="L425" i="5"/>
  <c r="K425" i="5"/>
  <c r="I425" i="5"/>
  <c r="L424" i="5"/>
  <c r="K424" i="5"/>
  <c r="I424" i="5"/>
  <c r="L423" i="5"/>
  <c r="K423" i="5"/>
  <c r="I423" i="5"/>
  <c r="L422" i="5"/>
  <c r="K422" i="5"/>
  <c r="I422" i="5"/>
  <c r="L421" i="5"/>
  <c r="K421" i="5"/>
  <c r="I421" i="5"/>
  <c r="L420" i="5"/>
  <c r="K420" i="5"/>
  <c r="I420" i="5"/>
  <c r="L419" i="5"/>
  <c r="K419" i="5"/>
  <c r="I419" i="5"/>
  <c r="L418" i="5"/>
  <c r="K418" i="5"/>
  <c r="I418" i="5"/>
  <c r="L417" i="5"/>
  <c r="K417" i="5"/>
  <c r="I417" i="5"/>
  <c r="L416" i="5"/>
  <c r="K416" i="5"/>
  <c r="I416" i="5"/>
  <c r="L415" i="5"/>
  <c r="K415" i="5"/>
  <c r="I415" i="5"/>
  <c r="L414" i="5"/>
  <c r="K414" i="5"/>
  <c r="I414" i="5"/>
  <c r="L413" i="5"/>
  <c r="K413" i="5"/>
  <c r="I413" i="5"/>
  <c r="L412" i="5"/>
  <c r="K412" i="5"/>
  <c r="I412" i="5"/>
  <c r="L411" i="5"/>
  <c r="K411" i="5"/>
  <c r="I411" i="5"/>
  <c r="L410" i="5"/>
  <c r="K410" i="5"/>
  <c r="I410" i="5"/>
  <c r="L409" i="5"/>
  <c r="K409" i="5"/>
  <c r="I409" i="5"/>
  <c r="L408" i="5"/>
  <c r="K408" i="5"/>
  <c r="I408" i="5"/>
  <c r="L407" i="5"/>
  <c r="K407" i="5"/>
  <c r="I407" i="5"/>
  <c r="L406" i="5"/>
  <c r="K406" i="5"/>
  <c r="I406" i="5"/>
  <c r="L405" i="5"/>
  <c r="K405" i="5"/>
  <c r="I405" i="5"/>
  <c r="L404" i="5"/>
  <c r="K404" i="5"/>
  <c r="I404" i="5"/>
  <c r="L403" i="5"/>
  <c r="K403" i="5"/>
  <c r="I403" i="5"/>
  <c r="L402" i="5"/>
  <c r="K402" i="5"/>
  <c r="I402" i="5"/>
  <c r="L401" i="5"/>
  <c r="K401" i="5"/>
  <c r="I401" i="5"/>
  <c r="L400" i="5"/>
  <c r="K400" i="5"/>
  <c r="I400" i="5"/>
  <c r="L399" i="5"/>
  <c r="K399" i="5"/>
  <c r="I399" i="5"/>
  <c r="L398" i="5"/>
  <c r="K398" i="5"/>
  <c r="I398" i="5"/>
  <c r="L397" i="5"/>
  <c r="K397" i="5"/>
  <c r="I397" i="5"/>
  <c r="L396" i="5"/>
  <c r="K396" i="5"/>
  <c r="I396" i="5"/>
  <c r="L395" i="5"/>
  <c r="K395" i="5"/>
  <c r="I395" i="5"/>
  <c r="L394" i="5"/>
  <c r="K394" i="5"/>
  <c r="I394" i="5"/>
  <c r="L393" i="5"/>
  <c r="K393" i="5"/>
  <c r="I393" i="5"/>
  <c r="L392" i="5"/>
  <c r="K392" i="5"/>
  <c r="I392" i="5"/>
  <c r="L391" i="5"/>
  <c r="K391" i="5"/>
  <c r="I391" i="5"/>
  <c r="L390" i="5"/>
  <c r="K390" i="5"/>
  <c r="I390" i="5"/>
  <c r="L389" i="5"/>
  <c r="K389" i="5"/>
  <c r="I389" i="5"/>
  <c r="L388" i="5"/>
  <c r="K388" i="5"/>
  <c r="I388" i="5"/>
  <c r="L387" i="5"/>
  <c r="K387" i="5"/>
  <c r="I387" i="5"/>
  <c r="L386" i="5"/>
  <c r="K386" i="5"/>
  <c r="I386" i="5"/>
  <c r="L385" i="5"/>
  <c r="K385" i="5"/>
  <c r="I385" i="5"/>
  <c r="L384" i="5"/>
  <c r="K384" i="5"/>
  <c r="I384" i="5"/>
  <c r="L383" i="5"/>
  <c r="K383" i="5"/>
  <c r="I383" i="5"/>
  <c r="L382" i="5"/>
  <c r="K382" i="5"/>
  <c r="I382" i="5"/>
  <c r="L381" i="5"/>
  <c r="K381" i="5"/>
  <c r="I381" i="5"/>
  <c r="L380" i="5"/>
  <c r="K380" i="5"/>
  <c r="I380" i="5"/>
  <c r="L379" i="5"/>
  <c r="K379" i="5"/>
  <c r="I379" i="5"/>
  <c r="L378" i="5"/>
  <c r="K378" i="5"/>
  <c r="I378" i="5"/>
  <c r="L377" i="5"/>
  <c r="K377" i="5"/>
  <c r="I377" i="5"/>
  <c r="L376" i="5"/>
  <c r="K376" i="5"/>
  <c r="I376" i="5"/>
  <c r="L375" i="5"/>
  <c r="K375" i="5"/>
  <c r="I375" i="5"/>
  <c r="L374" i="5"/>
  <c r="K374" i="5"/>
  <c r="I374" i="5"/>
  <c r="L373" i="5"/>
  <c r="K373" i="5"/>
  <c r="I373" i="5"/>
  <c r="L372" i="5"/>
  <c r="K372" i="5"/>
  <c r="I372" i="5"/>
  <c r="L371" i="5"/>
  <c r="K371" i="5"/>
  <c r="I371" i="5"/>
  <c r="L370" i="5"/>
  <c r="K370" i="5"/>
  <c r="I370" i="5"/>
  <c r="L369" i="5"/>
  <c r="K369" i="5"/>
  <c r="I369" i="5"/>
  <c r="L368" i="5"/>
  <c r="K368" i="5"/>
  <c r="I368" i="5"/>
  <c r="L367" i="5"/>
  <c r="K367" i="5"/>
  <c r="I367" i="5"/>
  <c r="L366" i="5"/>
  <c r="K366" i="5"/>
  <c r="I366" i="5"/>
  <c r="L365" i="5"/>
  <c r="K365" i="5"/>
  <c r="I365" i="5"/>
  <c r="L364" i="5"/>
  <c r="K364" i="5"/>
  <c r="I364" i="5"/>
  <c r="L363" i="5"/>
  <c r="K363" i="5"/>
  <c r="I363" i="5"/>
  <c r="L362" i="5"/>
  <c r="K362" i="5"/>
  <c r="I362" i="5"/>
  <c r="L361" i="5"/>
  <c r="K361" i="5"/>
  <c r="I361" i="5"/>
  <c r="L360" i="5"/>
  <c r="K360" i="5"/>
  <c r="I360" i="5"/>
  <c r="L359" i="5"/>
  <c r="K359" i="5"/>
  <c r="I359" i="5"/>
  <c r="L358" i="5"/>
  <c r="K358" i="5"/>
  <c r="I358" i="5"/>
  <c r="L357" i="5"/>
  <c r="K357" i="5"/>
  <c r="I357" i="5"/>
  <c r="L356" i="5"/>
  <c r="K356" i="5"/>
  <c r="I356" i="5"/>
  <c r="L355" i="5"/>
  <c r="K355" i="5"/>
  <c r="I355" i="5"/>
  <c r="L354" i="5"/>
  <c r="K354" i="5"/>
  <c r="I354" i="5"/>
  <c r="L353" i="5"/>
  <c r="K353" i="5"/>
  <c r="I353" i="5"/>
  <c r="L352" i="5"/>
  <c r="K352" i="5"/>
  <c r="I352" i="5"/>
  <c r="L351" i="5"/>
  <c r="K351" i="5"/>
  <c r="I351" i="5"/>
  <c r="L350" i="5"/>
  <c r="K350" i="5"/>
  <c r="I350" i="5"/>
  <c r="L349" i="5"/>
  <c r="K349" i="5"/>
  <c r="I349" i="5"/>
  <c r="L348" i="5"/>
  <c r="K348" i="5"/>
  <c r="I348" i="5"/>
  <c r="L347" i="5"/>
  <c r="K347" i="5"/>
  <c r="I347" i="5"/>
  <c r="L346" i="5"/>
  <c r="K346" i="5"/>
  <c r="I346" i="5"/>
  <c r="L345" i="5"/>
  <c r="K345" i="5"/>
  <c r="I345" i="5"/>
  <c r="L344" i="5"/>
  <c r="K344" i="5"/>
  <c r="I344" i="5"/>
  <c r="L343" i="5"/>
  <c r="K343" i="5"/>
  <c r="I343" i="5"/>
  <c r="L342" i="5"/>
  <c r="K342" i="5"/>
  <c r="I342" i="5"/>
  <c r="L341" i="5"/>
  <c r="K341" i="5"/>
  <c r="I341" i="5"/>
  <c r="L340" i="5"/>
  <c r="K340" i="5"/>
  <c r="I340" i="5"/>
  <c r="L339" i="5"/>
  <c r="K339" i="5"/>
  <c r="I339" i="5"/>
  <c r="L338" i="5"/>
  <c r="K338" i="5"/>
  <c r="I338" i="5"/>
  <c r="L337" i="5"/>
  <c r="K337" i="5"/>
  <c r="I337" i="5"/>
  <c r="L336" i="5"/>
  <c r="K336" i="5"/>
  <c r="I336" i="5"/>
  <c r="L335" i="5"/>
  <c r="K335" i="5"/>
  <c r="I335" i="5"/>
  <c r="L334" i="5"/>
  <c r="K334" i="5"/>
  <c r="I334" i="5"/>
  <c r="L333" i="5"/>
  <c r="K333" i="5"/>
  <c r="I333" i="5"/>
  <c r="L332" i="5"/>
  <c r="K332" i="5"/>
  <c r="I332" i="5"/>
  <c r="L331" i="5"/>
  <c r="K331" i="5"/>
  <c r="I331" i="5"/>
  <c r="L330" i="5"/>
  <c r="K330" i="5"/>
  <c r="I330" i="5"/>
  <c r="L329" i="5"/>
  <c r="K329" i="5"/>
  <c r="I329" i="5"/>
  <c r="L328" i="5"/>
  <c r="K328" i="5"/>
  <c r="I328" i="5"/>
  <c r="L327" i="5"/>
  <c r="K327" i="5"/>
  <c r="I327" i="5"/>
  <c r="L326" i="5"/>
  <c r="K326" i="5"/>
  <c r="I326" i="5"/>
  <c r="L325" i="5"/>
  <c r="K325" i="5"/>
  <c r="I325" i="5"/>
  <c r="L324" i="5"/>
  <c r="K324" i="5"/>
  <c r="I324" i="5"/>
  <c r="L323" i="5"/>
  <c r="K323" i="5"/>
  <c r="I323" i="5"/>
  <c r="L322" i="5"/>
  <c r="K322" i="5"/>
  <c r="I322" i="5"/>
  <c r="L321" i="5"/>
  <c r="K321" i="5"/>
  <c r="I321" i="5"/>
  <c r="L320" i="5"/>
  <c r="K320" i="5"/>
  <c r="I320" i="5"/>
  <c r="L319" i="5"/>
  <c r="K319" i="5"/>
  <c r="I319" i="5"/>
  <c r="L318" i="5"/>
  <c r="K318" i="5"/>
  <c r="I318" i="5"/>
  <c r="L317" i="5"/>
  <c r="K317" i="5"/>
  <c r="I317" i="5"/>
  <c r="L316" i="5"/>
  <c r="K316" i="5"/>
  <c r="I316" i="5"/>
  <c r="L315" i="5"/>
  <c r="K315" i="5"/>
  <c r="I315" i="5"/>
  <c r="L314" i="5"/>
  <c r="K314" i="5"/>
  <c r="I314" i="5"/>
  <c r="L313" i="5"/>
  <c r="K313" i="5"/>
  <c r="I313" i="5"/>
  <c r="L312" i="5"/>
  <c r="K312" i="5"/>
  <c r="I312" i="5"/>
  <c r="L311" i="5"/>
  <c r="K311" i="5"/>
  <c r="I311" i="5"/>
  <c r="L310" i="5"/>
  <c r="K310" i="5"/>
  <c r="I310" i="5"/>
  <c r="L309" i="5"/>
  <c r="K309" i="5"/>
  <c r="I309" i="5"/>
  <c r="L308" i="5"/>
  <c r="K308" i="5"/>
  <c r="I308" i="5"/>
  <c r="L307" i="5"/>
  <c r="K307" i="5"/>
  <c r="I307" i="5"/>
  <c r="L306" i="5"/>
  <c r="K306" i="5"/>
  <c r="I306" i="5"/>
  <c r="L305" i="5"/>
  <c r="K305" i="5"/>
  <c r="I305" i="5"/>
  <c r="L304" i="5"/>
  <c r="K304" i="5"/>
  <c r="I304" i="5"/>
  <c r="L303" i="5"/>
  <c r="K303" i="5"/>
  <c r="I303" i="5"/>
  <c r="L302" i="5"/>
  <c r="K302" i="5"/>
  <c r="I302" i="5"/>
  <c r="L301" i="5"/>
  <c r="K301" i="5"/>
  <c r="I301" i="5"/>
  <c r="L300" i="5"/>
  <c r="K300" i="5"/>
  <c r="I300" i="5"/>
  <c r="L299" i="5"/>
  <c r="K299" i="5"/>
  <c r="I299" i="5"/>
  <c r="L298" i="5"/>
  <c r="K298" i="5"/>
  <c r="I298" i="5"/>
  <c r="L297" i="5"/>
  <c r="K297" i="5"/>
  <c r="I297" i="5"/>
  <c r="L296" i="5"/>
  <c r="K296" i="5"/>
  <c r="I296" i="5"/>
  <c r="L295" i="5"/>
  <c r="K295" i="5"/>
  <c r="I295" i="5"/>
  <c r="L294" i="5"/>
  <c r="K294" i="5"/>
  <c r="I294" i="5"/>
  <c r="L293" i="5"/>
  <c r="K293" i="5"/>
  <c r="I293" i="5"/>
  <c r="L292" i="5"/>
  <c r="K292" i="5"/>
  <c r="I292" i="5"/>
  <c r="L291" i="5"/>
  <c r="K291" i="5"/>
  <c r="I291" i="5"/>
  <c r="L290" i="5"/>
  <c r="K290" i="5"/>
  <c r="I290" i="5"/>
  <c r="L289" i="5"/>
  <c r="K289" i="5"/>
  <c r="I289" i="5"/>
  <c r="L288" i="5"/>
  <c r="K288" i="5"/>
  <c r="I288" i="5"/>
  <c r="L287" i="5"/>
  <c r="K287" i="5"/>
  <c r="I287" i="5"/>
  <c r="L286" i="5"/>
  <c r="K286" i="5"/>
  <c r="I286" i="5"/>
  <c r="L285" i="5"/>
  <c r="K285" i="5"/>
  <c r="I285" i="5"/>
  <c r="L284" i="5"/>
  <c r="K284" i="5"/>
  <c r="I284" i="5"/>
  <c r="L283" i="5"/>
  <c r="K283" i="5"/>
  <c r="I283" i="5"/>
  <c r="L282" i="5"/>
  <c r="K282" i="5"/>
  <c r="I282" i="5"/>
  <c r="L281" i="5"/>
  <c r="K281" i="5"/>
  <c r="I281" i="5"/>
  <c r="L280" i="5"/>
  <c r="K280" i="5"/>
  <c r="I280" i="5"/>
  <c r="L279" i="5"/>
  <c r="K279" i="5"/>
  <c r="I279" i="5"/>
  <c r="L278" i="5"/>
  <c r="K278" i="5"/>
  <c r="I278" i="5"/>
  <c r="L277" i="5"/>
  <c r="K277" i="5"/>
  <c r="I277" i="5"/>
  <c r="L276" i="5"/>
  <c r="K276" i="5"/>
  <c r="I276" i="5"/>
  <c r="L275" i="5"/>
  <c r="K275" i="5"/>
  <c r="I275" i="5"/>
  <c r="L274" i="5"/>
  <c r="K274" i="5"/>
  <c r="I274" i="5"/>
  <c r="L273" i="5"/>
  <c r="K273" i="5"/>
  <c r="I273" i="5"/>
  <c r="L272" i="5"/>
  <c r="K272" i="5"/>
  <c r="I272" i="5"/>
  <c r="L271" i="5"/>
  <c r="K271" i="5"/>
  <c r="I271" i="5"/>
  <c r="L270" i="5"/>
  <c r="K270" i="5"/>
  <c r="I270" i="5"/>
  <c r="L269" i="5"/>
  <c r="K269" i="5"/>
  <c r="I269" i="5"/>
  <c r="L268" i="5"/>
  <c r="K268" i="5"/>
  <c r="I268" i="5"/>
  <c r="L267" i="5"/>
  <c r="K267" i="5"/>
  <c r="I267" i="5"/>
  <c r="L266" i="5"/>
  <c r="K266" i="5"/>
  <c r="I266" i="5"/>
  <c r="L265" i="5"/>
  <c r="K265" i="5"/>
  <c r="I265" i="5"/>
  <c r="L264" i="5"/>
  <c r="K264" i="5"/>
  <c r="I264" i="5"/>
  <c r="L263" i="5"/>
  <c r="K263" i="5"/>
  <c r="I263" i="5"/>
  <c r="L262" i="5"/>
  <c r="K262" i="5"/>
  <c r="I262" i="5"/>
  <c r="L261" i="5"/>
  <c r="K261" i="5"/>
  <c r="I261" i="5"/>
  <c r="L260" i="5"/>
  <c r="K260" i="5"/>
  <c r="I260" i="5"/>
  <c r="L259" i="5"/>
  <c r="K259" i="5"/>
  <c r="I259" i="5"/>
  <c r="L258" i="5"/>
  <c r="K258" i="5"/>
  <c r="I258" i="5"/>
  <c r="L257" i="5"/>
  <c r="K257" i="5"/>
  <c r="I257" i="5"/>
  <c r="L256" i="5"/>
  <c r="K256" i="5"/>
  <c r="I256" i="5"/>
  <c r="L255" i="5"/>
  <c r="K255" i="5"/>
  <c r="I255" i="5"/>
  <c r="L254" i="5"/>
  <c r="K254" i="5"/>
  <c r="I254" i="5"/>
  <c r="L253" i="5"/>
  <c r="K253" i="5"/>
  <c r="I253" i="5"/>
  <c r="L252" i="5"/>
  <c r="K252" i="5"/>
  <c r="I252" i="5"/>
  <c r="L251" i="5"/>
  <c r="K251" i="5"/>
  <c r="I251" i="5"/>
  <c r="L250" i="5"/>
  <c r="K250" i="5"/>
  <c r="I250" i="5"/>
  <c r="L249" i="5"/>
  <c r="K249" i="5"/>
  <c r="I249" i="5"/>
  <c r="L248" i="5"/>
  <c r="K248" i="5"/>
  <c r="I248" i="5"/>
  <c r="L247" i="5"/>
  <c r="K247" i="5"/>
  <c r="I247" i="5"/>
  <c r="L246" i="5"/>
  <c r="K246" i="5"/>
  <c r="I246" i="5"/>
  <c r="L245" i="5"/>
  <c r="K245" i="5"/>
  <c r="I245" i="5"/>
  <c r="L244" i="5"/>
  <c r="K244" i="5"/>
  <c r="I244" i="5"/>
  <c r="L243" i="5"/>
  <c r="K243" i="5"/>
  <c r="I243" i="5"/>
  <c r="L242" i="5"/>
  <c r="K242" i="5"/>
  <c r="I242" i="5"/>
  <c r="L241" i="5"/>
  <c r="K241" i="5"/>
  <c r="I241" i="5"/>
  <c r="L240" i="5"/>
  <c r="K240" i="5"/>
  <c r="I240" i="5"/>
  <c r="L239" i="5"/>
  <c r="K239" i="5"/>
  <c r="I239" i="5"/>
  <c r="L238" i="5"/>
  <c r="K238" i="5"/>
  <c r="I238" i="5"/>
  <c r="L237" i="5"/>
  <c r="K237" i="5"/>
  <c r="I237" i="5"/>
  <c r="L236" i="5"/>
  <c r="K236" i="5"/>
  <c r="I236" i="5"/>
  <c r="L235" i="5"/>
  <c r="K235" i="5"/>
  <c r="I235" i="5"/>
  <c r="L234" i="5"/>
  <c r="K234" i="5"/>
  <c r="I234" i="5"/>
  <c r="L233" i="5"/>
  <c r="K233" i="5"/>
  <c r="I233" i="5"/>
  <c r="L232" i="5"/>
  <c r="K232" i="5"/>
  <c r="I232" i="5"/>
  <c r="L231" i="5"/>
  <c r="K231" i="5"/>
  <c r="I231" i="5"/>
  <c r="L230" i="5"/>
  <c r="K230" i="5"/>
  <c r="I230" i="5"/>
  <c r="L229" i="5"/>
  <c r="K229" i="5"/>
  <c r="I229" i="5"/>
  <c r="L228" i="5"/>
  <c r="K228" i="5"/>
  <c r="I228" i="5"/>
  <c r="L227" i="5"/>
  <c r="K227" i="5"/>
  <c r="I227" i="5"/>
  <c r="L226" i="5"/>
  <c r="K226" i="5"/>
  <c r="I226" i="5"/>
  <c r="L225" i="5"/>
  <c r="K225" i="5"/>
  <c r="I225" i="5"/>
  <c r="L224" i="5"/>
  <c r="K224" i="5"/>
  <c r="I224" i="5"/>
  <c r="L223" i="5"/>
  <c r="K223" i="5"/>
  <c r="I223" i="5"/>
  <c r="L222" i="5"/>
  <c r="K222" i="5"/>
  <c r="I222" i="5"/>
  <c r="L221" i="5"/>
  <c r="K221" i="5"/>
  <c r="I221" i="5"/>
  <c r="L220" i="5"/>
  <c r="K220" i="5"/>
  <c r="I220" i="5"/>
  <c r="L219" i="5"/>
  <c r="K219" i="5"/>
  <c r="I219" i="5"/>
  <c r="L218" i="5"/>
  <c r="K218" i="5"/>
  <c r="I218" i="5"/>
  <c r="L217" i="5"/>
  <c r="K217" i="5"/>
  <c r="I217" i="5"/>
  <c r="L216" i="5"/>
  <c r="K216" i="5"/>
  <c r="I216" i="5"/>
  <c r="L215" i="5"/>
  <c r="K215" i="5"/>
  <c r="I215" i="5"/>
  <c r="L214" i="5"/>
  <c r="K214" i="5"/>
  <c r="I214" i="5"/>
  <c r="L213" i="5"/>
  <c r="K213" i="5"/>
  <c r="I213" i="5"/>
  <c r="L212" i="5"/>
  <c r="K212" i="5"/>
  <c r="I212" i="5"/>
  <c r="L211" i="5"/>
  <c r="K211" i="5"/>
  <c r="I211" i="5"/>
  <c r="L210" i="5"/>
  <c r="K210" i="5"/>
  <c r="I210" i="5"/>
  <c r="L209" i="5"/>
  <c r="K209" i="5"/>
  <c r="I209" i="5"/>
  <c r="L208" i="5"/>
  <c r="K208" i="5"/>
  <c r="I208" i="5"/>
  <c r="L207" i="5"/>
  <c r="K207" i="5"/>
  <c r="I207" i="5"/>
  <c r="L206" i="5"/>
  <c r="K206" i="5"/>
  <c r="I206" i="5"/>
  <c r="L205" i="5"/>
  <c r="K205" i="5"/>
  <c r="I205" i="5"/>
  <c r="L204" i="5"/>
  <c r="K204" i="5"/>
  <c r="I204" i="5"/>
  <c r="L203" i="5"/>
  <c r="K203" i="5"/>
  <c r="I203" i="5"/>
  <c r="L202" i="5"/>
  <c r="K202" i="5"/>
  <c r="I202" i="5"/>
  <c r="L201" i="5"/>
  <c r="K201" i="5"/>
  <c r="I201" i="5"/>
  <c r="L200" i="5"/>
  <c r="K200" i="5"/>
  <c r="I200" i="5"/>
  <c r="L199" i="5"/>
  <c r="K199" i="5"/>
  <c r="I199" i="5"/>
  <c r="L198" i="5"/>
  <c r="K198" i="5"/>
  <c r="I198" i="5"/>
  <c r="L197" i="5"/>
  <c r="K197" i="5"/>
  <c r="I197" i="5"/>
  <c r="L196" i="5"/>
  <c r="K196" i="5"/>
  <c r="I196" i="5"/>
  <c r="L195" i="5"/>
  <c r="K195" i="5"/>
  <c r="I195" i="5"/>
  <c r="L194" i="5"/>
  <c r="K194" i="5"/>
  <c r="I194" i="5"/>
  <c r="L193" i="5"/>
  <c r="K193" i="5"/>
  <c r="I193" i="5"/>
  <c r="L192" i="5"/>
  <c r="K192" i="5"/>
  <c r="I192" i="5"/>
  <c r="L191" i="5"/>
  <c r="K191" i="5"/>
  <c r="I191" i="5"/>
  <c r="L190" i="5"/>
  <c r="K190" i="5"/>
  <c r="I190" i="5"/>
  <c r="L189" i="5"/>
  <c r="K189" i="5"/>
  <c r="I189" i="5"/>
  <c r="L188" i="5"/>
  <c r="K188" i="5"/>
  <c r="I188" i="5"/>
  <c r="L187" i="5"/>
  <c r="K187" i="5"/>
  <c r="I187" i="5"/>
  <c r="L186" i="5"/>
  <c r="K186" i="5"/>
  <c r="I186" i="5"/>
  <c r="L185" i="5"/>
  <c r="K185" i="5"/>
  <c r="I185" i="5"/>
  <c r="L184" i="5"/>
  <c r="K184" i="5"/>
  <c r="I184" i="5"/>
  <c r="L183" i="5"/>
  <c r="K183" i="5"/>
  <c r="I183" i="5"/>
  <c r="L182" i="5"/>
  <c r="K182" i="5"/>
  <c r="I182" i="5"/>
  <c r="L181" i="5"/>
  <c r="K181" i="5"/>
  <c r="I181" i="5"/>
  <c r="L180" i="5"/>
  <c r="K180" i="5"/>
  <c r="I180" i="5"/>
  <c r="L179" i="5"/>
  <c r="K179" i="5"/>
  <c r="I179" i="5"/>
  <c r="L178" i="5"/>
  <c r="K178" i="5"/>
  <c r="I178" i="5"/>
  <c r="L177" i="5"/>
  <c r="K177" i="5"/>
  <c r="I177" i="5"/>
  <c r="L176" i="5"/>
  <c r="K176" i="5"/>
  <c r="I176" i="5"/>
  <c r="L175" i="5"/>
  <c r="K175" i="5"/>
  <c r="I175" i="5"/>
  <c r="L174" i="5"/>
  <c r="K174" i="5"/>
  <c r="I174" i="5"/>
  <c r="L173" i="5"/>
  <c r="K173" i="5"/>
  <c r="I173" i="5"/>
  <c r="L172" i="5"/>
  <c r="K172" i="5"/>
  <c r="I172" i="5"/>
  <c r="L171" i="5"/>
  <c r="K171" i="5"/>
  <c r="I171" i="5"/>
  <c r="L170" i="5"/>
  <c r="K170" i="5"/>
  <c r="I170" i="5"/>
  <c r="L169" i="5"/>
  <c r="K169" i="5"/>
  <c r="I169" i="5"/>
  <c r="L168" i="5"/>
  <c r="K168" i="5"/>
  <c r="I168" i="5"/>
  <c r="L167" i="5"/>
  <c r="K167" i="5"/>
  <c r="I167" i="5"/>
  <c r="L166" i="5"/>
  <c r="K166" i="5"/>
  <c r="I166" i="5"/>
  <c r="L165" i="5"/>
  <c r="K165" i="5"/>
  <c r="I165" i="5"/>
  <c r="L164" i="5"/>
  <c r="K164" i="5"/>
  <c r="I164" i="5"/>
  <c r="L163" i="5"/>
  <c r="K163" i="5"/>
  <c r="I163" i="5"/>
  <c r="L162" i="5"/>
  <c r="K162" i="5"/>
  <c r="I162" i="5"/>
  <c r="L161" i="5"/>
  <c r="K161" i="5"/>
  <c r="I161" i="5"/>
  <c r="L160" i="5"/>
  <c r="K160" i="5"/>
  <c r="I160" i="5"/>
  <c r="L159" i="5"/>
  <c r="K159" i="5"/>
  <c r="I159" i="5"/>
  <c r="L158" i="5"/>
  <c r="K158" i="5"/>
  <c r="I158" i="5"/>
  <c r="L157" i="5"/>
  <c r="K157" i="5"/>
  <c r="I157" i="5"/>
  <c r="L156" i="5"/>
  <c r="K156" i="5"/>
  <c r="I156" i="5"/>
  <c r="L155" i="5"/>
  <c r="K155" i="5"/>
  <c r="I155" i="5"/>
  <c r="L154" i="5"/>
  <c r="K154" i="5"/>
  <c r="I154" i="5"/>
  <c r="L153" i="5"/>
  <c r="K153" i="5"/>
  <c r="I153" i="5"/>
  <c r="L152" i="5"/>
  <c r="K152" i="5"/>
  <c r="I152" i="5"/>
  <c r="L151" i="5"/>
  <c r="K151" i="5"/>
  <c r="I151" i="5"/>
  <c r="L150" i="5"/>
  <c r="K150" i="5"/>
  <c r="I150" i="5"/>
  <c r="L149" i="5"/>
  <c r="K149" i="5"/>
  <c r="I149" i="5"/>
  <c r="L148" i="5"/>
  <c r="K148" i="5"/>
  <c r="I148" i="5"/>
  <c r="L147" i="5"/>
  <c r="K147" i="5"/>
  <c r="I147" i="5"/>
  <c r="L146" i="5"/>
  <c r="K146" i="5"/>
  <c r="I146" i="5"/>
  <c r="L145" i="5"/>
  <c r="K145" i="5"/>
  <c r="I145" i="5"/>
  <c r="L144" i="5"/>
  <c r="K144" i="5"/>
  <c r="I144" i="5"/>
  <c r="L143" i="5"/>
  <c r="K143" i="5"/>
  <c r="I143" i="5"/>
  <c r="L142" i="5"/>
  <c r="K142" i="5"/>
  <c r="I142" i="5"/>
  <c r="L141" i="5"/>
  <c r="K141" i="5"/>
  <c r="I141" i="5"/>
  <c r="L140" i="5"/>
  <c r="K140" i="5"/>
  <c r="I140" i="5"/>
  <c r="L139" i="5"/>
  <c r="K139" i="5"/>
  <c r="I139" i="5"/>
  <c r="L138" i="5"/>
  <c r="K138" i="5"/>
  <c r="I138" i="5"/>
  <c r="L137" i="5"/>
  <c r="K137" i="5"/>
  <c r="I137" i="5"/>
  <c r="L136" i="5"/>
  <c r="K136" i="5"/>
  <c r="I136" i="5"/>
  <c r="L135" i="5"/>
  <c r="K135" i="5"/>
  <c r="I135" i="5"/>
  <c r="L134" i="5"/>
  <c r="K134" i="5"/>
  <c r="I134" i="5"/>
  <c r="L133" i="5"/>
  <c r="K133" i="5"/>
  <c r="I133" i="5"/>
  <c r="L132" i="5"/>
  <c r="K132" i="5"/>
  <c r="I132" i="5"/>
  <c r="L131" i="5"/>
  <c r="K131" i="5"/>
  <c r="I131" i="5"/>
  <c r="L130" i="5"/>
  <c r="K130" i="5"/>
  <c r="I130" i="5"/>
  <c r="L129" i="5"/>
  <c r="K129" i="5"/>
  <c r="I129" i="5"/>
  <c r="L128" i="5"/>
  <c r="K128" i="5"/>
  <c r="I128" i="5"/>
  <c r="L127" i="5"/>
  <c r="K127" i="5"/>
  <c r="I127" i="5"/>
  <c r="L126" i="5"/>
  <c r="K126" i="5"/>
  <c r="I126" i="5"/>
  <c r="L125" i="5"/>
  <c r="K125" i="5"/>
  <c r="I125" i="5"/>
  <c r="L124" i="5"/>
  <c r="K124" i="5"/>
  <c r="I124" i="5"/>
  <c r="L123" i="5"/>
  <c r="K123" i="5"/>
  <c r="I123" i="5"/>
  <c r="L122" i="5"/>
  <c r="K122" i="5"/>
  <c r="I122" i="5"/>
  <c r="L121" i="5"/>
  <c r="K121" i="5"/>
  <c r="I121" i="5"/>
  <c r="L120" i="5"/>
  <c r="K120" i="5"/>
  <c r="I120" i="5"/>
  <c r="L119" i="5"/>
  <c r="K119" i="5"/>
  <c r="I119" i="5"/>
  <c r="L118" i="5"/>
  <c r="K118" i="5"/>
  <c r="I118" i="5"/>
  <c r="L117" i="5"/>
  <c r="K117" i="5"/>
  <c r="I117" i="5"/>
  <c r="L116" i="5"/>
  <c r="K116" i="5"/>
  <c r="I116" i="5"/>
  <c r="L115" i="5"/>
  <c r="K115" i="5"/>
  <c r="I115" i="5"/>
  <c r="L114" i="5"/>
  <c r="K114" i="5"/>
  <c r="I114" i="5"/>
  <c r="L113" i="5"/>
  <c r="K113" i="5"/>
  <c r="I113" i="5"/>
  <c r="L112" i="5"/>
  <c r="K112" i="5"/>
  <c r="I112" i="5"/>
  <c r="L111" i="5"/>
  <c r="K111" i="5"/>
  <c r="I111" i="5"/>
  <c r="L110" i="5"/>
  <c r="K110" i="5"/>
  <c r="I110" i="5"/>
  <c r="L109" i="5"/>
  <c r="K109" i="5"/>
  <c r="I109" i="5"/>
  <c r="L108" i="5"/>
  <c r="K108" i="5"/>
  <c r="I108" i="5"/>
  <c r="L107" i="5"/>
  <c r="K107" i="5"/>
  <c r="I107" i="5"/>
  <c r="L106" i="5"/>
  <c r="K106" i="5"/>
  <c r="I106" i="5"/>
  <c r="L105" i="5"/>
  <c r="K105" i="5"/>
  <c r="I105" i="5"/>
  <c r="L104" i="5"/>
  <c r="K104" i="5"/>
  <c r="I104" i="5"/>
  <c r="L103" i="5"/>
  <c r="K103" i="5"/>
  <c r="I103" i="5"/>
  <c r="L102" i="5"/>
  <c r="K102" i="5"/>
  <c r="I102" i="5"/>
  <c r="L101" i="5"/>
  <c r="K101" i="5"/>
  <c r="I101" i="5"/>
  <c r="L100" i="5"/>
  <c r="K100" i="5"/>
  <c r="I100" i="5"/>
  <c r="L99" i="5"/>
  <c r="K99" i="5"/>
  <c r="I99" i="5"/>
  <c r="L98" i="5"/>
  <c r="K98" i="5"/>
  <c r="I98" i="5"/>
  <c r="L97" i="5"/>
  <c r="K97" i="5"/>
  <c r="I97" i="5"/>
  <c r="L96" i="5"/>
  <c r="K96" i="5"/>
  <c r="I96" i="5"/>
  <c r="L95" i="5"/>
  <c r="K95" i="5"/>
  <c r="I95" i="5"/>
  <c r="L94" i="5"/>
  <c r="K94" i="5"/>
  <c r="I94" i="5"/>
  <c r="L93" i="5"/>
  <c r="K93" i="5"/>
  <c r="I93" i="5"/>
  <c r="L92" i="5"/>
  <c r="K92" i="5"/>
  <c r="I92" i="5"/>
  <c r="L91" i="5"/>
  <c r="K91" i="5"/>
  <c r="I91" i="5"/>
  <c r="L90" i="5"/>
  <c r="K90" i="5"/>
  <c r="I90" i="5"/>
  <c r="L89" i="5"/>
  <c r="K89" i="5"/>
  <c r="I89" i="5"/>
  <c r="L88" i="5"/>
  <c r="K88" i="5"/>
  <c r="I88" i="5"/>
  <c r="L87" i="5"/>
  <c r="K87" i="5"/>
  <c r="I87" i="5"/>
  <c r="L86" i="5"/>
  <c r="K86" i="5"/>
  <c r="I86" i="5"/>
  <c r="L85" i="5"/>
  <c r="K85" i="5"/>
  <c r="I85" i="5"/>
  <c r="L84" i="5"/>
  <c r="K84" i="5"/>
  <c r="I84" i="5"/>
  <c r="L83" i="5"/>
  <c r="K83" i="5"/>
  <c r="I83" i="5"/>
  <c r="L82" i="5"/>
  <c r="K82" i="5"/>
  <c r="I82" i="5"/>
  <c r="L81" i="5"/>
  <c r="K81" i="5"/>
  <c r="I81" i="5"/>
  <c r="L80" i="5"/>
  <c r="K80" i="5"/>
  <c r="I80" i="5"/>
  <c r="L79" i="5"/>
  <c r="K79" i="5"/>
  <c r="I79" i="5"/>
  <c r="L78" i="5"/>
  <c r="K78" i="5"/>
  <c r="I78" i="5"/>
  <c r="L77" i="5"/>
  <c r="K77" i="5"/>
  <c r="I77" i="5"/>
  <c r="L76" i="5"/>
  <c r="K76" i="5"/>
  <c r="I76" i="5"/>
  <c r="L75" i="5"/>
  <c r="K75" i="5"/>
  <c r="I75" i="5"/>
  <c r="L74" i="5"/>
  <c r="K74" i="5"/>
  <c r="I74" i="5"/>
  <c r="L73" i="5"/>
  <c r="K73" i="5"/>
  <c r="I73" i="5"/>
  <c r="L72" i="5"/>
  <c r="K72" i="5"/>
  <c r="I72" i="5"/>
  <c r="L71" i="5"/>
  <c r="K71" i="5"/>
  <c r="I71" i="5"/>
  <c r="L70" i="5"/>
  <c r="K70" i="5"/>
  <c r="I70" i="5"/>
  <c r="L69" i="5"/>
  <c r="K69" i="5"/>
  <c r="I69" i="5"/>
  <c r="L68" i="5"/>
  <c r="K68" i="5"/>
  <c r="I68" i="5"/>
  <c r="L67" i="5"/>
  <c r="K67" i="5"/>
  <c r="I67" i="5"/>
  <c r="L66" i="5"/>
  <c r="K66" i="5"/>
  <c r="I66" i="5"/>
  <c r="L65" i="5"/>
  <c r="K65" i="5"/>
  <c r="I65" i="5"/>
  <c r="L64" i="5"/>
  <c r="K64" i="5"/>
  <c r="I64" i="5"/>
  <c r="L63" i="5"/>
  <c r="K63" i="5"/>
  <c r="I63" i="5"/>
  <c r="L62" i="5"/>
  <c r="K62" i="5"/>
  <c r="I62" i="5"/>
  <c r="L61" i="5"/>
  <c r="K61" i="5"/>
  <c r="I61" i="5"/>
  <c r="L60" i="5"/>
  <c r="K60" i="5"/>
  <c r="I60" i="5"/>
  <c r="L59" i="5"/>
  <c r="K59" i="5"/>
  <c r="I59" i="5"/>
  <c r="L58" i="5"/>
  <c r="K58" i="5"/>
  <c r="I58" i="5"/>
  <c r="L57" i="5"/>
  <c r="K57" i="5"/>
  <c r="I57" i="5"/>
  <c r="L56" i="5"/>
  <c r="K56" i="5"/>
  <c r="I56" i="5"/>
  <c r="L55" i="5"/>
  <c r="K55" i="5"/>
  <c r="I55" i="5"/>
  <c r="L54" i="5"/>
  <c r="K54" i="5"/>
  <c r="I54" i="5"/>
  <c r="L53" i="5"/>
  <c r="K53" i="5"/>
  <c r="I53" i="5"/>
  <c r="L52" i="5"/>
  <c r="K52" i="5"/>
  <c r="I52" i="5"/>
  <c r="L51" i="5"/>
  <c r="K51" i="5"/>
  <c r="I51" i="5"/>
  <c r="L50" i="5"/>
  <c r="K50" i="5"/>
  <c r="I50" i="5"/>
  <c r="L49" i="5"/>
  <c r="K49" i="5"/>
  <c r="I49" i="5"/>
  <c r="L48" i="5"/>
  <c r="K48" i="5"/>
  <c r="I48" i="5"/>
  <c r="L47" i="5"/>
  <c r="K47" i="5"/>
  <c r="I47" i="5"/>
  <c r="L46" i="5"/>
  <c r="K46" i="5"/>
  <c r="I46" i="5"/>
  <c r="L45" i="5"/>
  <c r="K45" i="5"/>
  <c r="I45" i="5"/>
  <c r="L44" i="5"/>
  <c r="K44" i="5"/>
  <c r="I44" i="5"/>
  <c r="L43" i="5"/>
  <c r="K43" i="5"/>
  <c r="I43" i="5"/>
  <c r="L42" i="5"/>
  <c r="K42" i="5"/>
  <c r="I42" i="5"/>
  <c r="L41" i="5"/>
  <c r="K41" i="5"/>
  <c r="I41" i="5"/>
  <c r="L40" i="5"/>
  <c r="K40" i="5"/>
  <c r="I40" i="5"/>
  <c r="L39" i="5"/>
  <c r="K39" i="5"/>
  <c r="I39" i="5"/>
  <c r="L38" i="5"/>
  <c r="K38" i="5"/>
  <c r="I38" i="5"/>
  <c r="L37" i="5"/>
  <c r="K37" i="5"/>
  <c r="I37" i="5"/>
  <c r="L36" i="5"/>
  <c r="K36" i="5"/>
  <c r="I36" i="5"/>
  <c r="L35" i="5"/>
  <c r="K35" i="5"/>
  <c r="I35" i="5"/>
  <c r="L34" i="5"/>
  <c r="K34" i="5"/>
  <c r="I34" i="5"/>
  <c r="L33" i="5"/>
  <c r="K33" i="5"/>
  <c r="I33" i="5"/>
  <c r="L32" i="5"/>
  <c r="K32" i="5"/>
  <c r="I32" i="5"/>
  <c r="L31" i="5"/>
  <c r="K31" i="5"/>
  <c r="I31" i="5"/>
  <c r="L30" i="5"/>
  <c r="K30" i="5"/>
  <c r="I30" i="5"/>
  <c r="L29" i="5"/>
  <c r="K29" i="5"/>
  <c r="I29" i="5"/>
  <c r="L28" i="5"/>
  <c r="K28" i="5"/>
  <c r="I28" i="5"/>
  <c r="L27" i="5"/>
  <c r="K27" i="5"/>
  <c r="I27" i="5"/>
  <c r="L26" i="5"/>
  <c r="K26" i="5"/>
  <c r="I26" i="5"/>
  <c r="L25" i="5"/>
  <c r="K25" i="5"/>
  <c r="I25" i="5"/>
  <c r="L24" i="5"/>
  <c r="K24" i="5"/>
  <c r="I24" i="5"/>
  <c r="L23" i="5"/>
  <c r="K23" i="5"/>
  <c r="I23" i="5"/>
  <c r="L22" i="5"/>
  <c r="K22" i="5"/>
  <c r="I22" i="5"/>
  <c r="L21" i="5"/>
  <c r="K21" i="5"/>
  <c r="I21" i="5"/>
  <c r="L20" i="5"/>
  <c r="K20" i="5"/>
  <c r="I20" i="5"/>
  <c r="L19" i="5"/>
  <c r="K19" i="5"/>
  <c r="I19" i="5"/>
  <c r="L18" i="5"/>
  <c r="K18" i="5"/>
  <c r="I18" i="5"/>
  <c r="L17" i="5"/>
  <c r="K17" i="5"/>
  <c r="I17" i="5"/>
  <c r="L16" i="5"/>
  <c r="K16" i="5"/>
  <c r="I16" i="5"/>
  <c r="L15" i="5"/>
  <c r="K15" i="5"/>
  <c r="I15" i="5"/>
  <c r="L14" i="5"/>
  <c r="K14" i="5"/>
  <c r="I14" i="5"/>
  <c r="L13" i="5"/>
  <c r="K13" i="5"/>
  <c r="I13" i="5"/>
  <c r="L12" i="5"/>
  <c r="K12" i="5"/>
  <c r="I12" i="5"/>
  <c r="L11" i="5"/>
  <c r="K11" i="5"/>
  <c r="I11" i="5"/>
  <c r="L10" i="5"/>
  <c r="K10" i="5"/>
  <c r="I10" i="5"/>
  <c r="L9" i="5"/>
  <c r="K9" i="5"/>
  <c r="I9" i="5"/>
  <c r="L8" i="5"/>
  <c r="K8" i="5"/>
  <c r="I8" i="5"/>
  <c r="L7" i="5"/>
  <c r="K7" i="5"/>
  <c r="I7" i="5"/>
  <c r="L6" i="5"/>
  <c r="K6" i="5"/>
  <c r="I6" i="5"/>
  <c r="L5" i="5"/>
  <c r="K5" i="5"/>
  <c r="I5" i="5"/>
  <c r="L4" i="5"/>
  <c r="K4" i="5"/>
  <c r="I4" i="5"/>
  <c r="L3" i="5"/>
  <c r="K3" i="5"/>
  <c r="I3" i="5"/>
  <c r="L2" i="5"/>
  <c r="K2" i="5"/>
  <c r="I2" i="5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611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245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73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2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368" i="1"/>
  <c r="C1453" i="1"/>
  <c r="C1448" i="1"/>
  <c r="C1443" i="1"/>
  <c r="C1438" i="1"/>
  <c r="C1433" i="1"/>
  <c r="C1428" i="1"/>
  <c r="C1423" i="1"/>
  <c r="C1418" i="1"/>
  <c r="C1413" i="1"/>
  <c r="C1408" i="1"/>
  <c r="C1403" i="1"/>
  <c r="C1398" i="1"/>
  <c r="C1393" i="1"/>
  <c r="C1388" i="1"/>
  <c r="C1383" i="1"/>
  <c r="C1378" i="1"/>
  <c r="C1373" i="1"/>
  <c r="C1368" i="1"/>
  <c r="C1363" i="1"/>
  <c r="C1358" i="1"/>
  <c r="C1353" i="1"/>
  <c r="C1348" i="1"/>
  <c r="C1343" i="1"/>
  <c r="C1338" i="1"/>
  <c r="C1333" i="1"/>
  <c r="C1328" i="1"/>
  <c r="C1323" i="1"/>
  <c r="C1318" i="1"/>
  <c r="C1313" i="1"/>
  <c r="C1308" i="1"/>
  <c r="C1303" i="1"/>
  <c r="C1298" i="1"/>
  <c r="C1293" i="1"/>
  <c r="C1288" i="1"/>
  <c r="C1283" i="1"/>
  <c r="C1278" i="1"/>
  <c r="C1273" i="1"/>
  <c r="C1268" i="1"/>
  <c r="C1263" i="1"/>
  <c r="C1258" i="1"/>
  <c r="C1253" i="1"/>
  <c r="C1248" i="1"/>
  <c r="C1243" i="1"/>
  <c r="C1238" i="1"/>
  <c r="C1233" i="1"/>
  <c r="C1228" i="1"/>
  <c r="C1223" i="1"/>
  <c r="C1218" i="1"/>
  <c r="C1213" i="1"/>
  <c r="C1208" i="1"/>
  <c r="C1203" i="1"/>
  <c r="C1198" i="1"/>
  <c r="C1193" i="1"/>
  <c r="C1188" i="1"/>
  <c r="C1183" i="1"/>
  <c r="C1178" i="1"/>
  <c r="C1173" i="1"/>
  <c r="C1168" i="1"/>
  <c r="C1163" i="1"/>
  <c r="C1158" i="1"/>
  <c r="C1153" i="1"/>
  <c r="C1148" i="1"/>
  <c r="C1143" i="1"/>
  <c r="C1138" i="1"/>
  <c r="C1133" i="1"/>
  <c r="C1128" i="1"/>
  <c r="C1123" i="1"/>
  <c r="C1118" i="1"/>
  <c r="C1113" i="1"/>
  <c r="C1108" i="1"/>
  <c r="C1103" i="1"/>
  <c r="C1098" i="1"/>
  <c r="C1093" i="1"/>
  <c r="C1088" i="1"/>
  <c r="C1083" i="1"/>
  <c r="C1078" i="1"/>
  <c r="C1073" i="1"/>
  <c r="C1068" i="1"/>
  <c r="C1063" i="1"/>
  <c r="C1058" i="1"/>
  <c r="C1053" i="1"/>
  <c r="C1048" i="1"/>
  <c r="C1043" i="1"/>
  <c r="C1038" i="1"/>
  <c r="C1033" i="1"/>
  <c r="C1028" i="1"/>
  <c r="C1023" i="1"/>
  <c r="C1018" i="1"/>
  <c r="C1013" i="1"/>
  <c r="C1008" i="1"/>
  <c r="C1003" i="1"/>
  <c r="C998" i="1"/>
  <c r="C993" i="1"/>
  <c r="C988" i="1"/>
  <c r="C983" i="1"/>
  <c r="C978" i="1"/>
  <c r="C973" i="1"/>
  <c r="C968" i="1"/>
  <c r="C963" i="1"/>
  <c r="C958" i="1"/>
  <c r="C953" i="1"/>
  <c r="C948" i="1"/>
  <c r="C943" i="1"/>
  <c r="C938" i="1"/>
  <c r="C933" i="1"/>
  <c r="C928" i="1"/>
  <c r="C923" i="1"/>
  <c r="C918" i="1"/>
  <c r="C913" i="1"/>
  <c r="C908" i="1"/>
  <c r="C903" i="1"/>
  <c r="C898" i="1"/>
  <c r="C893" i="1"/>
  <c r="C888" i="1"/>
  <c r="C883" i="1"/>
  <c r="C878" i="1"/>
  <c r="C873" i="1"/>
  <c r="C868" i="1"/>
  <c r="C863" i="1"/>
  <c r="C858" i="1"/>
  <c r="C853" i="1"/>
  <c r="C848" i="1"/>
  <c r="C843" i="1"/>
  <c r="C838" i="1"/>
  <c r="C833" i="1"/>
  <c r="C828" i="1"/>
  <c r="C823" i="1"/>
  <c r="C818" i="1"/>
  <c r="C813" i="1"/>
  <c r="C808" i="1"/>
  <c r="C803" i="1"/>
  <c r="C798" i="1"/>
  <c r="C793" i="1"/>
  <c r="C788" i="1"/>
  <c r="C783" i="1"/>
  <c r="C778" i="1"/>
  <c r="C773" i="1"/>
  <c r="C768" i="1"/>
  <c r="C763" i="1"/>
  <c r="C758" i="1"/>
  <c r="C753" i="1"/>
  <c r="C748" i="1"/>
  <c r="C743" i="1"/>
  <c r="C738" i="1"/>
  <c r="C733" i="1"/>
  <c r="C363" i="1"/>
  <c r="C358" i="1"/>
  <c r="C353" i="1"/>
  <c r="C348" i="1"/>
  <c r="C343" i="1"/>
  <c r="C338" i="1"/>
  <c r="C333" i="1"/>
  <c r="C328" i="1"/>
  <c r="C323" i="1"/>
  <c r="C318" i="1"/>
  <c r="C313" i="1"/>
  <c r="C308" i="1"/>
  <c r="C303" i="1"/>
  <c r="C298" i="1"/>
  <c r="C293" i="1"/>
  <c r="C288" i="1"/>
  <c r="C283" i="1"/>
  <c r="C278" i="1"/>
  <c r="C273" i="1"/>
  <c r="C268" i="1"/>
  <c r="C263" i="1"/>
  <c r="C258" i="1"/>
  <c r="C253" i="1"/>
  <c r="C248" i="1"/>
  <c r="C243" i="1"/>
  <c r="C238" i="1"/>
  <c r="C233" i="1"/>
  <c r="C228" i="1"/>
  <c r="C223" i="1"/>
  <c r="C218" i="1"/>
  <c r="C213" i="1"/>
  <c r="C208" i="1"/>
  <c r="C203" i="1"/>
  <c r="C198" i="1"/>
  <c r="C193" i="1"/>
  <c r="C188" i="1"/>
  <c r="C183" i="1"/>
  <c r="C178" i="1"/>
  <c r="C173" i="1"/>
  <c r="C168" i="1"/>
  <c r="C163" i="1"/>
  <c r="C158" i="1"/>
  <c r="C153" i="1"/>
  <c r="C148" i="1"/>
  <c r="C143" i="1"/>
  <c r="C138" i="1"/>
  <c r="C133" i="1"/>
  <c r="C128" i="1"/>
  <c r="C123" i="1"/>
  <c r="C118" i="1"/>
  <c r="C113" i="1"/>
  <c r="C108" i="1"/>
  <c r="C103" i="1"/>
  <c r="C98" i="1"/>
  <c r="C93" i="1"/>
  <c r="C88" i="1"/>
  <c r="C83" i="1"/>
  <c r="C78" i="1"/>
  <c r="C73" i="1"/>
  <c r="C68" i="1"/>
  <c r="C63" i="1"/>
  <c r="C58" i="1"/>
  <c r="C53" i="1"/>
  <c r="C48" i="1"/>
  <c r="C43" i="1"/>
  <c r="C38" i="1"/>
  <c r="C33" i="1"/>
  <c r="C28" i="1"/>
  <c r="C23" i="1"/>
  <c r="C18" i="1"/>
  <c r="C13" i="1"/>
  <c r="C8" i="1"/>
  <c r="C3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2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C1099" i="1"/>
  <c r="C1100" i="1"/>
  <c r="C1101" i="1"/>
  <c r="C1102" i="1"/>
  <c r="C1104" i="1"/>
  <c r="C1105" i="1"/>
  <c r="C1106" i="1"/>
  <c r="C1107" i="1"/>
  <c r="C1109" i="1"/>
  <c r="C1110" i="1"/>
  <c r="C1111" i="1"/>
  <c r="C1112" i="1"/>
  <c r="C1114" i="1"/>
  <c r="C1115" i="1"/>
  <c r="C1116" i="1"/>
  <c r="C1117" i="1"/>
  <c r="C1119" i="1"/>
  <c r="C1120" i="1"/>
  <c r="C1121" i="1"/>
  <c r="C1122" i="1"/>
  <c r="C1124" i="1"/>
  <c r="C1125" i="1"/>
  <c r="C1126" i="1"/>
  <c r="C1127" i="1"/>
  <c r="C1129" i="1"/>
  <c r="C1130" i="1"/>
  <c r="C1131" i="1"/>
  <c r="C1132" i="1"/>
  <c r="C1134" i="1"/>
  <c r="C1135" i="1"/>
  <c r="C1136" i="1"/>
  <c r="C1137" i="1"/>
  <c r="C1139" i="1"/>
  <c r="C1140" i="1"/>
  <c r="C1141" i="1"/>
  <c r="C1142" i="1"/>
  <c r="C1144" i="1"/>
  <c r="C1145" i="1"/>
  <c r="C1146" i="1"/>
  <c r="C1147" i="1"/>
  <c r="C1149" i="1"/>
  <c r="C1150" i="1"/>
  <c r="C1151" i="1"/>
  <c r="C1152" i="1"/>
  <c r="C1154" i="1"/>
  <c r="C1155" i="1"/>
  <c r="C1156" i="1"/>
  <c r="C1157" i="1"/>
  <c r="C1159" i="1"/>
  <c r="C1160" i="1"/>
  <c r="C1161" i="1"/>
  <c r="C1162" i="1"/>
  <c r="C1164" i="1"/>
  <c r="C1165" i="1"/>
  <c r="C1166" i="1"/>
  <c r="C1167" i="1"/>
  <c r="C1169" i="1"/>
  <c r="C1170" i="1"/>
  <c r="C1171" i="1"/>
  <c r="C1172" i="1"/>
  <c r="C1174" i="1"/>
  <c r="C1175" i="1"/>
  <c r="C1176" i="1"/>
  <c r="C1177" i="1"/>
  <c r="C1179" i="1"/>
  <c r="C1180" i="1"/>
  <c r="C1181" i="1"/>
  <c r="C1182" i="1"/>
  <c r="C1184" i="1"/>
  <c r="C1185" i="1"/>
  <c r="C1186" i="1"/>
  <c r="C1187" i="1"/>
  <c r="C1189" i="1"/>
  <c r="C1190" i="1"/>
  <c r="C1191" i="1"/>
  <c r="C1192" i="1"/>
  <c r="C1194" i="1"/>
  <c r="C1195" i="1"/>
  <c r="C1196" i="1"/>
  <c r="C1197" i="1"/>
  <c r="C1199" i="1"/>
  <c r="C1200" i="1"/>
  <c r="C1201" i="1"/>
  <c r="C1202" i="1"/>
  <c r="C1204" i="1"/>
  <c r="C1205" i="1"/>
  <c r="C1206" i="1"/>
  <c r="C1207" i="1"/>
  <c r="C1209" i="1"/>
  <c r="C1210" i="1"/>
  <c r="C1211" i="1"/>
  <c r="C1212" i="1"/>
  <c r="C1214" i="1"/>
  <c r="C1215" i="1"/>
  <c r="C1216" i="1"/>
  <c r="C1217" i="1"/>
  <c r="C1219" i="1"/>
  <c r="C1220" i="1"/>
  <c r="C1221" i="1"/>
  <c r="C1222" i="1"/>
  <c r="C1224" i="1"/>
  <c r="C1225" i="1"/>
  <c r="C1226" i="1"/>
  <c r="C1227" i="1"/>
  <c r="C1229" i="1"/>
  <c r="C1230" i="1"/>
  <c r="C1231" i="1"/>
  <c r="C1232" i="1"/>
  <c r="C1234" i="1"/>
  <c r="C1235" i="1"/>
  <c r="C1236" i="1"/>
  <c r="C1237" i="1"/>
  <c r="C1239" i="1"/>
  <c r="C1240" i="1"/>
  <c r="C1241" i="1"/>
  <c r="C1242" i="1"/>
  <c r="C1244" i="1"/>
  <c r="C1245" i="1"/>
  <c r="C1246" i="1"/>
  <c r="C1247" i="1"/>
  <c r="C1249" i="1"/>
  <c r="C1250" i="1"/>
  <c r="C1251" i="1"/>
  <c r="C1252" i="1"/>
  <c r="C1254" i="1"/>
  <c r="C1255" i="1"/>
  <c r="C1256" i="1"/>
  <c r="C1257" i="1"/>
  <c r="C1259" i="1"/>
  <c r="C1260" i="1"/>
  <c r="C1261" i="1"/>
  <c r="C1262" i="1"/>
  <c r="C1264" i="1"/>
  <c r="C1265" i="1"/>
  <c r="C1266" i="1"/>
  <c r="C1267" i="1"/>
  <c r="C1269" i="1"/>
  <c r="C1270" i="1"/>
  <c r="C1271" i="1"/>
  <c r="C1272" i="1"/>
  <c r="C1274" i="1"/>
  <c r="C1275" i="1"/>
  <c r="C1276" i="1"/>
  <c r="C1277" i="1"/>
  <c r="C1279" i="1"/>
  <c r="C1280" i="1"/>
  <c r="C1281" i="1"/>
  <c r="C1282" i="1"/>
  <c r="C1284" i="1"/>
  <c r="C1285" i="1"/>
  <c r="C1286" i="1"/>
  <c r="C1287" i="1"/>
  <c r="C1289" i="1"/>
  <c r="C1290" i="1"/>
  <c r="C1291" i="1"/>
  <c r="C1292" i="1"/>
  <c r="C1294" i="1"/>
  <c r="C1295" i="1"/>
  <c r="C1296" i="1"/>
  <c r="C1297" i="1"/>
  <c r="C1299" i="1"/>
  <c r="C1300" i="1"/>
  <c r="C1301" i="1"/>
  <c r="C1302" i="1"/>
  <c r="C1304" i="1"/>
  <c r="C1305" i="1"/>
  <c r="C1306" i="1"/>
  <c r="C1307" i="1"/>
  <c r="C1309" i="1"/>
  <c r="C1310" i="1"/>
  <c r="C1311" i="1"/>
  <c r="C1312" i="1"/>
  <c r="C1314" i="1"/>
  <c r="C1315" i="1"/>
  <c r="C1316" i="1"/>
  <c r="C1317" i="1"/>
  <c r="C1319" i="1"/>
  <c r="C1320" i="1"/>
  <c r="C1321" i="1"/>
  <c r="C1322" i="1"/>
  <c r="C1324" i="1"/>
  <c r="C1325" i="1"/>
  <c r="C1326" i="1"/>
  <c r="C1327" i="1"/>
  <c r="C1329" i="1"/>
  <c r="C1330" i="1"/>
  <c r="C1331" i="1"/>
  <c r="C1332" i="1"/>
  <c r="C1334" i="1"/>
  <c r="C1335" i="1"/>
  <c r="C1336" i="1"/>
  <c r="C1337" i="1"/>
  <c r="C1339" i="1"/>
  <c r="C1340" i="1"/>
  <c r="C1341" i="1"/>
  <c r="C1342" i="1"/>
  <c r="C1344" i="1"/>
  <c r="C1345" i="1"/>
  <c r="C1346" i="1"/>
  <c r="C1347" i="1"/>
  <c r="C1349" i="1"/>
  <c r="C1350" i="1"/>
  <c r="C1351" i="1"/>
  <c r="C1352" i="1"/>
  <c r="C1354" i="1"/>
  <c r="C1355" i="1"/>
  <c r="C1356" i="1"/>
  <c r="C1357" i="1"/>
  <c r="C1359" i="1"/>
  <c r="C1360" i="1"/>
  <c r="C1361" i="1"/>
  <c r="C1362" i="1"/>
  <c r="C1364" i="1"/>
  <c r="C1365" i="1"/>
  <c r="C1366" i="1"/>
  <c r="C1367" i="1"/>
  <c r="C1369" i="1"/>
  <c r="C1370" i="1"/>
  <c r="C1371" i="1"/>
  <c r="C1372" i="1"/>
  <c r="C1374" i="1"/>
  <c r="C1375" i="1"/>
  <c r="C1376" i="1"/>
  <c r="C1377" i="1"/>
  <c r="C1379" i="1"/>
  <c r="C1380" i="1"/>
  <c r="C1381" i="1"/>
  <c r="C1382" i="1"/>
  <c r="C1384" i="1"/>
  <c r="C1385" i="1"/>
  <c r="C1386" i="1"/>
  <c r="C1387" i="1"/>
  <c r="C1389" i="1"/>
  <c r="C1390" i="1"/>
  <c r="C1391" i="1"/>
  <c r="C1392" i="1"/>
  <c r="C1394" i="1"/>
  <c r="C1395" i="1"/>
  <c r="C1396" i="1"/>
  <c r="C1397" i="1"/>
  <c r="C1399" i="1"/>
  <c r="C1400" i="1"/>
  <c r="C1401" i="1"/>
  <c r="C1402" i="1"/>
  <c r="C1404" i="1"/>
  <c r="C1405" i="1"/>
  <c r="C1406" i="1"/>
  <c r="C1407" i="1"/>
  <c r="C1409" i="1"/>
  <c r="C1410" i="1"/>
  <c r="C1411" i="1"/>
  <c r="C1412" i="1"/>
  <c r="C1414" i="1"/>
  <c r="C1415" i="1"/>
  <c r="C1416" i="1"/>
  <c r="C1417" i="1"/>
  <c r="C1419" i="1"/>
  <c r="C1420" i="1"/>
  <c r="C1421" i="1"/>
  <c r="C1422" i="1"/>
  <c r="C1424" i="1"/>
  <c r="C1425" i="1"/>
  <c r="C1426" i="1"/>
  <c r="C1427" i="1"/>
  <c r="C1429" i="1"/>
  <c r="C1430" i="1"/>
  <c r="C1431" i="1"/>
  <c r="C1432" i="1"/>
  <c r="C1434" i="1"/>
  <c r="C1435" i="1"/>
  <c r="C1436" i="1"/>
  <c r="C1437" i="1"/>
  <c r="C1439" i="1"/>
  <c r="C1440" i="1"/>
  <c r="C1441" i="1"/>
  <c r="C1442" i="1"/>
  <c r="C1444" i="1"/>
  <c r="C1445" i="1"/>
  <c r="C1446" i="1"/>
  <c r="C1447" i="1"/>
  <c r="C1449" i="1"/>
  <c r="C1450" i="1"/>
  <c r="C1451" i="1"/>
  <c r="C1452" i="1"/>
  <c r="C1454" i="1"/>
  <c r="C1455" i="1"/>
  <c r="C1456" i="1"/>
  <c r="C1457" i="1"/>
  <c r="C1458" i="1"/>
  <c r="C1459" i="1"/>
  <c r="C1460" i="1"/>
  <c r="C1461" i="1"/>
  <c r="C1462" i="1"/>
  <c r="C1097" i="1"/>
  <c r="C734" i="1"/>
  <c r="C735" i="1"/>
  <c r="C736" i="1"/>
  <c r="C737" i="1"/>
  <c r="C739" i="1"/>
  <c r="C740" i="1"/>
  <c r="C741" i="1"/>
  <c r="C742" i="1"/>
  <c r="C744" i="1"/>
  <c r="C745" i="1"/>
  <c r="C746" i="1"/>
  <c r="C747" i="1"/>
  <c r="C749" i="1"/>
  <c r="C750" i="1"/>
  <c r="C751" i="1"/>
  <c r="C752" i="1"/>
  <c r="C754" i="1"/>
  <c r="C755" i="1"/>
  <c r="C756" i="1"/>
  <c r="C757" i="1"/>
  <c r="C759" i="1"/>
  <c r="C760" i="1"/>
  <c r="C761" i="1"/>
  <c r="C762" i="1"/>
  <c r="C764" i="1"/>
  <c r="C765" i="1"/>
  <c r="C766" i="1"/>
  <c r="C767" i="1"/>
  <c r="C769" i="1"/>
  <c r="C770" i="1"/>
  <c r="C771" i="1"/>
  <c r="C772" i="1"/>
  <c r="C774" i="1"/>
  <c r="C775" i="1"/>
  <c r="C776" i="1"/>
  <c r="C777" i="1"/>
  <c r="C779" i="1"/>
  <c r="C780" i="1"/>
  <c r="C781" i="1"/>
  <c r="C782" i="1"/>
  <c r="C784" i="1"/>
  <c r="C785" i="1"/>
  <c r="C786" i="1"/>
  <c r="C787" i="1"/>
  <c r="C789" i="1"/>
  <c r="C790" i="1"/>
  <c r="C791" i="1"/>
  <c r="C792" i="1"/>
  <c r="C794" i="1"/>
  <c r="C795" i="1"/>
  <c r="C796" i="1"/>
  <c r="C797" i="1"/>
  <c r="C799" i="1"/>
  <c r="C800" i="1"/>
  <c r="C801" i="1"/>
  <c r="C802" i="1"/>
  <c r="C804" i="1"/>
  <c r="C805" i="1"/>
  <c r="C806" i="1"/>
  <c r="C807" i="1"/>
  <c r="C809" i="1"/>
  <c r="C810" i="1"/>
  <c r="C811" i="1"/>
  <c r="C812" i="1"/>
  <c r="C814" i="1"/>
  <c r="C815" i="1"/>
  <c r="C816" i="1"/>
  <c r="C817" i="1"/>
  <c r="C819" i="1"/>
  <c r="C820" i="1"/>
  <c r="C821" i="1"/>
  <c r="C822" i="1"/>
  <c r="C824" i="1"/>
  <c r="C825" i="1"/>
  <c r="C826" i="1"/>
  <c r="C827" i="1"/>
  <c r="C829" i="1"/>
  <c r="C830" i="1"/>
  <c r="C831" i="1"/>
  <c r="C832" i="1"/>
  <c r="C834" i="1"/>
  <c r="C835" i="1"/>
  <c r="C836" i="1"/>
  <c r="C837" i="1"/>
  <c r="C839" i="1"/>
  <c r="C840" i="1"/>
  <c r="C841" i="1"/>
  <c r="C842" i="1"/>
  <c r="C844" i="1"/>
  <c r="C845" i="1"/>
  <c r="C846" i="1"/>
  <c r="C847" i="1"/>
  <c r="C849" i="1"/>
  <c r="C850" i="1"/>
  <c r="C851" i="1"/>
  <c r="C852" i="1"/>
  <c r="C854" i="1"/>
  <c r="C855" i="1"/>
  <c r="C856" i="1"/>
  <c r="C857" i="1"/>
  <c r="C859" i="1"/>
  <c r="C860" i="1"/>
  <c r="C861" i="1"/>
  <c r="C862" i="1"/>
  <c r="C864" i="1"/>
  <c r="C865" i="1"/>
  <c r="C866" i="1"/>
  <c r="C867" i="1"/>
  <c r="C869" i="1"/>
  <c r="C870" i="1"/>
  <c r="C871" i="1"/>
  <c r="C872" i="1"/>
  <c r="C874" i="1"/>
  <c r="C875" i="1"/>
  <c r="C876" i="1"/>
  <c r="C877" i="1"/>
  <c r="C879" i="1"/>
  <c r="C880" i="1"/>
  <c r="C881" i="1"/>
  <c r="C882" i="1"/>
  <c r="C884" i="1"/>
  <c r="C885" i="1"/>
  <c r="C886" i="1"/>
  <c r="C887" i="1"/>
  <c r="C889" i="1"/>
  <c r="C890" i="1"/>
  <c r="C891" i="1"/>
  <c r="C892" i="1"/>
  <c r="C894" i="1"/>
  <c r="C895" i="1"/>
  <c r="C896" i="1"/>
  <c r="C897" i="1"/>
  <c r="C899" i="1"/>
  <c r="C900" i="1"/>
  <c r="C901" i="1"/>
  <c r="C902" i="1"/>
  <c r="C904" i="1"/>
  <c r="C905" i="1"/>
  <c r="C906" i="1"/>
  <c r="C907" i="1"/>
  <c r="C909" i="1"/>
  <c r="C910" i="1"/>
  <c r="C911" i="1"/>
  <c r="C912" i="1"/>
  <c r="C914" i="1"/>
  <c r="C915" i="1"/>
  <c r="C916" i="1"/>
  <c r="C917" i="1"/>
  <c r="C919" i="1"/>
  <c r="C920" i="1"/>
  <c r="C921" i="1"/>
  <c r="C922" i="1"/>
  <c r="C924" i="1"/>
  <c r="C925" i="1"/>
  <c r="C926" i="1"/>
  <c r="C927" i="1"/>
  <c r="C929" i="1"/>
  <c r="C930" i="1"/>
  <c r="C931" i="1"/>
  <c r="C932" i="1"/>
  <c r="C934" i="1"/>
  <c r="C935" i="1"/>
  <c r="C936" i="1"/>
  <c r="C937" i="1"/>
  <c r="C939" i="1"/>
  <c r="C940" i="1"/>
  <c r="C941" i="1"/>
  <c r="C942" i="1"/>
  <c r="C944" i="1"/>
  <c r="C945" i="1"/>
  <c r="C946" i="1"/>
  <c r="C947" i="1"/>
  <c r="C949" i="1"/>
  <c r="C950" i="1"/>
  <c r="C951" i="1"/>
  <c r="C952" i="1"/>
  <c r="C954" i="1"/>
  <c r="C955" i="1"/>
  <c r="C956" i="1"/>
  <c r="C957" i="1"/>
  <c r="C959" i="1"/>
  <c r="C960" i="1"/>
  <c r="C961" i="1"/>
  <c r="C962" i="1"/>
  <c r="C964" i="1"/>
  <c r="C965" i="1"/>
  <c r="C966" i="1"/>
  <c r="C967" i="1"/>
  <c r="C969" i="1"/>
  <c r="C970" i="1"/>
  <c r="C971" i="1"/>
  <c r="C972" i="1"/>
  <c r="C974" i="1"/>
  <c r="C975" i="1"/>
  <c r="C976" i="1"/>
  <c r="C977" i="1"/>
  <c r="C979" i="1"/>
  <c r="C980" i="1"/>
  <c r="C981" i="1"/>
  <c r="C982" i="1"/>
  <c r="C984" i="1"/>
  <c r="C985" i="1"/>
  <c r="C986" i="1"/>
  <c r="C987" i="1"/>
  <c r="C989" i="1"/>
  <c r="C990" i="1"/>
  <c r="C991" i="1"/>
  <c r="C992" i="1"/>
  <c r="C994" i="1"/>
  <c r="C995" i="1"/>
  <c r="C996" i="1"/>
  <c r="C997" i="1"/>
  <c r="C999" i="1"/>
  <c r="C1000" i="1"/>
  <c r="C1001" i="1"/>
  <c r="C1002" i="1"/>
  <c r="C1004" i="1"/>
  <c r="C1005" i="1"/>
  <c r="C1006" i="1"/>
  <c r="C1007" i="1"/>
  <c r="C1009" i="1"/>
  <c r="C1010" i="1"/>
  <c r="C1011" i="1"/>
  <c r="C1012" i="1"/>
  <c r="C1014" i="1"/>
  <c r="C1015" i="1"/>
  <c r="C1016" i="1"/>
  <c r="C1017" i="1"/>
  <c r="C1019" i="1"/>
  <c r="C1020" i="1"/>
  <c r="C1021" i="1"/>
  <c r="C1022" i="1"/>
  <c r="C1024" i="1"/>
  <c r="C1025" i="1"/>
  <c r="C1026" i="1"/>
  <c r="C1027" i="1"/>
  <c r="C1029" i="1"/>
  <c r="C1030" i="1"/>
  <c r="C1031" i="1"/>
  <c r="C1032" i="1"/>
  <c r="C1034" i="1"/>
  <c r="C1035" i="1"/>
  <c r="C1036" i="1"/>
  <c r="C1037" i="1"/>
  <c r="C1039" i="1"/>
  <c r="C1040" i="1"/>
  <c r="C1041" i="1"/>
  <c r="C1042" i="1"/>
  <c r="C1044" i="1"/>
  <c r="C1045" i="1"/>
  <c r="C1046" i="1"/>
  <c r="C1047" i="1"/>
  <c r="C1049" i="1"/>
  <c r="C1050" i="1"/>
  <c r="C1051" i="1"/>
  <c r="C1052" i="1"/>
  <c r="C1054" i="1"/>
  <c r="C1055" i="1"/>
  <c r="C1056" i="1"/>
  <c r="C1057" i="1"/>
  <c r="C1059" i="1"/>
  <c r="C1060" i="1"/>
  <c r="C1061" i="1"/>
  <c r="C1062" i="1"/>
  <c r="C1064" i="1"/>
  <c r="C1065" i="1"/>
  <c r="C1066" i="1"/>
  <c r="C1067" i="1"/>
  <c r="C1069" i="1"/>
  <c r="C1070" i="1"/>
  <c r="C1071" i="1"/>
  <c r="C1072" i="1"/>
  <c r="C1074" i="1"/>
  <c r="C1075" i="1"/>
  <c r="C1076" i="1"/>
  <c r="C1077" i="1"/>
  <c r="C1079" i="1"/>
  <c r="C1080" i="1"/>
  <c r="C1081" i="1"/>
  <c r="C1082" i="1"/>
  <c r="C1084" i="1"/>
  <c r="C1085" i="1"/>
  <c r="C1086" i="1"/>
  <c r="C1087" i="1"/>
  <c r="C1089" i="1"/>
  <c r="C1090" i="1"/>
  <c r="C1091" i="1"/>
  <c r="C1092" i="1"/>
  <c r="C1094" i="1"/>
  <c r="C1095" i="1"/>
  <c r="C1096" i="1"/>
  <c r="C367" i="1"/>
  <c r="C4" i="1"/>
  <c r="C5" i="1"/>
  <c r="C6" i="1"/>
  <c r="C7" i="1"/>
  <c r="C9" i="1"/>
  <c r="C10" i="1"/>
  <c r="C11" i="1"/>
  <c r="C12" i="1"/>
  <c r="C14" i="1"/>
  <c r="C15" i="1"/>
  <c r="C16" i="1"/>
  <c r="C17" i="1"/>
  <c r="C19" i="1"/>
  <c r="C20" i="1"/>
  <c r="C21" i="1"/>
  <c r="C22" i="1"/>
  <c r="C24" i="1"/>
  <c r="C25" i="1"/>
  <c r="C26" i="1"/>
  <c r="C27" i="1"/>
  <c r="C29" i="1"/>
  <c r="C30" i="1"/>
  <c r="C31" i="1"/>
  <c r="C32" i="1"/>
  <c r="C34" i="1"/>
  <c r="C35" i="1"/>
  <c r="C36" i="1"/>
  <c r="C37" i="1"/>
  <c r="C39" i="1"/>
  <c r="C40" i="1"/>
  <c r="C41" i="1"/>
  <c r="C42" i="1"/>
  <c r="C44" i="1"/>
  <c r="C45" i="1"/>
  <c r="C46" i="1"/>
  <c r="C47" i="1"/>
  <c r="C49" i="1"/>
  <c r="C50" i="1"/>
  <c r="C51" i="1"/>
  <c r="C52" i="1"/>
  <c r="C54" i="1"/>
  <c r="C55" i="1"/>
  <c r="C56" i="1"/>
  <c r="C57" i="1"/>
  <c r="C59" i="1"/>
  <c r="C60" i="1"/>
  <c r="C61" i="1"/>
  <c r="C62" i="1"/>
  <c r="C64" i="1"/>
  <c r="C65" i="1"/>
  <c r="C66" i="1"/>
  <c r="C67" i="1"/>
  <c r="C69" i="1"/>
  <c r="C70" i="1"/>
  <c r="C71" i="1"/>
  <c r="C72" i="1"/>
  <c r="C74" i="1"/>
  <c r="C75" i="1"/>
  <c r="C76" i="1"/>
  <c r="C77" i="1"/>
  <c r="C79" i="1"/>
  <c r="C80" i="1"/>
  <c r="C81" i="1"/>
  <c r="C82" i="1"/>
  <c r="C84" i="1"/>
  <c r="C85" i="1"/>
  <c r="C86" i="1"/>
  <c r="C87" i="1"/>
  <c r="C89" i="1"/>
  <c r="C90" i="1"/>
  <c r="C91" i="1"/>
  <c r="C92" i="1"/>
  <c r="C94" i="1"/>
  <c r="C95" i="1"/>
  <c r="C96" i="1"/>
  <c r="C97" i="1"/>
  <c r="C99" i="1"/>
  <c r="C100" i="1"/>
  <c r="C101" i="1"/>
  <c r="C102" i="1"/>
  <c r="C104" i="1"/>
  <c r="C105" i="1"/>
  <c r="C106" i="1"/>
  <c r="C107" i="1"/>
  <c r="C109" i="1"/>
  <c r="C110" i="1"/>
  <c r="C111" i="1"/>
  <c r="C112" i="1"/>
  <c r="C114" i="1"/>
  <c r="C115" i="1"/>
  <c r="C116" i="1"/>
  <c r="C117" i="1"/>
  <c r="C119" i="1"/>
  <c r="C120" i="1"/>
  <c r="C121" i="1"/>
  <c r="C122" i="1"/>
  <c r="C124" i="1"/>
  <c r="C125" i="1"/>
  <c r="C126" i="1"/>
  <c r="C127" i="1"/>
  <c r="C129" i="1"/>
  <c r="C130" i="1"/>
  <c r="C131" i="1"/>
  <c r="C132" i="1"/>
  <c r="C134" i="1"/>
  <c r="C135" i="1"/>
  <c r="C136" i="1"/>
  <c r="C137" i="1"/>
  <c r="C139" i="1"/>
  <c r="C140" i="1"/>
  <c r="C141" i="1"/>
  <c r="C142" i="1"/>
  <c r="C144" i="1"/>
  <c r="C145" i="1"/>
  <c r="C146" i="1"/>
  <c r="C147" i="1"/>
  <c r="C149" i="1"/>
  <c r="C150" i="1"/>
  <c r="C151" i="1"/>
  <c r="C152" i="1"/>
  <c r="C154" i="1"/>
  <c r="C155" i="1"/>
  <c r="C156" i="1"/>
  <c r="C157" i="1"/>
  <c r="C159" i="1"/>
  <c r="C160" i="1"/>
  <c r="C161" i="1"/>
  <c r="C162" i="1"/>
  <c r="C164" i="1"/>
  <c r="C165" i="1"/>
  <c r="C166" i="1"/>
  <c r="C167" i="1"/>
  <c r="C169" i="1"/>
  <c r="C170" i="1"/>
  <c r="C171" i="1"/>
  <c r="C172" i="1"/>
  <c r="C174" i="1"/>
  <c r="C175" i="1"/>
  <c r="C176" i="1"/>
  <c r="C177" i="1"/>
  <c r="C179" i="1"/>
  <c r="C180" i="1"/>
  <c r="C181" i="1"/>
  <c r="C182" i="1"/>
  <c r="C184" i="1"/>
  <c r="C185" i="1"/>
  <c r="C186" i="1"/>
  <c r="C187" i="1"/>
  <c r="C189" i="1"/>
  <c r="C190" i="1"/>
  <c r="C191" i="1"/>
  <c r="C192" i="1"/>
  <c r="C194" i="1"/>
  <c r="C195" i="1"/>
  <c r="C196" i="1"/>
  <c r="C197" i="1"/>
  <c r="C199" i="1"/>
  <c r="C200" i="1"/>
  <c r="C201" i="1"/>
  <c r="C202" i="1"/>
  <c r="C204" i="1"/>
  <c r="C205" i="1"/>
  <c r="C206" i="1"/>
  <c r="C207" i="1"/>
  <c r="C209" i="1"/>
  <c r="C210" i="1"/>
  <c r="C211" i="1"/>
  <c r="C212" i="1"/>
  <c r="C214" i="1"/>
  <c r="C215" i="1"/>
  <c r="C216" i="1"/>
  <c r="C217" i="1"/>
  <c r="C219" i="1"/>
  <c r="C220" i="1"/>
  <c r="C221" i="1"/>
  <c r="C222" i="1"/>
  <c r="C224" i="1"/>
  <c r="C225" i="1"/>
  <c r="C226" i="1"/>
  <c r="C227" i="1"/>
  <c r="C229" i="1"/>
  <c r="C230" i="1"/>
  <c r="C231" i="1"/>
  <c r="C232" i="1"/>
  <c r="C234" i="1"/>
  <c r="C235" i="1"/>
  <c r="C236" i="1"/>
  <c r="C237" i="1"/>
  <c r="C239" i="1"/>
  <c r="C240" i="1"/>
  <c r="C241" i="1"/>
  <c r="C242" i="1"/>
  <c r="C244" i="1"/>
  <c r="C245" i="1"/>
  <c r="C246" i="1"/>
  <c r="C247" i="1"/>
  <c r="C249" i="1"/>
  <c r="C250" i="1"/>
  <c r="C251" i="1"/>
  <c r="C252" i="1"/>
  <c r="C254" i="1"/>
  <c r="C255" i="1"/>
  <c r="C256" i="1"/>
  <c r="C257" i="1"/>
  <c r="C259" i="1"/>
  <c r="C260" i="1"/>
  <c r="C261" i="1"/>
  <c r="C262" i="1"/>
  <c r="C264" i="1"/>
  <c r="C265" i="1"/>
  <c r="C266" i="1"/>
  <c r="C267" i="1"/>
  <c r="C269" i="1"/>
  <c r="C270" i="1"/>
  <c r="C271" i="1"/>
  <c r="C272" i="1"/>
  <c r="C274" i="1"/>
  <c r="C275" i="1"/>
  <c r="C276" i="1"/>
  <c r="C277" i="1"/>
  <c r="C279" i="1"/>
  <c r="C280" i="1"/>
  <c r="C281" i="1"/>
  <c r="C282" i="1"/>
  <c r="C284" i="1"/>
  <c r="C285" i="1"/>
  <c r="C286" i="1"/>
  <c r="C287" i="1"/>
  <c r="C289" i="1"/>
  <c r="C290" i="1"/>
  <c r="C291" i="1"/>
  <c r="C292" i="1"/>
  <c r="C294" i="1"/>
  <c r="C295" i="1"/>
  <c r="C296" i="1"/>
  <c r="C297" i="1"/>
  <c r="C299" i="1"/>
  <c r="C300" i="1"/>
  <c r="C301" i="1"/>
  <c r="C302" i="1"/>
  <c r="C304" i="1"/>
  <c r="C305" i="1"/>
  <c r="C306" i="1"/>
  <c r="C307" i="1"/>
  <c r="C309" i="1"/>
  <c r="C310" i="1"/>
  <c r="C311" i="1"/>
  <c r="C312" i="1"/>
  <c r="C314" i="1"/>
  <c r="C315" i="1"/>
  <c r="C316" i="1"/>
  <c r="C317" i="1"/>
  <c r="C319" i="1"/>
  <c r="C320" i="1"/>
  <c r="C321" i="1"/>
  <c r="C322" i="1"/>
  <c r="C324" i="1"/>
  <c r="C325" i="1"/>
  <c r="C326" i="1"/>
  <c r="C327" i="1"/>
  <c r="C329" i="1"/>
  <c r="C330" i="1"/>
  <c r="C331" i="1"/>
  <c r="C332" i="1"/>
  <c r="C334" i="1"/>
  <c r="C335" i="1"/>
  <c r="C336" i="1"/>
  <c r="C337" i="1"/>
  <c r="C339" i="1"/>
  <c r="C340" i="1"/>
  <c r="C341" i="1"/>
  <c r="C342" i="1"/>
  <c r="C344" i="1"/>
  <c r="C345" i="1"/>
  <c r="C346" i="1"/>
  <c r="C347" i="1"/>
  <c r="C349" i="1"/>
  <c r="C350" i="1"/>
  <c r="C351" i="1"/>
  <c r="C352" i="1"/>
  <c r="C354" i="1"/>
  <c r="C355" i="1"/>
  <c r="C356" i="1"/>
  <c r="C357" i="1"/>
  <c r="C359" i="1"/>
  <c r="C360" i="1"/>
  <c r="C361" i="1"/>
  <c r="C362" i="1"/>
  <c r="C364" i="1"/>
  <c r="C365" i="1"/>
  <c r="C366" i="1"/>
  <c r="C2" i="1"/>
</calcChain>
</file>

<file path=xl/sharedStrings.xml><?xml version="1.0" encoding="utf-8"?>
<sst xmlns="http://schemas.openxmlformats.org/spreadsheetml/2006/main" count="7171" uniqueCount="239">
  <si>
    <t>Date</t>
  </si>
  <si>
    <t>Inventory Turnover</t>
  </si>
  <si>
    <t>No of Error Orders</t>
  </si>
  <si>
    <t>Days of Inventory Outstanding</t>
  </si>
  <si>
    <t>Days of Receivable Outstanding</t>
  </si>
  <si>
    <t>Days of Payable Outstanding</t>
  </si>
  <si>
    <t>Total Items</t>
  </si>
  <si>
    <t>Shipped Items</t>
  </si>
  <si>
    <t>Inventory on Hand</t>
  </si>
  <si>
    <t>Average Daily Usage of Inventory</t>
  </si>
  <si>
    <t>Account Receivables</t>
  </si>
  <si>
    <t>Sales</t>
  </si>
  <si>
    <t>Days In Period</t>
  </si>
  <si>
    <t>Cost of Goods Sold</t>
  </si>
  <si>
    <t>Average Inventory</t>
  </si>
  <si>
    <t>Opening Stock</t>
  </si>
  <si>
    <t>Next Month Sales Forecast</t>
  </si>
  <si>
    <t>No of On Time Items</t>
  </si>
  <si>
    <t>Total Cost</t>
  </si>
  <si>
    <t>No of Items</t>
  </si>
  <si>
    <t>Raw Materials</t>
  </si>
  <si>
    <t>Work In Progress</t>
  </si>
  <si>
    <t>Finished Goods</t>
  </si>
  <si>
    <t>Packing Goods</t>
  </si>
  <si>
    <t>Inventory Type</t>
  </si>
  <si>
    <t>MRO Supplies</t>
  </si>
  <si>
    <t>Total No of Orders</t>
  </si>
  <si>
    <t>Manufactured Date</t>
  </si>
  <si>
    <t>Ordered date</t>
  </si>
  <si>
    <t>Shipping date</t>
  </si>
  <si>
    <t>Delivered date</t>
  </si>
  <si>
    <t>Order ID</t>
  </si>
  <si>
    <t>Inventory turnover</t>
  </si>
  <si>
    <t>Target</t>
  </si>
  <si>
    <t>Supply chain cost</t>
  </si>
  <si>
    <t xml:space="preserve">Item does not fit </t>
  </si>
  <si>
    <t>Damaged Items</t>
  </si>
  <si>
    <t>Item not as expected</t>
  </si>
  <si>
    <t xml:space="preserve">Wrong item delivered </t>
  </si>
  <si>
    <t>On time deliveries</t>
  </si>
  <si>
    <t>In full deliveries</t>
  </si>
  <si>
    <t>In full on time deliveries</t>
  </si>
  <si>
    <t>Order rate</t>
  </si>
  <si>
    <t>Order picking</t>
  </si>
  <si>
    <t>Storage</t>
  </si>
  <si>
    <t>Shipping</t>
  </si>
  <si>
    <t xml:space="preserve">Receiving </t>
  </si>
  <si>
    <t>Others</t>
  </si>
  <si>
    <t>Industry average</t>
  </si>
  <si>
    <t>With in time limit</t>
  </si>
  <si>
    <t>Out of time limit</t>
  </si>
  <si>
    <t>Ware House Code</t>
  </si>
  <si>
    <t>Cost</t>
  </si>
  <si>
    <t>Order In Progess</t>
  </si>
  <si>
    <t>Order in Progess LQ</t>
  </si>
  <si>
    <t>Inventory in Progress</t>
  </si>
  <si>
    <t>Revenue by order</t>
  </si>
  <si>
    <t>WARE-NMK1003</t>
  </si>
  <si>
    <t>WARE-PUJ1005</t>
  </si>
  <si>
    <t>WARE-UHY1004</t>
  </si>
  <si>
    <t>WARE-XYS1001</t>
  </si>
  <si>
    <t>WARE-MKL1006</t>
  </si>
  <si>
    <t>WARE-NBV1002</t>
  </si>
  <si>
    <t>Factory</t>
  </si>
  <si>
    <t>Product Group</t>
  </si>
  <si>
    <t>Product Category</t>
  </si>
  <si>
    <t>Product sub category</t>
  </si>
  <si>
    <t>Style</t>
  </si>
  <si>
    <t>Country</t>
  </si>
  <si>
    <t>Units Shipped</t>
  </si>
  <si>
    <t>Regional Capacity</t>
  </si>
  <si>
    <t xml:space="preserve">Volume </t>
  </si>
  <si>
    <t>Factory capacity Volume</t>
  </si>
  <si>
    <t>Brand</t>
  </si>
  <si>
    <t>USA</t>
  </si>
  <si>
    <t>China</t>
  </si>
  <si>
    <t>India</t>
  </si>
  <si>
    <t>Mexico</t>
  </si>
  <si>
    <t>Turkey</t>
  </si>
  <si>
    <t>Indonesia</t>
  </si>
  <si>
    <t>Cambodia</t>
  </si>
  <si>
    <t>Thailand</t>
  </si>
  <si>
    <t>Italy</t>
  </si>
  <si>
    <t>AOF5</t>
  </si>
  <si>
    <t>Accessories</t>
  </si>
  <si>
    <t>ACC -bags</t>
  </si>
  <si>
    <t>ACC-BE-Braided</t>
  </si>
  <si>
    <t>MM24077</t>
  </si>
  <si>
    <t>ASIA</t>
  </si>
  <si>
    <t>Moose Mountain Apparel</t>
  </si>
  <si>
    <t>AOH6</t>
  </si>
  <si>
    <t>Apparel</t>
  </si>
  <si>
    <t>ACC -belts</t>
  </si>
  <si>
    <t>ACC-BE-Classic</t>
  </si>
  <si>
    <t>MM204219</t>
  </si>
  <si>
    <t>COLOMBIA</t>
  </si>
  <si>
    <t>NORTH AMERICA</t>
  </si>
  <si>
    <t>RAD Apparel</t>
  </si>
  <si>
    <t>AOJ8</t>
  </si>
  <si>
    <t>Equipment</t>
  </si>
  <si>
    <t>APP-socks</t>
  </si>
  <si>
    <t>ACC_BG_Camera</t>
  </si>
  <si>
    <t>MM20427</t>
  </si>
  <si>
    <t>NICARAGUA</t>
  </si>
  <si>
    <t>CARRIBEAN</t>
  </si>
  <si>
    <t>Rocky Summit Clothing</t>
  </si>
  <si>
    <t>A2N8</t>
  </si>
  <si>
    <t>Footwear</t>
  </si>
  <si>
    <t>ACC-watches</t>
  </si>
  <si>
    <t>APP_OW_vest</t>
  </si>
  <si>
    <t>MM20428</t>
  </si>
  <si>
    <t>PERU</t>
  </si>
  <si>
    <t>AFRICA</t>
  </si>
  <si>
    <t>A2P7</t>
  </si>
  <si>
    <t>EQU-Tents</t>
  </si>
  <si>
    <t>APP-TP-Tee</t>
  </si>
  <si>
    <t>MM20440</t>
  </si>
  <si>
    <t>ITALY</t>
  </si>
  <si>
    <t>EUROPE</t>
  </si>
  <si>
    <t>A2R7</t>
  </si>
  <si>
    <t>App-top</t>
  </si>
  <si>
    <t>APP-TP-Knit</t>
  </si>
  <si>
    <t>MM20491</t>
  </si>
  <si>
    <t>ROMANIA</t>
  </si>
  <si>
    <t>SOUTH AMERICA</t>
  </si>
  <si>
    <t>A2T7</t>
  </si>
  <si>
    <t>EQU-Lauggage</t>
  </si>
  <si>
    <t>EQP_DP_Waistpack</t>
  </si>
  <si>
    <t>MM20527</t>
  </si>
  <si>
    <t>TURKEY</t>
  </si>
  <si>
    <t>A4B9</t>
  </si>
  <si>
    <t>FWR-Sandal</t>
  </si>
  <si>
    <t>FTW_SA_Thong</t>
  </si>
  <si>
    <t>MM20520</t>
  </si>
  <si>
    <t>CHINA</t>
  </si>
  <si>
    <t>A4D9</t>
  </si>
  <si>
    <t>Fwr Shoe</t>
  </si>
  <si>
    <t>FTW_SA_Boat Shoe</t>
  </si>
  <si>
    <t>MM20519</t>
  </si>
  <si>
    <t>INDIA</t>
  </si>
  <si>
    <t>A4F2</t>
  </si>
  <si>
    <t>EQP_DP_Slide</t>
  </si>
  <si>
    <t>MM20433</t>
  </si>
  <si>
    <t>VIETNAM</t>
  </si>
  <si>
    <t>AAD3</t>
  </si>
  <si>
    <t>MM20434</t>
  </si>
  <si>
    <t>INDONESIA</t>
  </si>
  <si>
    <t>A6N1</t>
  </si>
  <si>
    <t>MM20535</t>
  </si>
  <si>
    <t>HONDURAS</t>
  </si>
  <si>
    <t>A8B3</t>
  </si>
  <si>
    <t>MM20611</t>
  </si>
  <si>
    <t>B1G6</t>
  </si>
  <si>
    <t>MM20677</t>
  </si>
  <si>
    <t>B116</t>
  </si>
  <si>
    <t>MM28712</t>
  </si>
  <si>
    <t>B3S8</t>
  </si>
  <si>
    <t>MM23410</t>
  </si>
  <si>
    <t>JORDAN</t>
  </si>
  <si>
    <t>B5E0</t>
  </si>
  <si>
    <t>MM12344</t>
  </si>
  <si>
    <t>B5E2</t>
  </si>
  <si>
    <t>MM54321</t>
  </si>
  <si>
    <t>Delivery Status</t>
  </si>
  <si>
    <t>Category Name</t>
  </si>
  <si>
    <t xml:space="preserve">Transaction Type </t>
  </si>
  <si>
    <t>Customer Segment</t>
  </si>
  <si>
    <t>Shipping Mode</t>
  </si>
  <si>
    <t xml:space="preserve">Margin per Shipping </t>
  </si>
  <si>
    <t>Delivery FromToTo</t>
  </si>
  <si>
    <t>Delivery Charge</t>
  </si>
  <si>
    <t>Sales per Delivery</t>
  </si>
  <si>
    <t>Advance shipping</t>
  </si>
  <si>
    <t>Sporting Goods</t>
  </si>
  <si>
    <t>DEBIT</t>
  </si>
  <si>
    <t>Consumer</t>
  </si>
  <si>
    <t>Standard Class</t>
  </si>
  <si>
    <t>New York To California</t>
  </si>
  <si>
    <t>Late delivery</t>
  </si>
  <si>
    <t>TRANSFER</t>
  </si>
  <si>
    <t>Texas To Washington</t>
  </si>
  <si>
    <t>Shipping on time</t>
  </si>
  <si>
    <t>CASH</t>
  </si>
  <si>
    <t>Alaska To New Jersey</t>
  </si>
  <si>
    <t>Home Office</t>
  </si>
  <si>
    <t>California To Texas</t>
  </si>
  <si>
    <t>Payment Due</t>
  </si>
  <si>
    <t>Corporate</t>
  </si>
  <si>
    <t>Hawai To Florida</t>
  </si>
  <si>
    <t>Shipping canceled</t>
  </si>
  <si>
    <t>Pennsylvania To North Carolina</t>
  </si>
  <si>
    <t>First Class</t>
  </si>
  <si>
    <t>Second Class</t>
  </si>
  <si>
    <t>Same Day</t>
  </si>
  <si>
    <t>Cleats</t>
  </si>
  <si>
    <t>Shop By Sport</t>
  </si>
  <si>
    <t>Women's Apparel</t>
  </si>
  <si>
    <t>Electronics</t>
  </si>
  <si>
    <t>Boxing &amp; MMA</t>
  </si>
  <si>
    <t>Cardio Equipment</t>
  </si>
  <si>
    <t>Trade-In</t>
  </si>
  <si>
    <t>Kids' Golf Clubs</t>
  </si>
  <si>
    <t>Hunting &amp; Shooting</t>
  </si>
  <si>
    <t>Baseball &amp; Softball</t>
  </si>
  <si>
    <t>Men's Footwear</t>
  </si>
  <si>
    <t>Camping &amp; Hiking</t>
  </si>
  <si>
    <t>Consumer Electronics</t>
  </si>
  <si>
    <t xml:space="preserve">Cameras </t>
  </si>
  <si>
    <t>Computers</t>
  </si>
  <si>
    <t>Basketball</t>
  </si>
  <si>
    <t>Soccer</t>
  </si>
  <si>
    <t>Girls' Apparel</t>
  </si>
  <si>
    <t>Women's Clothing</t>
  </si>
  <si>
    <t>Crafts</t>
  </si>
  <si>
    <t>Men's Clothing</t>
  </si>
  <si>
    <t>Tennis &amp; Racquet</t>
  </si>
  <si>
    <t>Fitness Accessories</t>
  </si>
  <si>
    <t>As Seen on  TV!</t>
  </si>
  <si>
    <t>Golf Balls</t>
  </si>
  <si>
    <t>Strength Training</t>
  </si>
  <si>
    <t>Days for shipping real</t>
  </si>
  <si>
    <t>Days for shipment scheduled</t>
  </si>
  <si>
    <t>confirmed</t>
  </si>
  <si>
    <t>not confirmed</t>
  </si>
  <si>
    <t>closed</t>
  </si>
  <si>
    <t>item group</t>
  </si>
  <si>
    <t>On time delivery</t>
  </si>
  <si>
    <t>late delivery</t>
  </si>
  <si>
    <t>average freight per shipment in kg</t>
  </si>
  <si>
    <t>average price per shipment</t>
  </si>
  <si>
    <t>number of products per shipment</t>
  </si>
  <si>
    <t>Excellent service level</t>
  </si>
  <si>
    <t>Acceptable service Level</t>
  </si>
  <si>
    <t>group 1</t>
  </si>
  <si>
    <t>group 2</t>
  </si>
  <si>
    <t>group 3</t>
  </si>
  <si>
    <t>group 4</t>
  </si>
  <si>
    <t>group 5</t>
  </si>
  <si>
    <t>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</si>
</sst>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 vertical="center"/>
    </xf>
    <xf numFmtId="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RAVALLIKA\Downloads\SupplyChain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ly chain Data"/>
      <sheetName val="Sheet2"/>
    </sheetNames>
    <sheetDataSet>
      <sheetData sheetId="0"/>
      <sheetData sheetId="1">
        <row r="1">
          <cell r="A1" t="str">
            <v>Shipping Mode</v>
          </cell>
          <cell r="B1" t="str">
            <v>Delivery Charge</v>
          </cell>
        </row>
        <row r="2">
          <cell r="A2" t="str">
            <v>Standard Class</v>
          </cell>
          <cell r="B2">
            <v>100</v>
          </cell>
        </row>
        <row r="3">
          <cell r="A3" t="str">
            <v>First Class</v>
          </cell>
          <cell r="B3">
            <v>200</v>
          </cell>
        </row>
        <row r="4">
          <cell r="A4" t="str">
            <v>Second Class</v>
          </cell>
          <cell r="B4">
            <v>75</v>
          </cell>
        </row>
        <row r="5">
          <cell r="A5" t="str">
            <v>Same Day</v>
          </cell>
          <cell r="B5">
            <v>500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79F4-BC83-452A-8F14-0BE38F14A4E6}">
  <sheetPr filterMode="1"/>
  <dimension ref="A1:V1472"/>
  <sheetViews>
    <sheetView topLeftCell="G1" workbookViewId="0">
      <selection activeCell="N369" sqref="N369"/>
    </sheetView>
  </sheetViews>
  <sheetFormatPr defaultRowHeight="14.4" x14ac:dyDescent="0.3"/>
  <cols>
    <col min="1" max="1" width="10.33203125" bestFit="1" customWidth="1"/>
    <col min="2" max="2" width="16" customWidth="1"/>
    <col min="3" max="3" width="16.6640625" bestFit="1" customWidth="1"/>
    <col min="4" max="5" width="16.33203125" bestFit="1" customWidth="1"/>
    <col min="6" max="6" width="26" bestFit="1" customWidth="1"/>
    <col min="7" max="7" width="27" bestFit="1" customWidth="1"/>
    <col min="8" max="8" width="24.44140625" bestFit="1" customWidth="1"/>
    <col min="9" max="9" width="13.33203125" customWidth="1"/>
    <col min="10" max="10" width="15.6640625" customWidth="1"/>
    <col min="11" max="11" width="16.109375" bestFit="1" customWidth="1"/>
    <col min="12" max="12" width="28.33203125" bestFit="1" customWidth="1"/>
    <col min="13" max="13" width="17.88671875" bestFit="1" customWidth="1"/>
    <col min="15" max="15" width="12.5546875" bestFit="1" customWidth="1"/>
    <col min="16" max="16" width="16.5546875" bestFit="1" customWidth="1"/>
    <col min="17" max="17" width="15.88671875" bestFit="1" customWidth="1"/>
    <col min="18" max="18" width="12.5546875" bestFit="1" customWidth="1"/>
    <col min="19" max="19" width="23.109375" bestFit="1" customWidth="1"/>
    <col min="20" max="20" width="18.109375" bestFit="1" customWidth="1"/>
    <col min="21" max="21" width="9.33203125" bestFit="1" customWidth="1"/>
    <col min="22" max="22" width="10.6640625" bestFit="1" customWidth="1"/>
  </cols>
  <sheetData>
    <row r="1" spans="1:22" x14ac:dyDescent="0.3">
      <c r="A1" t="s">
        <v>0</v>
      </c>
      <c r="B1" t="s">
        <v>24</v>
      </c>
      <c r="C1" t="s">
        <v>1</v>
      </c>
      <c r="D1" t="s">
        <v>26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hidden="1" x14ac:dyDescent="0.3">
      <c r="A2" s="1">
        <v>42005</v>
      </c>
      <c r="B2" t="s">
        <v>20</v>
      </c>
      <c r="C2">
        <f ca="1">RANDBETWEEN(500,1500)</f>
        <v>707</v>
      </c>
      <c r="D2">
        <f ca="1">RANDBETWEEN(8000,10000)</f>
        <v>9348</v>
      </c>
      <c r="E2">
        <f ca="1">RANDBETWEEN(500,1000)</f>
        <v>702</v>
      </c>
      <c r="F2">
        <f ca="1">RANDBETWEEN(50,100)</f>
        <v>83</v>
      </c>
      <c r="G2">
        <f ca="1">RANDBETWEEN(60,80)</f>
        <v>66</v>
      </c>
      <c r="H2">
        <f ca="1">RANDBETWEEN(10,20)</f>
        <v>16</v>
      </c>
      <c r="I2">
        <f ca="1">RANDBETWEEN(3000,6000)</f>
        <v>5410</v>
      </c>
      <c r="J2">
        <f ca="1">RANDBETWEEN(500,1000)</f>
        <v>766</v>
      </c>
      <c r="K2">
        <f ca="1">RANDBETWEEN(1000,1500)</f>
        <v>1116</v>
      </c>
      <c r="L2">
        <f ca="1">RANDBETWEEN(10,15)</f>
        <v>10</v>
      </c>
      <c r="M2">
        <f ca="1">RANDBETWEEN(1000,1500)</f>
        <v>1343</v>
      </c>
      <c r="N2">
        <f ca="1">RANDBETWEEN(10,15)</f>
        <v>13</v>
      </c>
      <c r="O2">
        <f ca="1">RANDBETWEEN(2,10)</f>
        <v>6</v>
      </c>
      <c r="P2">
        <f ca="1">RANDBETWEEN(800,1000)</f>
        <v>838</v>
      </c>
      <c r="Q2">
        <f ca="1">RANDBETWEEN(2,10)</f>
        <v>5</v>
      </c>
      <c r="R2">
        <f ca="1">RANDBETWEEN(1000,1500)</f>
        <v>1334</v>
      </c>
      <c r="S2">
        <f ca="1">RANDBETWEEN(10,20)</f>
        <v>10</v>
      </c>
      <c r="T2">
        <f ca="1">RANDBETWEEN(1000,1500)</f>
        <v>1188</v>
      </c>
      <c r="U2">
        <f ca="1">RANDBETWEEN(500,1000)</f>
        <v>592</v>
      </c>
      <c r="V2">
        <f ca="1">RANDBETWEEN(100,200)</f>
        <v>147</v>
      </c>
    </row>
    <row r="3" spans="1:22" hidden="1" x14ac:dyDescent="0.3">
      <c r="A3" s="1">
        <v>42006</v>
      </c>
      <c r="B3" t="s">
        <v>21</v>
      </c>
      <c r="C3">
        <f ca="1">RANDBETWEEN(5000,8500)</f>
        <v>6215</v>
      </c>
      <c r="D3">
        <f t="shared" ref="D3:D66" ca="1" si="0">RANDBETWEEN(8000,10000)</f>
        <v>9143</v>
      </c>
      <c r="E3">
        <f t="shared" ref="E3:E66" ca="1" si="1">RANDBETWEEN(500,1000)</f>
        <v>853</v>
      </c>
      <c r="F3">
        <f t="shared" ref="F3:F66" ca="1" si="2">RANDBETWEEN(50,100)</f>
        <v>79</v>
      </c>
      <c r="G3">
        <f t="shared" ref="G3:G66" ca="1" si="3">RANDBETWEEN(60,80)</f>
        <v>79</v>
      </c>
      <c r="H3">
        <f t="shared" ref="H3:H66" ca="1" si="4">RANDBETWEEN(10,20)</f>
        <v>12</v>
      </c>
      <c r="I3">
        <f t="shared" ref="I3:I66" ca="1" si="5">RANDBETWEEN(3000,6000)</f>
        <v>4991</v>
      </c>
      <c r="J3">
        <f t="shared" ref="J3:J66" ca="1" si="6">RANDBETWEEN(500,1000)</f>
        <v>945</v>
      </c>
      <c r="K3">
        <f t="shared" ref="K3:K66" ca="1" si="7">RANDBETWEEN(1000,1500)</f>
        <v>1010</v>
      </c>
      <c r="L3">
        <f t="shared" ref="L3:L66" ca="1" si="8">RANDBETWEEN(10,15)</f>
        <v>11</v>
      </c>
      <c r="M3">
        <f t="shared" ref="M3:M66" ca="1" si="9">RANDBETWEEN(1000,1500)</f>
        <v>1234</v>
      </c>
      <c r="N3">
        <f t="shared" ref="N3:N66" ca="1" si="10">RANDBETWEEN(10,15)</f>
        <v>11</v>
      </c>
      <c r="O3">
        <f t="shared" ref="O3:O66" ca="1" si="11">RANDBETWEEN(2,10)</f>
        <v>3</v>
      </c>
      <c r="P3">
        <f t="shared" ref="P3:P66" ca="1" si="12">RANDBETWEEN(800,1000)</f>
        <v>983</v>
      </c>
      <c r="Q3">
        <f t="shared" ref="Q3:Q66" ca="1" si="13">RANDBETWEEN(2,10)</f>
        <v>7</v>
      </c>
      <c r="R3">
        <f t="shared" ref="R3:R66" ca="1" si="14">RANDBETWEEN(1000,1500)</f>
        <v>1376</v>
      </c>
      <c r="S3">
        <f t="shared" ref="S3:S66" ca="1" si="15">RANDBETWEEN(10,20)</f>
        <v>16</v>
      </c>
      <c r="T3">
        <f t="shared" ref="T3:T66" ca="1" si="16">RANDBETWEEN(1000,1500)</f>
        <v>1447</v>
      </c>
      <c r="U3">
        <f t="shared" ref="U3:U66" ca="1" si="17">RANDBETWEEN(500,1000)</f>
        <v>716</v>
      </c>
      <c r="V3">
        <f t="shared" ref="V3:V66" ca="1" si="18">RANDBETWEEN(100,200)</f>
        <v>135</v>
      </c>
    </row>
    <row r="4" spans="1:22" hidden="1" x14ac:dyDescent="0.3">
      <c r="A4" s="1">
        <v>42007</v>
      </c>
      <c r="B4" t="s">
        <v>22</v>
      </c>
      <c r="C4">
        <f t="shared" ref="C4:C66" ca="1" si="19">RANDBETWEEN(500,1500)</f>
        <v>731</v>
      </c>
      <c r="D4">
        <f t="shared" ca="1" si="0"/>
        <v>9869</v>
      </c>
      <c r="E4">
        <f t="shared" ca="1" si="1"/>
        <v>877</v>
      </c>
      <c r="F4">
        <f t="shared" ca="1" si="2"/>
        <v>51</v>
      </c>
      <c r="G4">
        <f t="shared" ca="1" si="3"/>
        <v>72</v>
      </c>
      <c r="H4">
        <f t="shared" ca="1" si="4"/>
        <v>14</v>
      </c>
      <c r="I4">
        <f t="shared" ca="1" si="5"/>
        <v>4054</v>
      </c>
      <c r="J4">
        <f t="shared" ca="1" si="6"/>
        <v>943</v>
      </c>
      <c r="K4">
        <f t="shared" ca="1" si="7"/>
        <v>1089</v>
      </c>
      <c r="L4">
        <f t="shared" ca="1" si="8"/>
        <v>10</v>
      </c>
      <c r="M4">
        <f t="shared" ca="1" si="9"/>
        <v>1267</v>
      </c>
      <c r="N4">
        <f t="shared" ca="1" si="10"/>
        <v>13</v>
      </c>
      <c r="O4">
        <f t="shared" ca="1" si="11"/>
        <v>9</v>
      </c>
      <c r="P4">
        <f t="shared" ca="1" si="12"/>
        <v>816</v>
      </c>
      <c r="Q4">
        <f t="shared" ca="1" si="13"/>
        <v>4</v>
      </c>
      <c r="R4">
        <f t="shared" ca="1" si="14"/>
        <v>1334</v>
      </c>
      <c r="S4">
        <f t="shared" ca="1" si="15"/>
        <v>15</v>
      </c>
      <c r="T4">
        <f t="shared" ca="1" si="16"/>
        <v>1255</v>
      </c>
      <c r="U4">
        <f t="shared" ca="1" si="17"/>
        <v>870</v>
      </c>
      <c r="V4">
        <f t="shared" ca="1" si="18"/>
        <v>187</v>
      </c>
    </row>
    <row r="5" spans="1:22" hidden="1" x14ac:dyDescent="0.3">
      <c r="A5" s="1">
        <v>42008</v>
      </c>
      <c r="B5" t="s">
        <v>23</v>
      </c>
      <c r="C5">
        <f t="shared" ca="1" si="19"/>
        <v>1250</v>
      </c>
      <c r="D5">
        <f t="shared" ca="1" si="0"/>
        <v>9730</v>
      </c>
      <c r="E5">
        <f t="shared" ca="1" si="1"/>
        <v>749</v>
      </c>
      <c r="F5">
        <f t="shared" ca="1" si="2"/>
        <v>71</v>
      </c>
      <c r="G5">
        <f t="shared" ca="1" si="3"/>
        <v>61</v>
      </c>
      <c r="H5">
        <f t="shared" ca="1" si="4"/>
        <v>17</v>
      </c>
      <c r="I5">
        <f t="shared" ca="1" si="5"/>
        <v>4169</v>
      </c>
      <c r="J5">
        <f t="shared" ca="1" si="6"/>
        <v>550</v>
      </c>
      <c r="K5">
        <f t="shared" ca="1" si="7"/>
        <v>1111</v>
      </c>
      <c r="L5">
        <f t="shared" ca="1" si="8"/>
        <v>14</v>
      </c>
      <c r="M5">
        <f t="shared" ca="1" si="9"/>
        <v>1447</v>
      </c>
      <c r="N5">
        <f t="shared" ca="1" si="10"/>
        <v>14</v>
      </c>
      <c r="O5">
        <f t="shared" ca="1" si="11"/>
        <v>10</v>
      </c>
      <c r="P5">
        <f t="shared" ca="1" si="12"/>
        <v>990</v>
      </c>
      <c r="Q5">
        <f t="shared" ca="1" si="13"/>
        <v>8</v>
      </c>
      <c r="R5">
        <f t="shared" ca="1" si="14"/>
        <v>1128</v>
      </c>
      <c r="S5">
        <f t="shared" ca="1" si="15"/>
        <v>16</v>
      </c>
      <c r="T5">
        <f t="shared" ca="1" si="16"/>
        <v>1240</v>
      </c>
      <c r="U5">
        <f t="shared" ca="1" si="17"/>
        <v>828</v>
      </c>
      <c r="V5">
        <f t="shared" ca="1" si="18"/>
        <v>181</v>
      </c>
    </row>
    <row r="6" spans="1:22" hidden="1" x14ac:dyDescent="0.3">
      <c r="A6" s="1">
        <v>42009</v>
      </c>
      <c r="B6" t="s">
        <v>25</v>
      </c>
      <c r="C6">
        <f t="shared" ca="1" si="19"/>
        <v>963</v>
      </c>
      <c r="D6">
        <f t="shared" ca="1" si="0"/>
        <v>9724</v>
      </c>
      <c r="E6">
        <f t="shared" ca="1" si="1"/>
        <v>725</v>
      </c>
      <c r="F6">
        <f t="shared" ca="1" si="2"/>
        <v>71</v>
      </c>
      <c r="G6">
        <f t="shared" ca="1" si="3"/>
        <v>62</v>
      </c>
      <c r="H6">
        <f t="shared" ca="1" si="4"/>
        <v>14</v>
      </c>
      <c r="I6">
        <f t="shared" ca="1" si="5"/>
        <v>4658</v>
      </c>
      <c r="J6">
        <f t="shared" ca="1" si="6"/>
        <v>791</v>
      </c>
      <c r="K6">
        <f t="shared" ca="1" si="7"/>
        <v>1310</v>
      </c>
      <c r="L6">
        <f t="shared" ca="1" si="8"/>
        <v>13</v>
      </c>
      <c r="M6">
        <f t="shared" ca="1" si="9"/>
        <v>1227</v>
      </c>
      <c r="N6">
        <f t="shared" ca="1" si="10"/>
        <v>12</v>
      </c>
      <c r="O6">
        <f t="shared" ca="1" si="11"/>
        <v>10</v>
      </c>
      <c r="P6">
        <f t="shared" ca="1" si="12"/>
        <v>910</v>
      </c>
      <c r="Q6">
        <f t="shared" ca="1" si="13"/>
        <v>8</v>
      </c>
      <c r="R6">
        <f t="shared" ca="1" si="14"/>
        <v>1110</v>
      </c>
      <c r="S6">
        <f t="shared" ca="1" si="15"/>
        <v>11</v>
      </c>
      <c r="T6">
        <f t="shared" ca="1" si="16"/>
        <v>1048</v>
      </c>
      <c r="U6">
        <f t="shared" ca="1" si="17"/>
        <v>854</v>
      </c>
      <c r="V6">
        <f t="shared" ca="1" si="18"/>
        <v>188</v>
      </c>
    </row>
    <row r="7" spans="1:22" hidden="1" x14ac:dyDescent="0.3">
      <c r="A7" s="1">
        <v>42010</v>
      </c>
      <c r="B7" t="s">
        <v>20</v>
      </c>
      <c r="C7">
        <f t="shared" ca="1" si="19"/>
        <v>786</v>
      </c>
      <c r="D7">
        <f t="shared" ca="1" si="0"/>
        <v>9280</v>
      </c>
      <c r="E7">
        <f t="shared" ca="1" si="1"/>
        <v>967</v>
      </c>
      <c r="F7">
        <f t="shared" ca="1" si="2"/>
        <v>67</v>
      </c>
      <c r="G7">
        <f t="shared" ca="1" si="3"/>
        <v>77</v>
      </c>
      <c r="H7">
        <f t="shared" ca="1" si="4"/>
        <v>18</v>
      </c>
      <c r="I7">
        <f t="shared" ca="1" si="5"/>
        <v>4535</v>
      </c>
      <c r="J7">
        <f t="shared" ca="1" si="6"/>
        <v>781</v>
      </c>
      <c r="K7">
        <f t="shared" ca="1" si="7"/>
        <v>1256</v>
      </c>
      <c r="L7">
        <f t="shared" ca="1" si="8"/>
        <v>14</v>
      </c>
      <c r="M7">
        <f t="shared" ca="1" si="9"/>
        <v>1164</v>
      </c>
      <c r="N7">
        <f t="shared" ca="1" si="10"/>
        <v>15</v>
      </c>
      <c r="O7">
        <f t="shared" ca="1" si="11"/>
        <v>5</v>
      </c>
      <c r="P7">
        <f t="shared" ca="1" si="12"/>
        <v>884</v>
      </c>
      <c r="Q7">
        <f t="shared" ca="1" si="13"/>
        <v>7</v>
      </c>
      <c r="R7">
        <f t="shared" ca="1" si="14"/>
        <v>1400</v>
      </c>
      <c r="S7">
        <f t="shared" ca="1" si="15"/>
        <v>19</v>
      </c>
      <c r="T7">
        <f t="shared" ca="1" si="16"/>
        <v>1273</v>
      </c>
      <c r="U7">
        <f t="shared" ca="1" si="17"/>
        <v>870</v>
      </c>
      <c r="V7">
        <f t="shared" ca="1" si="18"/>
        <v>186</v>
      </c>
    </row>
    <row r="8" spans="1:22" hidden="1" x14ac:dyDescent="0.3">
      <c r="A8" s="1">
        <v>42011</v>
      </c>
      <c r="B8" t="s">
        <v>21</v>
      </c>
      <c r="C8">
        <f ca="1">RANDBETWEEN(5000,8500)</f>
        <v>8011</v>
      </c>
      <c r="D8">
        <f t="shared" ca="1" si="0"/>
        <v>9971</v>
      </c>
      <c r="E8">
        <f t="shared" ca="1" si="1"/>
        <v>977</v>
      </c>
      <c r="F8">
        <f t="shared" ca="1" si="2"/>
        <v>72</v>
      </c>
      <c r="G8">
        <f t="shared" ca="1" si="3"/>
        <v>72</v>
      </c>
      <c r="H8">
        <f t="shared" ca="1" si="4"/>
        <v>12</v>
      </c>
      <c r="I8">
        <f t="shared" ca="1" si="5"/>
        <v>4172</v>
      </c>
      <c r="J8">
        <f t="shared" ca="1" si="6"/>
        <v>927</v>
      </c>
      <c r="K8">
        <f t="shared" ca="1" si="7"/>
        <v>1389</v>
      </c>
      <c r="L8">
        <f t="shared" ca="1" si="8"/>
        <v>10</v>
      </c>
      <c r="M8">
        <f t="shared" ca="1" si="9"/>
        <v>1198</v>
      </c>
      <c r="N8">
        <f t="shared" ca="1" si="10"/>
        <v>12</v>
      </c>
      <c r="O8">
        <f t="shared" ca="1" si="11"/>
        <v>9</v>
      </c>
      <c r="P8">
        <f t="shared" ca="1" si="12"/>
        <v>819</v>
      </c>
      <c r="Q8">
        <f t="shared" ca="1" si="13"/>
        <v>8</v>
      </c>
      <c r="R8">
        <f t="shared" ca="1" si="14"/>
        <v>1134</v>
      </c>
      <c r="S8">
        <f t="shared" ca="1" si="15"/>
        <v>11</v>
      </c>
      <c r="T8">
        <f t="shared" ca="1" si="16"/>
        <v>1290</v>
      </c>
      <c r="U8">
        <f t="shared" ca="1" si="17"/>
        <v>662</v>
      </c>
      <c r="V8">
        <f t="shared" ca="1" si="18"/>
        <v>161</v>
      </c>
    </row>
    <row r="9" spans="1:22" hidden="1" x14ac:dyDescent="0.3">
      <c r="A9" s="1">
        <v>42012</v>
      </c>
      <c r="B9" t="s">
        <v>22</v>
      </c>
      <c r="C9">
        <f t="shared" ca="1" si="19"/>
        <v>1180</v>
      </c>
      <c r="D9">
        <f t="shared" ca="1" si="0"/>
        <v>8539</v>
      </c>
      <c r="E9">
        <f t="shared" ca="1" si="1"/>
        <v>632</v>
      </c>
      <c r="F9">
        <f t="shared" ca="1" si="2"/>
        <v>50</v>
      </c>
      <c r="G9">
        <f t="shared" ca="1" si="3"/>
        <v>62</v>
      </c>
      <c r="H9">
        <f t="shared" ca="1" si="4"/>
        <v>14</v>
      </c>
      <c r="I9">
        <f t="shared" ca="1" si="5"/>
        <v>5038</v>
      </c>
      <c r="J9">
        <f t="shared" ca="1" si="6"/>
        <v>590</v>
      </c>
      <c r="K9">
        <f t="shared" ca="1" si="7"/>
        <v>1332</v>
      </c>
      <c r="L9">
        <f t="shared" ca="1" si="8"/>
        <v>15</v>
      </c>
      <c r="M9">
        <f t="shared" ca="1" si="9"/>
        <v>1253</v>
      </c>
      <c r="N9">
        <f t="shared" ca="1" si="10"/>
        <v>13</v>
      </c>
      <c r="O9">
        <f t="shared" ca="1" si="11"/>
        <v>8</v>
      </c>
      <c r="P9">
        <f t="shared" ca="1" si="12"/>
        <v>980</v>
      </c>
      <c r="Q9">
        <f t="shared" ca="1" si="13"/>
        <v>8</v>
      </c>
      <c r="R9">
        <f t="shared" ca="1" si="14"/>
        <v>1314</v>
      </c>
      <c r="S9">
        <f t="shared" ca="1" si="15"/>
        <v>19</v>
      </c>
      <c r="T9">
        <f t="shared" ca="1" si="16"/>
        <v>1012</v>
      </c>
      <c r="U9">
        <f t="shared" ca="1" si="17"/>
        <v>662</v>
      </c>
      <c r="V9">
        <f t="shared" ca="1" si="18"/>
        <v>126</v>
      </c>
    </row>
    <row r="10" spans="1:22" hidden="1" x14ac:dyDescent="0.3">
      <c r="A10" s="1">
        <v>42013</v>
      </c>
      <c r="B10" t="s">
        <v>23</v>
      </c>
      <c r="C10">
        <f t="shared" ca="1" si="19"/>
        <v>824</v>
      </c>
      <c r="D10">
        <f t="shared" ca="1" si="0"/>
        <v>9871</v>
      </c>
      <c r="E10">
        <f t="shared" ca="1" si="1"/>
        <v>704</v>
      </c>
      <c r="F10">
        <f t="shared" ca="1" si="2"/>
        <v>95</v>
      </c>
      <c r="G10">
        <f t="shared" ca="1" si="3"/>
        <v>76</v>
      </c>
      <c r="H10">
        <f t="shared" ca="1" si="4"/>
        <v>12</v>
      </c>
      <c r="I10">
        <f t="shared" ca="1" si="5"/>
        <v>4001</v>
      </c>
      <c r="J10">
        <f t="shared" ca="1" si="6"/>
        <v>644</v>
      </c>
      <c r="K10">
        <f t="shared" ca="1" si="7"/>
        <v>1225</v>
      </c>
      <c r="L10">
        <f t="shared" ca="1" si="8"/>
        <v>13</v>
      </c>
      <c r="M10">
        <f t="shared" ca="1" si="9"/>
        <v>1185</v>
      </c>
      <c r="N10">
        <f t="shared" ca="1" si="10"/>
        <v>14</v>
      </c>
      <c r="O10">
        <f t="shared" ca="1" si="11"/>
        <v>7</v>
      </c>
      <c r="P10">
        <f t="shared" ca="1" si="12"/>
        <v>941</v>
      </c>
      <c r="Q10">
        <f t="shared" ca="1" si="13"/>
        <v>10</v>
      </c>
      <c r="R10">
        <f t="shared" ca="1" si="14"/>
        <v>1083</v>
      </c>
      <c r="S10">
        <f t="shared" ca="1" si="15"/>
        <v>15</v>
      </c>
      <c r="T10">
        <f t="shared" ca="1" si="16"/>
        <v>1221</v>
      </c>
      <c r="U10">
        <f t="shared" ca="1" si="17"/>
        <v>533</v>
      </c>
      <c r="V10">
        <f t="shared" ca="1" si="18"/>
        <v>132</v>
      </c>
    </row>
    <row r="11" spans="1:22" hidden="1" x14ac:dyDescent="0.3">
      <c r="A11" s="1">
        <v>42014</v>
      </c>
      <c r="B11" t="s">
        <v>25</v>
      </c>
      <c r="C11">
        <f t="shared" ca="1" si="19"/>
        <v>513</v>
      </c>
      <c r="D11">
        <f t="shared" ca="1" si="0"/>
        <v>9767</v>
      </c>
      <c r="E11">
        <f t="shared" ca="1" si="1"/>
        <v>668</v>
      </c>
      <c r="F11">
        <f t="shared" ca="1" si="2"/>
        <v>65</v>
      </c>
      <c r="G11">
        <f t="shared" ca="1" si="3"/>
        <v>66</v>
      </c>
      <c r="H11">
        <f t="shared" ca="1" si="4"/>
        <v>14</v>
      </c>
      <c r="I11">
        <f t="shared" ca="1" si="5"/>
        <v>5301</v>
      </c>
      <c r="J11">
        <f t="shared" ca="1" si="6"/>
        <v>547</v>
      </c>
      <c r="K11">
        <f t="shared" ca="1" si="7"/>
        <v>1346</v>
      </c>
      <c r="L11">
        <f t="shared" ca="1" si="8"/>
        <v>11</v>
      </c>
      <c r="M11">
        <f t="shared" ca="1" si="9"/>
        <v>1413</v>
      </c>
      <c r="N11">
        <f t="shared" ca="1" si="10"/>
        <v>12</v>
      </c>
      <c r="O11">
        <f t="shared" ca="1" si="11"/>
        <v>10</v>
      </c>
      <c r="P11">
        <f t="shared" ca="1" si="12"/>
        <v>946</v>
      </c>
      <c r="Q11">
        <f t="shared" ca="1" si="13"/>
        <v>5</v>
      </c>
      <c r="R11">
        <f t="shared" ca="1" si="14"/>
        <v>1356</v>
      </c>
      <c r="S11">
        <f t="shared" ca="1" si="15"/>
        <v>16</v>
      </c>
      <c r="T11">
        <f t="shared" ca="1" si="16"/>
        <v>1333</v>
      </c>
      <c r="U11">
        <f t="shared" ca="1" si="17"/>
        <v>892</v>
      </c>
      <c r="V11">
        <f t="shared" ca="1" si="18"/>
        <v>174</v>
      </c>
    </row>
    <row r="12" spans="1:22" hidden="1" x14ac:dyDescent="0.3">
      <c r="A12" s="1">
        <v>42015</v>
      </c>
      <c r="B12" t="s">
        <v>20</v>
      </c>
      <c r="C12">
        <f t="shared" ca="1" si="19"/>
        <v>1103</v>
      </c>
      <c r="D12">
        <f t="shared" ca="1" si="0"/>
        <v>9559</v>
      </c>
      <c r="E12">
        <f t="shared" ca="1" si="1"/>
        <v>769</v>
      </c>
      <c r="F12">
        <f t="shared" ca="1" si="2"/>
        <v>81</v>
      </c>
      <c r="G12">
        <f t="shared" ca="1" si="3"/>
        <v>73</v>
      </c>
      <c r="H12">
        <f t="shared" ca="1" si="4"/>
        <v>13</v>
      </c>
      <c r="I12">
        <f t="shared" ca="1" si="5"/>
        <v>5747</v>
      </c>
      <c r="J12">
        <f t="shared" ca="1" si="6"/>
        <v>876</v>
      </c>
      <c r="K12">
        <f t="shared" ca="1" si="7"/>
        <v>1108</v>
      </c>
      <c r="L12">
        <f t="shared" ca="1" si="8"/>
        <v>15</v>
      </c>
      <c r="M12">
        <f t="shared" ca="1" si="9"/>
        <v>1313</v>
      </c>
      <c r="N12">
        <f t="shared" ca="1" si="10"/>
        <v>15</v>
      </c>
      <c r="O12">
        <f t="shared" ca="1" si="11"/>
        <v>4</v>
      </c>
      <c r="P12">
        <f t="shared" ca="1" si="12"/>
        <v>839</v>
      </c>
      <c r="Q12">
        <f t="shared" ca="1" si="13"/>
        <v>6</v>
      </c>
      <c r="R12">
        <f t="shared" ca="1" si="14"/>
        <v>1368</v>
      </c>
      <c r="S12">
        <f t="shared" ca="1" si="15"/>
        <v>15</v>
      </c>
      <c r="T12">
        <f t="shared" ca="1" si="16"/>
        <v>1414</v>
      </c>
      <c r="U12">
        <f t="shared" ca="1" si="17"/>
        <v>500</v>
      </c>
      <c r="V12">
        <f t="shared" ca="1" si="18"/>
        <v>110</v>
      </c>
    </row>
    <row r="13" spans="1:22" hidden="1" x14ac:dyDescent="0.3">
      <c r="A13" s="1">
        <v>42016</v>
      </c>
      <c r="B13" t="s">
        <v>21</v>
      </c>
      <c r="C13">
        <f ca="1">RANDBETWEEN(5000,8500)</f>
        <v>5265</v>
      </c>
      <c r="D13">
        <f t="shared" ca="1" si="0"/>
        <v>8228</v>
      </c>
      <c r="E13">
        <f t="shared" ca="1" si="1"/>
        <v>604</v>
      </c>
      <c r="F13">
        <f t="shared" ca="1" si="2"/>
        <v>53</v>
      </c>
      <c r="G13">
        <f t="shared" ca="1" si="3"/>
        <v>80</v>
      </c>
      <c r="H13">
        <f t="shared" ca="1" si="4"/>
        <v>19</v>
      </c>
      <c r="I13">
        <f t="shared" ca="1" si="5"/>
        <v>3985</v>
      </c>
      <c r="J13">
        <f t="shared" ca="1" si="6"/>
        <v>818</v>
      </c>
      <c r="K13">
        <f t="shared" ca="1" si="7"/>
        <v>1441</v>
      </c>
      <c r="L13">
        <f t="shared" ca="1" si="8"/>
        <v>13</v>
      </c>
      <c r="M13">
        <f t="shared" ca="1" si="9"/>
        <v>1463</v>
      </c>
      <c r="N13">
        <f t="shared" ca="1" si="10"/>
        <v>11</v>
      </c>
      <c r="O13">
        <f t="shared" ca="1" si="11"/>
        <v>6</v>
      </c>
      <c r="P13">
        <f t="shared" ca="1" si="12"/>
        <v>937</v>
      </c>
      <c r="Q13">
        <f t="shared" ca="1" si="13"/>
        <v>4</v>
      </c>
      <c r="R13">
        <f t="shared" ca="1" si="14"/>
        <v>1184</v>
      </c>
      <c r="S13">
        <f t="shared" ca="1" si="15"/>
        <v>19</v>
      </c>
      <c r="T13">
        <f t="shared" ca="1" si="16"/>
        <v>1395</v>
      </c>
      <c r="U13">
        <f t="shared" ca="1" si="17"/>
        <v>936</v>
      </c>
      <c r="V13">
        <f t="shared" ca="1" si="18"/>
        <v>176</v>
      </c>
    </row>
    <row r="14" spans="1:22" hidden="1" x14ac:dyDescent="0.3">
      <c r="A14" s="1">
        <v>42017</v>
      </c>
      <c r="B14" t="s">
        <v>22</v>
      </c>
      <c r="C14">
        <f t="shared" ca="1" si="19"/>
        <v>1301</v>
      </c>
      <c r="D14">
        <f t="shared" ca="1" si="0"/>
        <v>9864</v>
      </c>
      <c r="E14">
        <f t="shared" ca="1" si="1"/>
        <v>909</v>
      </c>
      <c r="F14">
        <f t="shared" ca="1" si="2"/>
        <v>51</v>
      </c>
      <c r="G14">
        <f t="shared" ca="1" si="3"/>
        <v>68</v>
      </c>
      <c r="H14">
        <f t="shared" ca="1" si="4"/>
        <v>12</v>
      </c>
      <c r="I14">
        <f t="shared" ca="1" si="5"/>
        <v>4867</v>
      </c>
      <c r="J14">
        <f t="shared" ca="1" si="6"/>
        <v>810</v>
      </c>
      <c r="K14">
        <f t="shared" ca="1" si="7"/>
        <v>1202</v>
      </c>
      <c r="L14">
        <f t="shared" ca="1" si="8"/>
        <v>11</v>
      </c>
      <c r="M14">
        <f t="shared" ca="1" si="9"/>
        <v>1471</v>
      </c>
      <c r="N14">
        <f t="shared" ca="1" si="10"/>
        <v>14</v>
      </c>
      <c r="O14">
        <f t="shared" ca="1" si="11"/>
        <v>4</v>
      </c>
      <c r="P14">
        <f t="shared" ca="1" si="12"/>
        <v>988</v>
      </c>
      <c r="Q14">
        <f t="shared" ca="1" si="13"/>
        <v>6</v>
      </c>
      <c r="R14">
        <f t="shared" ca="1" si="14"/>
        <v>1213</v>
      </c>
      <c r="S14">
        <f t="shared" ca="1" si="15"/>
        <v>19</v>
      </c>
      <c r="T14">
        <f t="shared" ca="1" si="16"/>
        <v>1125</v>
      </c>
      <c r="U14">
        <f t="shared" ca="1" si="17"/>
        <v>773</v>
      </c>
      <c r="V14">
        <f t="shared" ca="1" si="18"/>
        <v>181</v>
      </c>
    </row>
    <row r="15" spans="1:22" hidden="1" x14ac:dyDescent="0.3">
      <c r="A15" s="1">
        <v>42018</v>
      </c>
      <c r="B15" t="s">
        <v>23</v>
      </c>
      <c r="C15">
        <f t="shared" ca="1" si="19"/>
        <v>1370</v>
      </c>
      <c r="D15">
        <f t="shared" ca="1" si="0"/>
        <v>9073</v>
      </c>
      <c r="E15">
        <f t="shared" ca="1" si="1"/>
        <v>790</v>
      </c>
      <c r="F15">
        <f t="shared" ca="1" si="2"/>
        <v>53</v>
      </c>
      <c r="G15">
        <f t="shared" ca="1" si="3"/>
        <v>66</v>
      </c>
      <c r="H15">
        <f t="shared" ca="1" si="4"/>
        <v>19</v>
      </c>
      <c r="I15">
        <f t="shared" ca="1" si="5"/>
        <v>5701</v>
      </c>
      <c r="J15">
        <f t="shared" ca="1" si="6"/>
        <v>755</v>
      </c>
      <c r="K15">
        <f t="shared" ca="1" si="7"/>
        <v>1439</v>
      </c>
      <c r="L15">
        <f t="shared" ca="1" si="8"/>
        <v>11</v>
      </c>
      <c r="M15">
        <f t="shared" ca="1" si="9"/>
        <v>1428</v>
      </c>
      <c r="N15">
        <f t="shared" ca="1" si="10"/>
        <v>11</v>
      </c>
      <c r="O15">
        <f t="shared" ca="1" si="11"/>
        <v>10</v>
      </c>
      <c r="P15">
        <f t="shared" ca="1" si="12"/>
        <v>965</v>
      </c>
      <c r="Q15">
        <f t="shared" ca="1" si="13"/>
        <v>8</v>
      </c>
      <c r="R15">
        <f t="shared" ca="1" si="14"/>
        <v>1354</v>
      </c>
      <c r="S15">
        <f t="shared" ca="1" si="15"/>
        <v>14</v>
      </c>
      <c r="T15">
        <f t="shared" ca="1" si="16"/>
        <v>1085</v>
      </c>
      <c r="U15">
        <f t="shared" ca="1" si="17"/>
        <v>956</v>
      </c>
      <c r="V15">
        <f t="shared" ca="1" si="18"/>
        <v>145</v>
      </c>
    </row>
    <row r="16" spans="1:22" hidden="1" x14ac:dyDescent="0.3">
      <c r="A16" s="1">
        <v>42019</v>
      </c>
      <c r="B16" t="s">
        <v>25</v>
      </c>
      <c r="C16">
        <f t="shared" ca="1" si="19"/>
        <v>1064</v>
      </c>
      <c r="D16">
        <f t="shared" ca="1" si="0"/>
        <v>8363</v>
      </c>
      <c r="E16">
        <f t="shared" ca="1" si="1"/>
        <v>706</v>
      </c>
      <c r="F16">
        <f t="shared" ca="1" si="2"/>
        <v>61</v>
      </c>
      <c r="G16">
        <f t="shared" ca="1" si="3"/>
        <v>73</v>
      </c>
      <c r="H16">
        <f t="shared" ca="1" si="4"/>
        <v>16</v>
      </c>
      <c r="I16">
        <f t="shared" ca="1" si="5"/>
        <v>4889</v>
      </c>
      <c r="J16">
        <f t="shared" ca="1" si="6"/>
        <v>656</v>
      </c>
      <c r="K16">
        <f t="shared" ca="1" si="7"/>
        <v>1290</v>
      </c>
      <c r="L16">
        <f t="shared" ca="1" si="8"/>
        <v>12</v>
      </c>
      <c r="M16">
        <f t="shared" ca="1" si="9"/>
        <v>1486</v>
      </c>
      <c r="N16">
        <f t="shared" ca="1" si="10"/>
        <v>11</v>
      </c>
      <c r="O16">
        <f t="shared" ca="1" si="11"/>
        <v>6</v>
      </c>
      <c r="P16">
        <f t="shared" ca="1" si="12"/>
        <v>925</v>
      </c>
      <c r="Q16">
        <f t="shared" ca="1" si="13"/>
        <v>4</v>
      </c>
      <c r="R16">
        <f t="shared" ca="1" si="14"/>
        <v>1060</v>
      </c>
      <c r="S16">
        <f t="shared" ca="1" si="15"/>
        <v>19</v>
      </c>
      <c r="T16">
        <f t="shared" ca="1" si="16"/>
        <v>1113</v>
      </c>
      <c r="U16">
        <f t="shared" ca="1" si="17"/>
        <v>935</v>
      </c>
      <c r="V16">
        <f t="shared" ca="1" si="18"/>
        <v>180</v>
      </c>
    </row>
    <row r="17" spans="1:22" hidden="1" x14ac:dyDescent="0.3">
      <c r="A17" s="1">
        <v>42020</v>
      </c>
      <c r="B17" t="s">
        <v>20</v>
      </c>
      <c r="C17">
        <f t="shared" ca="1" si="19"/>
        <v>1302</v>
      </c>
      <c r="D17">
        <f t="shared" ca="1" si="0"/>
        <v>8935</v>
      </c>
      <c r="E17">
        <f t="shared" ca="1" si="1"/>
        <v>674</v>
      </c>
      <c r="F17">
        <f t="shared" ca="1" si="2"/>
        <v>76</v>
      </c>
      <c r="G17">
        <f t="shared" ca="1" si="3"/>
        <v>75</v>
      </c>
      <c r="H17">
        <f t="shared" ca="1" si="4"/>
        <v>14</v>
      </c>
      <c r="I17">
        <f t="shared" ca="1" si="5"/>
        <v>3111</v>
      </c>
      <c r="J17">
        <f t="shared" ca="1" si="6"/>
        <v>588</v>
      </c>
      <c r="K17">
        <f t="shared" ca="1" si="7"/>
        <v>1050</v>
      </c>
      <c r="L17">
        <f t="shared" ca="1" si="8"/>
        <v>13</v>
      </c>
      <c r="M17">
        <f t="shared" ca="1" si="9"/>
        <v>1202</v>
      </c>
      <c r="N17">
        <f t="shared" ca="1" si="10"/>
        <v>15</v>
      </c>
      <c r="O17">
        <f t="shared" ca="1" si="11"/>
        <v>5</v>
      </c>
      <c r="P17">
        <f t="shared" ca="1" si="12"/>
        <v>889</v>
      </c>
      <c r="Q17">
        <f t="shared" ca="1" si="13"/>
        <v>9</v>
      </c>
      <c r="R17">
        <f t="shared" ca="1" si="14"/>
        <v>1476</v>
      </c>
      <c r="S17">
        <f t="shared" ca="1" si="15"/>
        <v>17</v>
      </c>
      <c r="T17">
        <f t="shared" ca="1" si="16"/>
        <v>1188</v>
      </c>
      <c r="U17">
        <f t="shared" ca="1" si="17"/>
        <v>986</v>
      </c>
      <c r="V17">
        <f t="shared" ca="1" si="18"/>
        <v>177</v>
      </c>
    </row>
    <row r="18" spans="1:22" hidden="1" x14ac:dyDescent="0.3">
      <c r="A18" s="1">
        <v>42021</v>
      </c>
      <c r="B18" t="s">
        <v>21</v>
      </c>
      <c r="C18">
        <f ca="1">RANDBETWEEN(5000,8500)</f>
        <v>7947</v>
      </c>
      <c r="D18">
        <f t="shared" ca="1" si="0"/>
        <v>9038</v>
      </c>
      <c r="E18">
        <f t="shared" ca="1" si="1"/>
        <v>840</v>
      </c>
      <c r="F18">
        <f t="shared" ca="1" si="2"/>
        <v>83</v>
      </c>
      <c r="G18">
        <f t="shared" ca="1" si="3"/>
        <v>68</v>
      </c>
      <c r="H18">
        <f t="shared" ca="1" si="4"/>
        <v>14</v>
      </c>
      <c r="I18">
        <f t="shared" ca="1" si="5"/>
        <v>5139</v>
      </c>
      <c r="J18">
        <f t="shared" ca="1" si="6"/>
        <v>728</v>
      </c>
      <c r="K18">
        <f t="shared" ca="1" si="7"/>
        <v>1275</v>
      </c>
      <c r="L18">
        <f t="shared" ca="1" si="8"/>
        <v>15</v>
      </c>
      <c r="M18">
        <f t="shared" ca="1" si="9"/>
        <v>1499</v>
      </c>
      <c r="N18">
        <f t="shared" ca="1" si="10"/>
        <v>10</v>
      </c>
      <c r="O18">
        <f t="shared" ca="1" si="11"/>
        <v>8</v>
      </c>
      <c r="P18">
        <f t="shared" ca="1" si="12"/>
        <v>846</v>
      </c>
      <c r="Q18">
        <f t="shared" ca="1" si="13"/>
        <v>9</v>
      </c>
      <c r="R18">
        <f t="shared" ca="1" si="14"/>
        <v>1089</v>
      </c>
      <c r="S18">
        <f t="shared" ca="1" si="15"/>
        <v>13</v>
      </c>
      <c r="T18">
        <f t="shared" ca="1" si="16"/>
        <v>1011</v>
      </c>
      <c r="U18">
        <f t="shared" ca="1" si="17"/>
        <v>820</v>
      </c>
      <c r="V18">
        <f t="shared" ca="1" si="18"/>
        <v>101</v>
      </c>
    </row>
    <row r="19" spans="1:22" hidden="1" x14ac:dyDescent="0.3">
      <c r="A19" s="1">
        <v>42022</v>
      </c>
      <c r="B19" t="s">
        <v>22</v>
      </c>
      <c r="C19">
        <f t="shared" ca="1" si="19"/>
        <v>1114</v>
      </c>
      <c r="D19">
        <f t="shared" ca="1" si="0"/>
        <v>9898</v>
      </c>
      <c r="E19">
        <f t="shared" ca="1" si="1"/>
        <v>835</v>
      </c>
      <c r="F19">
        <f t="shared" ca="1" si="2"/>
        <v>94</v>
      </c>
      <c r="G19">
        <f t="shared" ca="1" si="3"/>
        <v>80</v>
      </c>
      <c r="H19">
        <f t="shared" ca="1" si="4"/>
        <v>14</v>
      </c>
      <c r="I19">
        <f t="shared" ca="1" si="5"/>
        <v>4405</v>
      </c>
      <c r="J19">
        <f t="shared" ca="1" si="6"/>
        <v>563</v>
      </c>
      <c r="K19">
        <f t="shared" ca="1" si="7"/>
        <v>1201</v>
      </c>
      <c r="L19">
        <f t="shared" ca="1" si="8"/>
        <v>11</v>
      </c>
      <c r="M19">
        <f t="shared" ca="1" si="9"/>
        <v>1088</v>
      </c>
      <c r="N19">
        <f t="shared" ca="1" si="10"/>
        <v>12</v>
      </c>
      <c r="O19">
        <f t="shared" ca="1" si="11"/>
        <v>8</v>
      </c>
      <c r="P19">
        <f t="shared" ca="1" si="12"/>
        <v>871</v>
      </c>
      <c r="Q19">
        <f t="shared" ca="1" si="13"/>
        <v>7</v>
      </c>
      <c r="R19">
        <f t="shared" ca="1" si="14"/>
        <v>1335</v>
      </c>
      <c r="S19">
        <f t="shared" ca="1" si="15"/>
        <v>19</v>
      </c>
      <c r="T19">
        <f t="shared" ca="1" si="16"/>
        <v>1174</v>
      </c>
      <c r="U19">
        <f t="shared" ca="1" si="17"/>
        <v>565</v>
      </c>
      <c r="V19">
        <f t="shared" ca="1" si="18"/>
        <v>189</v>
      </c>
    </row>
    <row r="20" spans="1:22" hidden="1" x14ac:dyDescent="0.3">
      <c r="A20" s="1">
        <v>42023</v>
      </c>
      <c r="B20" t="s">
        <v>23</v>
      </c>
      <c r="C20">
        <f t="shared" ca="1" si="19"/>
        <v>970</v>
      </c>
      <c r="D20">
        <f t="shared" ca="1" si="0"/>
        <v>9018</v>
      </c>
      <c r="E20">
        <f t="shared" ca="1" si="1"/>
        <v>789</v>
      </c>
      <c r="F20">
        <f t="shared" ca="1" si="2"/>
        <v>95</v>
      </c>
      <c r="G20">
        <f t="shared" ca="1" si="3"/>
        <v>62</v>
      </c>
      <c r="H20">
        <f t="shared" ca="1" si="4"/>
        <v>18</v>
      </c>
      <c r="I20">
        <f t="shared" ca="1" si="5"/>
        <v>4370</v>
      </c>
      <c r="J20">
        <f t="shared" ca="1" si="6"/>
        <v>527</v>
      </c>
      <c r="K20">
        <f t="shared" ca="1" si="7"/>
        <v>1221</v>
      </c>
      <c r="L20">
        <f t="shared" ca="1" si="8"/>
        <v>11</v>
      </c>
      <c r="M20">
        <f t="shared" ca="1" si="9"/>
        <v>1210</v>
      </c>
      <c r="N20">
        <f t="shared" ca="1" si="10"/>
        <v>13</v>
      </c>
      <c r="O20">
        <f t="shared" ca="1" si="11"/>
        <v>8</v>
      </c>
      <c r="P20">
        <f t="shared" ca="1" si="12"/>
        <v>925</v>
      </c>
      <c r="Q20">
        <f t="shared" ca="1" si="13"/>
        <v>6</v>
      </c>
      <c r="R20">
        <f t="shared" ca="1" si="14"/>
        <v>1052</v>
      </c>
      <c r="S20">
        <f t="shared" ca="1" si="15"/>
        <v>16</v>
      </c>
      <c r="T20">
        <f t="shared" ca="1" si="16"/>
        <v>1384</v>
      </c>
      <c r="U20">
        <f t="shared" ca="1" si="17"/>
        <v>528</v>
      </c>
      <c r="V20">
        <f t="shared" ca="1" si="18"/>
        <v>109</v>
      </c>
    </row>
    <row r="21" spans="1:22" hidden="1" x14ac:dyDescent="0.3">
      <c r="A21" s="1">
        <v>42024</v>
      </c>
      <c r="B21" t="s">
        <v>25</v>
      </c>
      <c r="C21">
        <f t="shared" ca="1" si="19"/>
        <v>639</v>
      </c>
      <c r="D21">
        <f t="shared" ca="1" si="0"/>
        <v>8489</v>
      </c>
      <c r="E21">
        <f t="shared" ca="1" si="1"/>
        <v>580</v>
      </c>
      <c r="F21">
        <f t="shared" ca="1" si="2"/>
        <v>77</v>
      </c>
      <c r="G21">
        <f t="shared" ca="1" si="3"/>
        <v>63</v>
      </c>
      <c r="H21">
        <f t="shared" ca="1" si="4"/>
        <v>16</v>
      </c>
      <c r="I21">
        <f t="shared" ca="1" si="5"/>
        <v>4622</v>
      </c>
      <c r="J21">
        <f t="shared" ca="1" si="6"/>
        <v>655</v>
      </c>
      <c r="K21">
        <f t="shared" ca="1" si="7"/>
        <v>1162</v>
      </c>
      <c r="L21">
        <f t="shared" ca="1" si="8"/>
        <v>13</v>
      </c>
      <c r="M21">
        <f t="shared" ca="1" si="9"/>
        <v>1214</v>
      </c>
      <c r="N21">
        <f t="shared" ca="1" si="10"/>
        <v>11</v>
      </c>
      <c r="O21">
        <f t="shared" ca="1" si="11"/>
        <v>7</v>
      </c>
      <c r="P21">
        <f t="shared" ca="1" si="12"/>
        <v>904</v>
      </c>
      <c r="Q21">
        <f t="shared" ca="1" si="13"/>
        <v>5</v>
      </c>
      <c r="R21">
        <f t="shared" ca="1" si="14"/>
        <v>1466</v>
      </c>
      <c r="S21">
        <f t="shared" ca="1" si="15"/>
        <v>10</v>
      </c>
      <c r="T21">
        <f t="shared" ca="1" si="16"/>
        <v>1385</v>
      </c>
      <c r="U21">
        <f t="shared" ca="1" si="17"/>
        <v>954</v>
      </c>
      <c r="V21">
        <f t="shared" ca="1" si="18"/>
        <v>111</v>
      </c>
    </row>
    <row r="22" spans="1:22" hidden="1" x14ac:dyDescent="0.3">
      <c r="A22" s="1">
        <v>42025</v>
      </c>
      <c r="B22" t="s">
        <v>20</v>
      </c>
      <c r="C22">
        <f t="shared" ca="1" si="19"/>
        <v>602</v>
      </c>
      <c r="D22">
        <f t="shared" ca="1" si="0"/>
        <v>9415</v>
      </c>
      <c r="E22">
        <f t="shared" ca="1" si="1"/>
        <v>965</v>
      </c>
      <c r="F22">
        <f t="shared" ca="1" si="2"/>
        <v>85</v>
      </c>
      <c r="G22">
        <f t="shared" ca="1" si="3"/>
        <v>71</v>
      </c>
      <c r="H22">
        <f t="shared" ca="1" si="4"/>
        <v>20</v>
      </c>
      <c r="I22">
        <f t="shared" ca="1" si="5"/>
        <v>4995</v>
      </c>
      <c r="J22">
        <f t="shared" ca="1" si="6"/>
        <v>627</v>
      </c>
      <c r="K22">
        <f t="shared" ca="1" si="7"/>
        <v>1092</v>
      </c>
      <c r="L22">
        <f t="shared" ca="1" si="8"/>
        <v>10</v>
      </c>
      <c r="M22">
        <f t="shared" ca="1" si="9"/>
        <v>1373</v>
      </c>
      <c r="N22">
        <f t="shared" ca="1" si="10"/>
        <v>11</v>
      </c>
      <c r="O22">
        <f t="shared" ca="1" si="11"/>
        <v>6</v>
      </c>
      <c r="P22">
        <f t="shared" ca="1" si="12"/>
        <v>838</v>
      </c>
      <c r="Q22">
        <f t="shared" ca="1" si="13"/>
        <v>7</v>
      </c>
      <c r="R22">
        <f t="shared" ca="1" si="14"/>
        <v>1457</v>
      </c>
      <c r="S22">
        <f t="shared" ca="1" si="15"/>
        <v>14</v>
      </c>
      <c r="T22">
        <f t="shared" ca="1" si="16"/>
        <v>1006</v>
      </c>
      <c r="U22">
        <f t="shared" ca="1" si="17"/>
        <v>507</v>
      </c>
      <c r="V22">
        <f t="shared" ca="1" si="18"/>
        <v>144</v>
      </c>
    </row>
    <row r="23" spans="1:22" hidden="1" x14ac:dyDescent="0.3">
      <c r="A23" s="1">
        <v>42026</v>
      </c>
      <c r="B23" t="s">
        <v>21</v>
      </c>
      <c r="C23">
        <f ca="1">RANDBETWEEN(5000,8500)</f>
        <v>5806</v>
      </c>
      <c r="D23">
        <f t="shared" ca="1" si="0"/>
        <v>9583</v>
      </c>
      <c r="E23">
        <f t="shared" ca="1" si="1"/>
        <v>820</v>
      </c>
      <c r="F23">
        <f t="shared" ca="1" si="2"/>
        <v>79</v>
      </c>
      <c r="G23">
        <f t="shared" ca="1" si="3"/>
        <v>72</v>
      </c>
      <c r="H23">
        <f t="shared" ca="1" si="4"/>
        <v>16</v>
      </c>
      <c r="I23">
        <f t="shared" ca="1" si="5"/>
        <v>4780</v>
      </c>
      <c r="J23">
        <f t="shared" ca="1" si="6"/>
        <v>944</v>
      </c>
      <c r="K23">
        <f t="shared" ca="1" si="7"/>
        <v>1396</v>
      </c>
      <c r="L23">
        <f t="shared" ca="1" si="8"/>
        <v>15</v>
      </c>
      <c r="M23">
        <f t="shared" ca="1" si="9"/>
        <v>1079</v>
      </c>
      <c r="N23">
        <f t="shared" ca="1" si="10"/>
        <v>12</v>
      </c>
      <c r="O23">
        <f t="shared" ca="1" si="11"/>
        <v>8</v>
      </c>
      <c r="P23">
        <f t="shared" ca="1" si="12"/>
        <v>801</v>
      </c>
      <c r="Q23">
        <f t="shared" ca="1" si="13"/>
        <v>5</v>
      </c>
      <c r="R23">
        <f t="shared" ca="1" si="14"/>
        <v>1373</v>
      </c>
      <c r="S23">
        <f t="shared" ca="1" si="15"/>
        <v>17</v>
      </c>
      <c r="T23">
        <f t="shared" ca="1" si="16"/>
        <v>1005</v>
      </c>
      <c r="U23">
        <f t="shared" ca="1" si="17"/>
        <v>601</v>
      </c>
      <c r="V23">
        <f t="shared" ca="1" si="18"/>
        <v>119</v>
      </c>
    </row>
    <row r="24" spans="1:22" hidden="1" x14ac:dyDescent="0.3">
      <c r="A24" s="1">
        <v>42027</v>
      </c>
      <c r="B24" t="s">
        <v>22</v>
      </c>
      <c r="C24">
        <f t="shared" ca="1" si="19"/>
        <v>693</v>
      </c>
      <c r="D24">
        <f t="shared" ca="1" si="0"/>
        <v>9768</v>
      </c>
      <c r="E24">
        <f t="shared" ca="1" si="1"/>
        <v>742</v>
      </c>
      <c r="F24">
        <f t="shared" ca="1" si="2"/>
        <v>91</v>
      </c>
      <c r="G24">
        <f t="shared" ca="1" si="3"/>
        <v>77</v>
      </c>
      <c r="H24">
        <f t="shared" ca="1" si="4"/>
        <v>18</v>
      </c>
      <c r="I24">
        <f t="shared" ca="1" si="5"/>
        <v>4967</v>
      </c>
      <c r="J24">
        <f t="shared" ca="1" si="6"/>
        <v>814</v>
      </c>
      <c r="K24">
        <f t="shared" ca="1" si="7"/>
        <v>1087</v>
      </c>
      <c r="L24">
        <f t="shared" ca="1" si="8"/>
        <v>11</v>
      </c>
      <c r="M24">
        <f t="shared" ca="1" si="9"/>
        <v>1444</v>
      </c>
      <c r="N24">
        <f t="shared" ca="1" si="10"/>
        <v>15</v>
      </c>
      <c r="O24">
        <f t="shared" ca="1" si="11"/>
        <v>5</v>
      </c>
      <c r="P24">
        <f t="shared" ca="1" si="12"/>
        <v>857</v>
      </c>
      <c r="Q24">
        <f t="shared" ca="1" si="13"/>
        <v>3</v>
      </c>
      <c r="R24">
        <f t="shared" ca="1" si="14"/>
        <v>1150</v>
      </c>
      <c r="S24">
        <f t="shared" ca="1" si="15"/>
        <v>19</v>
      </c>
      <c r="T24">
        <f t="shared" ca="1" si="16"/>
        <v>1041</v>
      </c>
      <c r="U24">
        <f t="shared" ca="1" si="17"/>
        <v>873</v>
      </c>
      <c r="V24">
        <f t="shared" ca="1" si="18"/>
        <v>192</v>
      </c>
    </row>
    <row r="25" spans="1:22" hidden="1" x14ac:dyDescent="0.3">
      <c r="A25" s="1">
        <v>42028</v>
      </c>
      <c r="B25" t="s">
        <v>23</v>
      </c>
      <c r="C25">
        <f t="shared" ca="1" si="19"/>
        <v>1013</v>
      </c>
      <c r="D25">
        <f t="shared" ca="1" si="0"/>
        <v>9443</v>
      </c>
      <c r="E25">
        <f t="shared" ca="1" si="1"/>
        <v>932</v>
      </c>
      <c r="F25">
        <f t="shared" ca="1" si="2"/>
        <v>94</v>
      </c>
      <c r="G25">
        <f t="shared" ca="1" si="3"/>
        <v>68</v>
      </c>
      <c r="H25">
        <f t="shared" ca="1" si="4"/>
        <v>13</v>
      </c>
      <c r="I25">
        <f t="shared" ca="1" si="5"/>
        <v>4666</v>
      </c>
      <c r="J25">
        <f t="shared" ca="1" si="6"/>
        <v>795</v>
      </c>
      <c r="K25">
        <f t="shared" ca="1" si="7"/>
        <v>1215</v>
      </c>
      <c r="L25">
        <f t="shared" ca="1" si="8"/>
        <v>14</v>
      </c>
      <c r="M25">
        <f t="shared" ca="1" si="9"/>
        <v>1460</v>
      </c>
      <c r="N25">
        <f t="shared" ca="1" si="10"/>
        <v>11</v>
      </c>
      <c r="O25">
        <f t="shared" ca="1" si="11"/>
        <v>4</v>
      </c>
      <c r="P25">
        <f t="shared" ca="1" si="12"/>
        <v>941</v>
      </c>
      <c r="Q25">
        <f t="shared" ca="1" si="13"/>
        <v>9</v>
      </c>
      <c r="R25">
        <f t="shared" ca="1" si="14"/>
        <v>1338</v>
      </c>
      <c r="S25">
        <f t="shared" ca="1" si="15"/>
        <v>12</v>
      </c>
      <c r="T25">
        <f t="shared" ca="1" si="16"/>
        <v>1216</v>
      </c>
      <c r="U25">
        <f t="shared" ca="1" si="17"/>
        <v>607</v>
      </c>
      <c r="V25">
        <f t="shared" ca="1" si="18"/>
        <v>186</v>
      </c>
    </row>
    <row r="26" spans="1:22" hidden="1" x14ac:dyDescent="0.3">
      <c r="A26" s="1">
        <v>42029</v>
      </c>
      <c r="B26" t="s">
        <v>25</v>
      </c>
      <c r="C26">
        <f t="shared" ca="1" si="19"/>
        <v>1435</v>
      </c>
      <c r="D26">
        <f t="shared" ca="1" si="0"/>
        <v>8811</v>
      </c>
      <c r="E26">
        <f t="shared" ca="1" si="1"/>
        <v>641</v>
      </c>
      <c r="F26">
        <f t="shared" ca="1" si="2"/>
        <v>92</v>
      </c>
      <c r="G26">
        <f t="shared" ca="1" si="3"/>
        <v>71</v>
      </c>
      <c r="H26">
        <f t="shared" ca="1" si="4"/>
        <v>12</v>
      </c>
      <c r="I26">
        <f t="shared" ca="1" si="5"/>
        <v>3987</v>
      </c>
      <c r="J26">
        <f t="shared" ca="1" si="6"/>
        <v>550</v>
      </c>
      <c r="K26">
        <f t="shared" ca="1" si="7"/>
        <v>1266</v>
      </c>
      <c r="L26">
        <f t="shared" ca="1" si="8"/>
        <v>12</v>
      </c>
      <c r="M26">
        <f t="shared" ca="1" si="9"/>
        <v>1312</v>
      </c>
      <c r="N26">
        <f t="shared" ca="1" si="10"/>
        <v>15</v>
      </c>
      <c r="O26">
        <f t="shared" ca="1" si="11"/>
        <v>3</v>
      </c>
      <c r="P26">
        <f t="shared" ca="1" si="12"/>
        <v>995</v>
      </c>
      <c r="Q26">
        <f t="shared" ca="1" si="13"/>
        <v>3</v>
      </c>
      <c r="R26">
        <f t="shared" ca="1" si="14"/>
        <v>1427</v>
      </c>
      <c r="S26">
        <f t="shared" ca="1" si="15"/>
        <v>20</v>
      </c>
      <c r="T26">
        <f t="shared" ca="1" si="16"/>
        <v>1101</v>
      </c>
      <c r="U26">
        <f t="shared" ca="1" si="17"/>
        <v>870</v>
      </c>
      <c r="V26">
        <f t="shared" ca="1" si="18"/>
        <v>156</v>
      </c>
    </row>
    <row r="27" spans="1:22" hidden="1" x14ac:dyDescent="0.3">
      <c r="A27" s="1">
        <v>42030</v>
      </c>
      <c r="B27" t="s">
        <v>20</v>
      </c>
      <c r="C27">
        <f t="shared" ca="1" si="19"/>
        <v>934</v>
      </c>
      <c r="D27">
        <f t="shared" ca="1" si="0"/>
        <v>9666</v>
      </c>
      <c r="E27">
        <f t="shared" ca="1" si="1"/>
        <v>865</v>
      </c>
      <c r="F27">
        <f t="shared" ca="1" si="2"/>
        <v>69</v>
      </c>
      <c r="G27">
        <f t="shared" ca="1" si="3"/>
        <v>76</v>
      </c>
      <c r="H27">
        <f t="shared" ca="1" si="4"/>
        <v>16</v>
      </c>
      <c r="I27">
        <f t="shared" ca="1" si="5"/>
        <v>5894</v>
      </c>
      <c r="J27">
        <f t="shared" ca="1" si="6"/>
        <v>866</v>
      </c>
      <c r="K27">
        <f t="shared" ca="1" si="7"/>
        <v>1122</v>
      </c>
      <c r="L27">
        <f t="shared" ca="1" si="8"/>
        <v>13</v>
      </c>
      <c r="M27">
        <f t="shared" ca="1" si="9"/>
        <v>1185</v>
      </c>
      <c r="N27">
        <f t="shared" ca="1" si="10"/>
        <v>12</v>
      </c>
      <c r="O27">
        <f t="shared" ca="1" si="11"/>
        <v>5</v>
      </c>
      <c r="P27">
        <f t="shared" ca="1" si="12"/>
        <v>852</v>
      </c>
      <c r="Q27">
        <f t="shared" ca="1" si="13"/>
        <v>8</v>
      </c>
      <c r="R27">
        <f t="shared" ca="1" si="14"/>
        <v>1407</v>
      </c>
      <c r="S27">
        <f t="shared" ca="1" si="15"/>
        <v>13</v>
      </c>
      <c r="T27">
        <f t="shared" ca="1" si="16"/>
        <v>1223</v>
      </c>
      <c r="U27">
        <f t="shared" ca="1" si="17"/>
        <v>859</v>
      </c>
      <c r="V27">
        <f t="shared" ca="1" si="18"/>
        <v>148</v>
      </c>
    </row>
    <row r="28" spans="1:22" hidden="1" x14ac:dyDescent="0.3">
      <c r="A28" s="1">
        <v>42031</v>
      </c>
      <c r="B28" t="s">
        <v>21</v>
      </c>
      <c r="C28">
        <f ca="1">RANDBETWEEN(5000,8500)</f>
        <v>5782</v>
      </c>
      <c r="D28">
        <f t="shared" ca="1" si="0"/>
        <v>8507</v>
      </c>
      <c r="E28">
        <f t="shared" ca="1" si="1"/>
        <v>960</v>
      </c>
      <c r="F28">
        <f t="shared" ca="1" si="2"/>
        <v>95</v>
      </c>
      <c r="G28">
        <f t="shared" ca="1" si="3"/>
        <v>73</v>
      </c>
      <c r="H28">
        <f t="shared" ca="1" si="4"/>
        <v>11</v>
      </c>
      <c r="I28">
        <f t="shared" ca="1" si="5"/>
        <v>3739</v>
      </c>
      <c r="J28">
        <f t="shared" ca="1" si="6"/>
        <v>563</v>
      </c>
      <c r="K28">
        <f t="shared" ca="1" si="7"/>
        <v>1081</v>
      </c>
      <c r="L28">
        <f t="shared" ca="1" si="8"/>
        <v>12</v>
      </c>
      <c r="M28">
        <f t="shared" ca="1" si="9"/>
        <v>1153</v>
      </c>
      <c r="N28">
        <f t="shared" ca="1" si="10"/>
        <v>10</v>
      </c>
      <c r="O28">
        <f t="shared" ca="1" si="11"/>
        <v>5</v>
      </c>
      <c r="P28">
        <f t="shared" ca="1" si="12"/>
        <v>918</v>
      </c>
      <c r="Q28">
        <f t="shared" ca="1" si="13"/>
        <v>9</v>
      </c>
      <c r="R28">
        <f t="shared" ca="1" si="14"/>
        <v>1255</v>
      </c>
      <c r="S28">
        <f t="shared" ca="1" si="15"/>
        <v>19</v>
      </c>
      <c r="T28">
        <f t="shared" ca="1" si="16"/>
        <v>1311</v>
      </c>
      <c r="U28">
        <f t="shared" ca="1" si="17"/>
        <v>808</v>
      </c>
      <c r="V28">
        <f t="shared" ca="1" si="18"/>
        <v>182</v>
      </c>
    </row>
    <row r="29" spans="1:22" hidden="1" x14ac:dyDescent="0.3">
      <c r="A29" s="1">
        <v>42032</v>
      </c>
      <c r="B29" t="s">
        <v>22</v>
      </c>
      <c r="C29">
        <f t="shared" ca="1" si="19"/>
        <v>1062</v>
      </c>
      <c r="D29">
        <f t="shared" ca="1" si="0"/>
        <v>8813</v>
      </c>
      <c r="E29">
        <f t="shared" ca="1" si="1"/>
        <v>798</v>
      </c>
      <c r="F29">
        <f t="shared" ca="1" si="2"/>
        <v>81</v>
      </c>
      <c r="G29">
        <f t="shared" ca="1" si="3"/>
        <v>69</v>
      </c>
      <c r="H29">
        <f t="shared" ca="1" si="4"/>
        <v>12</v>
      </c>
      <c r="I29">
        <f t="shared" ca="1" si="5"/>
        <v>4427</v>
      </c>
      <c r="J29">
        <f t="shared" ca="1" si="6"/>
        <v>547</v>
      </c>
      <c r="K29">
        <f t="shared" ca="1" si="7"/>
        <v>1352</v>
      </c>
      <c r="L29">
        <f t="shared" ca="1" si="8"/>
        <v>14</v>
      </c>
      <c r="M29">
        <f t="shared" ca="1" si="9"/>
        <v>1098</v>
      </c>
      <c r="N29">
        <f t="shared" ca="1" si="10"/>
        <v>13</v>
      </c>
      <c r="O29">
        <f t="shared" ca="1" si="11"/>
        <v>6</v>
      </c>
      <c r="P29">
        <f t="shared" ca="1" si="12"/>
        <v>881</v>
      </c>
      <c r="Q29">
        <f t="shared" ca="1" si="13"/>
        <v>3</v>
      </c>
      <c r="R29">
        <f t="shared" ca="1" si="14"/>
        <v>1100</v>
      </c>
      <c r="S29">
        <f t="shared" ca="1" si="15"/>
        <v>16</v>
      </c>
      <c r="T29">
        <f t="shared" ca="1" si="16"/>
        <v>1019</v>
      </c>
      <c r="U29">
        <f t="shared" ca="1" si="17"/>
        <v>662</v>
      </c>
      <c r="V29">
        <f t="shared" ca="1" si="18"/>
        <v>176</v>
      </c>
    </row>
    <row r="30" spans="1:22" hidden="1" x14ac:dyDescent="0.3">
      <c r="A30" s="1">
        <v>42033</v>
      </c>
      <c r="B30" t="s">
        <v>23</v>
      </c>
      <c r="C30">
        <f t="shared" ca="1" si="19"/>
        <v>741</v>
      </c>
      <c r="D30">
        <f t="shared" ca="1" si="0"/>
        <v>8099</v>
      </c>
      <c r="E30">
        <f t="shared" ca="1" si="1"/>
        <v>730</v>
      </c>
      <c r="F30">
        <f t="shared" ca="1" si="2"/>
        <v>100</v>
      </c>
      <c r="G30">
        <f t="shared" ca="1" si="3"/>
        <v>65</v>
      </c>
      <c r="H30">
        <f t="shared" ca="1" si="4"/>
        <v>11</v>
      </c>
      <c r="I30">
        <f t="shared" ca="1" si="5"/>
        <v>4449</v>
      </c>
      <c r="J30">
        <f t="shared" ca="1" si="6"/>
        <v>812</v>
      </c>
      <c r="K30">
        <f t="shared" ca="1" si="7"/>
        <v>1216</v>
      </c>
      <c r="L30">
        <f t="shared" ca="1" si="8"/>
        <v>10</v>
      </c>
      <c r="M30">
        <f t="shared" ca="1" si="9"/>
        <v>1258</v>
      </c>
      <c r="N30">
        <f t="shared" ca="1" si="10"/>
        <v>12</v>
      </c>
      <c r="O30">
        <f t="shared" ca="1" si="11"/>
        <v>9</v>
      </c>
      <c r="P30">
        <f t="shared" ca="1" si="12"/>
        <v>882</v>
      </c>
      <c r="Q30">
        <f t="shared" ca="1" si="13"/>
        <v>6</v>
      </c>
      <c r="R30">
        <f t="shared" ca="1" si="14"/>
        <v>1288</v>
      </c>
      <c r="S30">
        <f t="shared" ca="1" si="15"/>
        <v>17</v>
      </c>
      <c r="T30">
        <f t="shared" ca="1" si="16"/>
        <v>1200</v>
      </c>
      <c r="U30">
        <f t="shared" ca="1" si="17"/>
        <v>544</v>
      </c>
      <c r="V30">
        <f t="shared" ca="1" si="18"/>
        <v>156</v>
      </c>
    </row>
    <row r="31" spans="1:22" hidden="1" x14ac:dyDescent="0.3">
      <c r="A31" s="1">
        <v>42034</v>
      </c>
      <c r="B31" t="s">
        <v>25</v>
      </c>
      <c r="C31">
        <f t="shared" ca="1" si="19"/>
        <v>1335</v>
      </c>
      <c r="D31">
        <f t="shared" ca="1" si="0"/>
        <v>9593</v>
      </c>
      <c r="E31">
        <f t="shared" ca="1" si="1"/>
        <v>554</v>
      </c>
      <c r="F31">
        <f t="shared" ca="1" si="2"/>
        <v>61</v>
      </c>
      <c r="G31">
        <f t="shared" ca="1" si="3"/>
        <v>73</v>
      </c>
      <c r="H31">
        <f t="shared" ca="1" si="4"/>
        <v>13</v>
      </c>
      <c r="I31">
        <f t="shared" ca="1" si="5"/>
        <v>3581</v>
      </c>
      <c r="J31">
        <f t="shared" ca="1" si="6"/>
        <v>857</v>
      </c>
      <c r="K31">
        <f t="shared" ca="1" si="7"/>
        <v>1046</v>
      </c>
      <c r="L31">
        <f t="shared" ca="1" si="8"/>
        <v>10</v>
      </c>
      <c r="M31">
        <f t="shared" ca="1" si="9"/>
        <v>1093</v>
      </c>
      <c r="N31">
        <f t="shared" ca="1" si="10"/>
        <v>13</v>
      </c>
      <c r="O31">
        <f t="shared" ca="1" si="11"/>
        <v>7</v>
      </c>
      <c r="P31">
        <f t="shared" ca="1" si="12"/>
        <v>954</v>
      </c>
      <c r="Q31">
        <f t="shared" ca="1" si="13"/>
        <v>9</v>
      </c>
      <c r="R31">
        <f t="shared" ca="1" si="14"/>
        <v>1066</v>
      </c>
      <c r="S31">
        <f t="shared" ca="1" si="15"/>
        <v>13</v>
      </c>
      <c r="T31">
        <f t="shared" ca="1" si="16"/>
        <v>1199</v>
      </c>
      <c r="U31">
        <f t="shared" ca="1" si="17"/>
        <v>623</v>
      </c>
      <c r="V31">
        <f t="shared" ca="1" si="18"/>
        <v>156</v>
      </c>
    </row>
    <row r="32" spans="1:22" hidden="1" x14ac:dyDescent="0.3">
      <c r="A32" s="1">
        <v>42035</v>
      </c>
      <c r="B32" t="s">
        <v>20</v>
      </c>
      <c r="C32">
        <f t="shared" ca="1" si="19"/>
        <v>1081</v>
      </c>
      <c r="D32">
        <f t="shared" ca="1" si="0"/>
        <v>9093</v>
      </c>
      <c r="E32">
        <f t="shared" ca="1" si="1"/>
        <v>521</v>
      </c>
      <c r="F32">
        <f t="shared" ca="1" si="2"/>
        <v>90</v>
      </c>
      <c r="G32">
        <f t="shared" ca="1" si="3"/>
        <v>68</v>
      </c>
      <c r="H32">
        <f t="shared" ca="1" si="4"/>
        <v>13</v>
      </c>
      <c r="I32">
        <f t="shared" ca="1" si="5"/>
        <v>4365</v>
      </c>
      <c r="J32">
        <f t="shared" ca="1" si="6"/>
        <v>643</v>
      </c>
      <c r="K32">
        <f t="shared" ca="1" si="7"/>
        <v>1434</v>
      </c>
      <c r="L32">
        <f t="shared" ca="1" si="8"/>
        <v>11</v>
      </c>
      <c r="M32">
        <f t="shared" ca="1" si="9"/>
        <v>1077</v>
      </c>
      <c r="N32">
        <f t="shared" ca="1" si="10"/>
        <v>12</v>
      </c>
      <c r="O32">
        <f t="shared" ca="1" si="11"/>
        <v>10</v>
      </c>
      <c r="P32">
        <f t="shared" ca="1" si="12"/>
        <v>988</v>
      </c>
      <c r="Q32">
        <f t="shared" ca="1" si="13"/>
        <v>3</v>
      </c>
      <c r="R32">
        <f t="shared" ca="1" si="14"/>
        <v>1314</v>
      </c>
      <c r="S32">
        <f t="shared" ca="1" si="15"/>
        <v>12</v>
      </c>
      <c r="T32">
        <f t="shared" ca="1" si="16"/>
        <v>1320</v>
      </c>
      <c r="U32">
        <f t="shared" ca="1" si="17"/>
        <v>608</v>
      </c>
      <c r="V32">
        <f t="shared" ca="1" si="18"/>
        <v>148</v>
      </c>
    </row>
    <row r="33" spans="1:22" hidden="1" x14ac:dyDescent="0.3">
      <c r="A33" s="1">
        <v>42036</v>
      </c>
      <c r="B33" t="s">
        <v>21</v>
      </c>
      <c r="C33">
        <f ca="1">RANDBETWEEN(5000,8500)</f>
        <v>7773</v>
      </c>
      <c r="D33">
        <f t="shared" ca="1" si="0"/>
        <v>9868</v>
      </c>
      <c r="E33">
        <f t="shared" ca="1" si="1"/>
        <v>650</v>
      </c>
      <c r="F33">
        <f t="shared" ca="1" si="2"/>
        <v>95</v>
      </c>
      <c r="G33">
        <f t="shared" ca="1" si="3"/>
        <v>63</v>
      </c>
      <c r="H33">
        <f t="shared" ca="1" si="4"/>
        <v>20</v>
      </c>
      <c r="I33">
        <f t="shared" ca="1" si="5"/>
        <v>4580</v>
      </c>
      <c r="J33">
        <f t="shared" ca="1" si="6"/>
        <v>907</v>
      </c>
      <c r="K33">
        <f t="shared" ca="1" si="7"/>
        <v>1030</v>
      </c>
      <c r="L33">
        <f t="shared" ca="1" si="8"/>
        <v>12</v>
      </c>
      <c r="M33">
        <f t="shared" ca="1" si="9"/>
        <v>1166</v>
      </c>
      <c r="N33">
        <f t="shared" ca="1" si="10"/>
        <v>10</v>
      </c>
      <c r="O33">
        <f t="shared" ca="1" si="11"/>
        <v>3</v>
      </c>
      <c r="P33">
        <f t="shared" ca="1" si="12"/>
        <v>834</v>
      </c>
      <c r="Q33">
        <f t="shared" ca="1" si="13"/>
        <v>4</v>
      </c>
      <c r="R33">
        <f t="shared" ca="1" si="14"/>
        <v>1324</v>
      </c>
      <c r="S33">
        <f t="shared" ca="1" si="15"/>
        <v>15</v>
      </c>
      <c r="T33">
        <f t="shared" ca="1" si="16"/>
        <v>1448</v>
      </c>
      <c r="U33">
        <f t="shared" ca="1" si="17"/>
        <v>723</v>
      </c>
      <c r="V33">
        <f t="shared" ca="1" si="18"/>
        <v>115</v>
      </c>
    </row>
    <row r="34" spans="1:22" hidden="1" x14ac:dyDescent="0.3">
      <c r="A34" s="1">
        <v>42037</v>
      </c>
      <c r="B34" t="s">
        <v>22</v>
      </c>
      <c r="C34">
        <f t="shared" ca="1" si="19"/>
        <v>1161</v>
      </c>
      <c r="D34">
        <f t="shared" ca="1" si="0"/>
        <v>9471</v>
      </c>
      <c r="E34">
        <f t="shared" ca="1" si="1"/>
        <v>637</v>
      </c>
      <c r="F34">
        <f t="shared" ca="1" si="2"/>
        <v>75</v>
      </c>
      <c r="G34">
        <f t="shared" ca="1" si="3"/>
        <v>80</v>
      </c>
      <c r="H34">
        <f t="shared" ca="1" si="4"/>
        <v>16</v>
      </c>
      <c r="I34">
        <f t="shared" ca="1" si="5"/>
        <v>5027</v>
      </c>
      <c r="J34">
        <f t="shared" ca="1" si="6"/>
        <v>750</v>
      </c>
      <c r="K34">
        <f t="shared" ca="1" si="7"/>
        <v>1072</v>
      </c>
      <c r="L34">
        <f t="shared" ca="1" si="8"/>
        <v>11</v>
      </c>
      <c r="M34">
        <f t="shared" ca="1" si="9"/>
        <v>1033</v>
      </c>
      <c r="N34">
        <f t="shared" ca="1" si="10"/>
        <v>12</v>
      </c>
      <c r="O34">
        <f t="shared" ca="1" si="11"/>
        <v>10</v>
      </c>
      <c r="P34">
        <f t="shared" ca="1" si="12"/>
        <v>831</v>
      </c>
      <c r="Q34">
        <f t="shared" ca="1" si="13"/>
        <v>10</v>
      </c>
      <c r="R34">
        <f t="shared" ca="1" si="14"/>
        <v>1135</v>
      </c>
      <c r="S34">
        <f t="shared" ca="1" si="15"/>
        <v>15</v>
      </c>
      <c r="T34">
        <f t="shared" ca="1" si="16"/>
        <v>1181</v>
      </c>
      <c r="U34">
        <f t="shared" ca="1" si="17"/>
        <v>907</v>
      </c>
      <c r="V34">
        <f t="shared" ca="1" si="18"/>
        <v>163</v>
      </c>
    </row>
    <row r="35" spans="1:22" hidden="1" x14ac:dyDescent="0.3">
      <c r="A35" s="1">
        <v>42038</v>
      </c>
      <c r="B35" t="s">
        <v>23</v>
      </c>
      <c r="C35">
        <f t="shared" ca="1" si="19"/>
        <v>709</v>
      </c>
      <c r="D35">
        <f t="shared" ca="1" si="0"/>
        <v>8618</v>
      </c>
      <c r="E35">
        <f t="shared" ca="1" si="1"/>
        <v>700</v>
      </c>
      <c r="F35">
        <f t="shared" ca="1" si="2"/>
        <v>72</v>
      </c>
      <c r="G35">
        <f t="shared" ca="1" si="3"/>
        <v>67</v>
      </c>
      <c r="H35">
        <f t="shared" ca="1" si="4"/>
        <v>13</v>
      </c>
      <c r="I35">
        <f t="shared" ca="1" si="5"/>
        <v>4447</v>
      </c>
      <c r="J35">
        <f t="shared" ca="1" si="6"/>
        <v>704</v>
      </c>
      <c r="K35">
        <f t="shared" ca="1" si="7"/>
        <v>1394</v>
      </c>
      <c r="L35">
        <f t="shared" ca="1" si="8"/>
        <v>10</v>
      </c>
      <c r="M35">
        <f t="shared" ca="1" si="9"/>
        <v>1362</v>
      </c>
      <c r="N35">
        <f t="shared" ca="1" si="10"/>
        <v>14</v>
      </c>
      <c r="O35">
        <f t="shared" ca="1" si="11"/>
        <v>8</v>
      </c>
      <c r="P35">
        <f t="shared" ca="1" si="12"/>
        <v>822</v>
      </c>
      <c r="Q35">
        <f t="shared" ca="1" si="13"/>
        <v>5</v>
      </c>
      <c r="R35">
        <f t="shared" ca="1" si="14"/>
        <v>1379</v>
      </c>
      <c r="S35">
        <f t="shared" ca="1" si="15"/>
        <v>19</v>
      </c>
      <c r="T35">
        <f t="shared" ca="1" si="16"/>
        <v>1483</v>
      </c>
      <c r="U35">
        <f t="shared" ca="1" si="17"/>
        <v>749</v>
      </c>
      <c r="V35">
        <f t="shared" ca="1" si="18"/>
        <v>166</v>
      </c>
    </row>
    <row r="36" spans="1:22" hidden="1" x14ac:dyDescent="0.3">
      <c r="A36" s="1">
        <v>42039</v>
      </c>
      <c r="B36" t="s">
        <v>25</v>
      </c>
      <c r="C36">
        <f t="shared" ca="1" si="19"/>
        <v>597</v>
      </c>
      <c r="D36">
        <f t="shared" ca="1" si="0"/>
        <v>8231</v>
      </c>
      <c r="E36">
        <f t="shared" ca="1" si="1"/>
        <v>549</v>
      </c>
      <c r="F36">
        <f t="shared" ca="1" si="2"/>
        <v>52</v>
      </c>
      <c r="G36">
        <f t="shared" ca="1" si="3"/>
        <v>64</v>
      </c>
      <c r="H36">
        <f t="shared" ca="1" si="4"/>
        <v>12</v>
      </c>
      <c r="I36">
        <f t="shared" ca="1" si="5"/>
        <v>4167</v>
      </c>
      <c r="J36">
        <f t="shared" ca="1" si="6"/>
        <v>757</v>
      </c>
      <c r="K36">
        <f t="shared" ca="1" si="7"/>
        <v>1383</v>
      </c>
      <c r="L36">
        <f t="shared" ca="1" si="8"/>
        <v>12</v>
      </c>
      <c r="M36">
        <f t="shared" ca="1" si="9"/>
        <v>1225</v>
      </c>
      <c r="N36">
        <f t="shared" ca="1" si="10"/>
        <v>12</v>
      </c>
      <c r="O36">
        <f t="shared" ca="1" si="11"/>
        <v>6</v>
      </c>
      <c r="P36">
        <f t="shared" ca="1" si="12"/>
        <v>932</v>
      </c>
      <c r="Q36">
        <f t="shared" ca="1" si="13"/>
        <v>6</v>
      </c>
      <c r="R36">
        <f t="shared" ca="1" si="14"/>
        <v>1133</v>
      </c>
      <c r="S36">
        <f t="shared" ca="1" si="15"/>
        <v>10</v>
      </c>
      <c r="T36">
        <f t="shared" ca="1" si="16"/>
        <v>1034</v>
      </c>
      <c r="U36">
        <f t="shared" ca="1" si="17"/>
        <v>613</v>
      </c>
      <c r="V36">
        <f t="shared" ca="1" si="18"/>
        <v>169</v>
      </c>
    </row>
    <row r="37" spans="1:22" hidden="1" x14ac:dyDescent="0.3">
      <c r="A37" s="1">
        <v>42040</v>
      </c>
      <c r="B37" t="s">
        <v>20</v>
      </c>
      <c r="C37">
        <f t="shared" ca="1" si="19"/>
        <v>1160</v>
      </c>
      <c r="D37">
        <f t="shared" ca="1" si="0"/>
        <v>9082</v>
      </c>
      <c r="E37">
        <f t="shared" ca="1" si="1"/>
        <v>983</v>
      </c>
      <c r="F37">
        <f t="shared" ca="1" si="2"/>
        <v>91</v>
      </c>
      <c r="G37">
        <f t="shared" ca="1" si="3"/>
        <v>73</v>
      </c>
      <c r="H37">
        <f t="shared" ca="1" si="4"/>
        <v>14</v>
      </c>
      <c r="I37">
        <f t="shared" ca="1" si="5"/>
        <v>3423</v>
      </c>
      <c r="J37">
        <f t="shared" ca="1" si="6"/>
        <v>786</v>
      </c>
      <c r="K37">
        <f t="shared" ca="1" si="7"/>
        <v>1089</v>
      </c>
      <c r="L37">
        <f t="shared" ca="1" si="8"/>
        <v>13</v>
      </c>
      <c r="M37">
        <f t="shared" ca="1" si="9"/>
        <v>1199</v>
      </c>
      <c r="N37">
        <f t="shared" ca="1" si="10"/>
        <v>13</v>
      </c>
      <c r="O37">
        <f t="shared" ca="1" si="11"/>
        <v>6</v>
      </c>
      <c r="P37">
        <f t="shared" ca="1" si="12"/>
        <v>843</v>
      </c>
      <c r="Q37">
        <f t="shared" ca="1" si="13"/>
        <v>8</v>
      </c>
      <c r="R37">
        <f t="shared" ca="1" si="14"/>
        <v>1374</v>
      </c>
      <c r="S37">
        <f t="shared" ca="1" si="15"/>
        <v>17</v>
      </c>
      <c r="T37">
        <f t="shared" ca="1" si="16"/>
        <v>1189</v>
      </c>
      <c r="U37">
        <f t="shared" ca="1" si="17"/>
        <v>998</v>
      </c>
      <c r="V37">
        <f t="shared" ca="1" si="18"/>
        <v>100</v>
      </c>
    </row>
    <row r="38" spans="1:22" hidden="1" x14ac:dyDescent="0.3">
      <c r="A38" s="1">
        <v>42041</v>
      </c>
      <c r="B38" t="s">
        <v>21</v>
      </c>
      <c r="C38">
        <f ca="1">RANDBETWEEN(5000,8500)</f>
        <v>5966</v>
      </c>
      <c r="D38">
        <f t="shared" ca="1" si="0"/>
        <v>8094</v>
      </c>
      <c r="E38">
        <f t="shared" ca="1" si="1"/>
        <v>737</v>
      </c>
      <c r="F38">
        <f t="shared" ca="1" si="2"/>
        <v>50</v>
      </c>
      <c r="G38">
        <f t="shared" ca="1" si="3"/>
        <v>75</v>
      </c>
      <c r="H38">
        <f t="shared" ca="1" si="4"/>
        <v>19</v>
      </c>
      <c r="I38">
        <f t="shared" ca="1" si="5"/>
        <v>3236</v>
      </c>
      <c r="J38">
        <f t="shared" ca="1" si="6"/>
        <v>604</v>
      </c>
      <c r="K38">
        <f t="shared" ca="1" si="7"/>
        <v>1312</v>
      </c>
      <c r="L38">
        <f t="shared" ca="1" si="8"/>
        <v>15</v>
      </c>
      <c r="M38">
        <f t="shared" ca="1" si="9"/>
        <v>1056</v>
      </c>
      <c r="N38">
        <f t="shared" ca="1" si="10"/>
        <v>13</v>
      </c>
      <c r="O38">
        <f t="shared" ca="1" si="11"/>
        <v>5</v>
      </c>
      <c r="P38">
        <f t="shared" ca="1" si="12"/>
        <v>844</v>
      </c>
      <c r="Q38">
        <f t="shared" ca="1" si="13"/>
        <v>7</v>
      </c>
      <c r="R38">
        <f t="shared" ca="1" si="14"/>
        <v>1143</v>
      </c>
      <c r="S38">
        <f t="shared" ca="1" si="15"/>
        <v>12</v>
      </c>
      <c r="T38">
        <f t="shared" ca="1" si="16"/>
        <v>1446</v>
      </c>
      <c r="U38">
        <f t="shared" ca="1" si="17"/>
        <v>752</v>
      </c>
      <c r="V38">
        <f t="shared" ca="1" si="18"/>
        <v>155</v>
      </c>
    </row>
    <row r="39" spans="1:22" hidden="1" x14ac:dyDescent="0.3">
      <c r="A39" s="1">
        <v>42042</v>
      </c>
      <c r="B39" t="s">
        <v>22</v>
      </c>
      <c r="C39">
        <f t="shared" ca="1" si="19"/>
        <v>529</v>
      </c>
      <c r="D39">
        <f t="shared" ca="1" si="0"/>
        <v>9151</v>
      </c>
      <c r="E39">
        <f t="shared" ca="1" si="1"/>
        <v>998</v>
      </c>
      <c r="F39">
        <f t="shared" ca="1" si="2"/>
        <v>68</v>
      </c>
      <c r="G39">
        <f t="shared" ca="1" si="3"/>
        <v>63</v>
      </c>
      <c r="H39">
        <f t="shared" ca="1" si="4"/>
        <v>12</v>
      </c>
      <c r="I39">
        <f t="shared" ca="1" si="5"/>
        <v>3186</v>
      </c>
      <c r="J39">
        <f t="shared" ca="1" si="6"/>
        <v>645</v>
      </c>
      <c r="K39">
        <f t="shared" ca="1" si="7"/>
        <v>1018</v>
      </c>
      <c r="L39">
        <f t="shared" ca="1" si="8"/>
        <v>14</v>
      </c>
      <c r="M39">
        <f t="shared" ca="1" si="9"/>
        <v>1259</v>
      </c>
      <c r="N39">
        <f t="shared" ca="1" si="10"/>
        <v>10</v>
      </c>
      <c r="O39">
        <f t="shared" ca="1" si="11"/>
        <v>5</v>
      </c>
      <c r="P39">
        <f t="shared" ca="1" si="12"/>
        <v>994</v>
      </c>
      <c r="Q39">
        <f t="shared" ca="1" si="13"/>
        <v>3</v>
      </c>
      <c r="R39">
        <f t="shared" ca="1" si="14"/>
        <v>1091</v>
      </c>
      <c r="S39">
        <f t="shared" ca="1" si="15"/>
        <v>13</v>
      </c>
      <c r="T39">
        <f t="shared" ca="1" si="16"/>
        <v>1256</v>
      </c>
      <c r="U39">
        <f t="shared" ca="1" si="17"/>
        <v>957</v>
      </c>
      <c r="V39">
        <f t="shared" ca="1" si="18"/>
        <v>120</v>
      </c>
    </row>
    <row r="40" spans="1:22" hidden="1" x14ac:dyDescent="0.3">
      <c r="A40" s="1">
        <v>42043</v>
      </c>
      <c r="B40" t="s">
        <v>23</v>
      </c>
      <c r="C40">
        <f t="shared" ca="1" si="19"/>
        <v>1139</v>
      </c>
      <c r="D40">
        <f t="shared" ca="1" si="0"/>
        <v>8890</v>
      </c>
      <c r="E40">
        <f t="shared" ca="1" si="1"/>
        <v>996</v>
      </c>
      <c r="F40">
        <f t="shared" ca="1" si="2"/>
        <v>91</v>
      </c>
      <c r="G40">
        <f t="shared" ca="1" si="3"/>
        <v>60</v>
      </c>
      <c r="H40">
        <f t="shared" ca="1" si="4"/>
        <v>17</v>
      </c>
      <c r="I40">
        <f t="shared" ca="1" si="5"/>
        <v>3296</v>
      </c>
      <c r="J40">
        <f t="shared" ca="1" si="6"/>
        <v>975</v>
      </c>
      <c r="K40">
        <f t="shared" ca="1" si="7"/>
        <v>1313</v>
      </c>
      <c r="L40">
        <f t="shared" ca="1" si="8"/>
        <v>14</v>
      </c>
      <c r="M40">
        <f t="shared" ca="1" si="9"/>
        <v>1095</v>
      </c>
      <c r="N40">
        <f t="shared" ca="1" si="10"/>
        <v>12</v>
      </c>
      <c r="O40">
        <f t="shared" ca="1" si="11"/>
        <v>3</v>
      </c>
      <c r="P40">
        <f t="shared" ca="1" si="12"/>
        <v>950</v>
      </c>
      <c r="Q40">
        <f t="shared" ca="1" si="13"/>
        <v>2</v>
      </c>
      <c r="R40">
        <f t="shared" ca="1" si="14"/>
        <v>1153</v>
      </c>
      <c r="S40">
        <f t="shared" ca="1" si="15"/>
        <v>17</v>
      </c>
      <c r="T40">
        <f t="shared" ca="1" si="16"/>
        <v>1320</v>
      </c>
      <c r="U40">
        <f t="shared" ca="1" si="17"/>
        <v>847</v>
      </c>
      <c r="V40">
        <f t="shared" ca="1" si="18"/>
        <v>148</v>
      </c>
    </row>
    <row r="41" spans="1:22" hidden="1" x14ac:dyDescent="0.3">
      <c r="A41" s="1">
        <v>42044</v>
      </c>
      <c r="B41" t="s">
        <v>25</v>
      </c>
      <c r="C41">
        <f t="shared" ca="1" si="19"/>
        <v>872</v>
      </c>
      <c r="D41">
        <f t="shared" ca="1" si="0"/>
        <v>8851</v>
      </c>
      <c r="E41">
        <f t="shared" ca="1" si="1"/>
        <v>852</v>
      </c>
      <c r="F41">
        <f t="shared" ca="1" si="2"/>
        <v>63</v>
      </c>
      <c r="G41">
        <f t="shared" ca="1" si="3"/>
        <v>80</v>
      </c>
      <c r="H41">
        <f t="shared" ca="1" si="4"/>
        <v>10</v>
      </c>
      <c r="I41">
        <f t="shared" ca="1" si="5"/>
        <v>3487</v>
      </c>
      <c r="J41">
        <f t="shared" ca="1" si="6"/>
        <v>512</v>
      </c>
      <c r="K41">
        <f t="shared" ca="1" si="7"/>
        <v>1276</v>
      </c>
      <c r="L41">
        <f t="shared" ca="1" si="8"/>
        <v>12</v>
      </c>
      <c r="M41">
        <f t="shared" ca="1" si="9"/>
        <v>1103</v>
      </c>
      <c r="N41">
        <f t="shared" ca="1" si="10"/>
        <v>10</v>
      </c>
      <c r="O41">
        <f t="shared" ca="1" si="11"/>
        <v>4</v>
      </c>
      <c r="P41">
        <f t="shared" ca="1" si="12"/>
        <v>945</v>
      </c>
      <c r="Q41">
        <f t="shared" ca="1" si="13"/>
        <v>3</v>
      </c>
      <c r="R41">
        <f t="shared" ca="1" si="14"/>
        <v>1380</v>
      </c>
      <c r="S41">
        <f t="shared" ca="1" si="15"/>
        <v>11</v>
      </c>
      <c r="T41">
        <f t="shared" ca="1" si="16"/>
        <v>1289</v>
      </c>
      <c r="U41">
        <f t="shared" ca="1" si="17"/>
        <v>558</v>
      </c>
      <c r="V41">
        <f t="shared" ca="1" si="18"/>
        <v>131</v>
      </c>
    </row>
    <row r="42" spans="1:22" hidden="1" x14ac:dyDescent="0.3">
      <c r="A42" s="1">
        <v>42045</v>
      </c>
      <c r="B42" t="s">
        <v>20</v>
      </c>
      <c r="C42">
        <f t="shared" ca="1" si="19"/>
        <v>1354</v>
      </c>
      <c r="D42">
        <f t="shared" ca="1" si="0"/>
        <v>9592</v>
      </c>
      <c r="E42">
        <f t="shared" ca="1" si="1"/>
        <v>517</v>
      </c>
      <c r="F42">
        <f t="shared" ca="1" si="2"/>
        <v>97</v>
      </c>
      <c r="G42">
        <f t="shared" ca="1" si="3"/>
        <v>77</v>
      </c>
      <c r="H42">
        <f t="shared" ca="1" si="4"/>
        <v>20</v>
      </c>
      <c r="I42">
        <f t="shared" ca="1" si="5"/>
        <v>5077</v>
      </c>
      <c r="J42">
        <f t="shared" ca="1" si="6"/>
        <v>789</v>
      </c>
      <c r="K42">
        <f t="shared" ca="1" si="7"/>
        <v>1390</v>
      </c>
      <c r="L42">
        <f t="shared" ca="1" si="8"/>
        <v>14</v>
      </c>
      <c r="M42">
        <f t="shared" ca="1" si="9"/>
        <v>1190</v>
      </c>
      <c r="N42">
        <f t="shared" ca="1" si="10"/>
        <v>12</v>
      </c>
      <c r="O42">
        <f t="shared" ca="1" si="11"/>
        <v>9</v>
      </c>
      <c r="P42">
        <f t="shared" ca="1" si="12"/>
        <v>809</v>
      </c>
      <c r="Q42">
        <f t="shared" ca="1" si="13"/>
        <v>9</v>
      </c>
      <c r="R42">
        <f t="shared" ca="1" si="14"/>
        <v>1263</v>
      </c>
      <c r="S42">
        <f t="shared" ca="1" si="15"/>
        <v>12</v>
      </c>
      <c r="T42">
        <f t="shared" ca="1" si="16"/>
        <v>1201</v>
      </c>
      <c r="U42">
        <f t="shared" ca="1" si="17"/>
        <v>620</v>
      </c>
      <c r="V42">
        <f t="shared" ca="1" si="18"/>
        <v>100</v>
      </c>
    </row>
    <row r="43" spans="1:22" hidden="1" x14ac:dyDescent="0.3">
      <c r="A43" s="1">
        <v>42046</v>
      </c>
      <c r="B43" t="s">
        <v>21</v>
      </c>
      <c r="C43">
        <f ca="1">RANDBETWEEN(5000,8500)</f>
        <v>8007</v>
      </c>
      <c r="D43">
        <f t="shared" ca="1" si="0"/>
        <v>9306</v>
      </c>
      <c r="E43">
        <f t="shared" ca="1" si="1"/>
        <v>947</v>
      </c>
      <c r="F43">
        <f t="shared" ca="1" si="2"/>
        <v>61</v>
      </c>
      <c r="G43">
        <f t="shared" ca="1" si="3"/>
        <v>67</v>
      </c>
      <c r="H43">
        <f t="shared" ca="1" si="4"/>
        <v>10</v>
      </c>
      <c r="I43">
        <f t="shared" ca="1" si="5"/>
        <v>3689</v>
      </c>
      <c r="J43">
        <f t="shared" ca="1" si="6"/>
        <v>689</v>
      </c>
      <c r="K43">
        <f t="shared" ca="1" si="7"/>
        <v>1376</v>
      </c>
      <c r="L43">
        <f t="shared" ca="1" si="8"/>
        <v>15</v>
      </c>
      <c r="M43">
        <f t="shared" ca="1" si="9"/>
        <v>1043</v>
      </c>
      <c r="N43">
        <f t="shared" ca="1" si="10"/>
        <v>13</v>
      </c>
      <c r="O43">
        <f t="shared" ca="1" si="11"/>
        <v>3</v>
      </c>
      <c r="P43">
        <f t="shared" ca="1" si="12"/>
        <v>881</v>
      </c>
      <c r="Q43">
        <f t="shared" ca="1" si="13"/>
        <v>3</v>
      </c>
      <c r="R43">
        <f t="shared" ca="1" si="14"/>
        <v>1379</v>
      </c>
      <c r="S43">
        <f t="shared" ca="1" si="15"/>
        <v>16</v>
      </c>
      <c r="T43">
        <f t="shared" ca="1" si="16"/>
        <v>1263</v>
      </c>
      <c r="U43">
        <f t="shared" ca="1" si="17"/>
        <v>650</v>
      </c>
      <c r="V43">
        <f t="shared" ca="1" si="18"/>
        <v>122</v>
      </c>
    </row>
    <row r="44" spans="1:22" hidden="1" x14ac:dyDescent="0.3">
      <c r="A44" s="1">
        <v>42047</v>
      </c>
      <c r="B44" t="s">
        <v>22</v>
      </c>
      <c r="C44">
        <f t="shared" ca="1" si="19"/>
        <v>1256</v>
      </c>
      <c r="D44">
        <f t="shared" ca="1" si="0"/>
        <v>8469</v>
      </c>
      <c r="E44">
        <f t="shared" ca="1" si="1"/>
        <v>566</v>
      </c>
      <c r="F44">
        <f t="shared" ca="1" si="2"/>
        <v>65</v>
      </c>
      <c r="G44">
        <f t="shared" ca="1" si="3"/>
        <v>72</v>
      </c>
      <c r="H44">
        <f t="shared" ca="1" si="4"/>
        <v>13</v>
      </c>
      <c r="I44">
        <f t="shared" ca="1" si="5"/>
        <v>4973</v>
      </c>
      <c r="J44">
        <f t="shared" ca="1" si="6"/>
        <v>616</v>
      </c>
      <c r="K44">
        <f t="shared" ca="1" si="7"/>
        <v>1223</v>
      </c>
      <c r="L44">
        <f t="shared" ca="1" si="8"/>
        <v>12</v>
      </c>
      <c r="M44">
        <f t="shared" ca="1" si="9"/>
        <v>1225</v>
      </c>
      <c r="N44">
        <f t="shared" ca="1" si="10"/>
        <v>14</v>
      </c>
      <c r="O44">
        <f t="shared" ca="1" si="11"/>
        <v>9</v>
      </c>
      <c r="P44">
        <f t="shared" ca="1" si="12"/>
        <v>825</v>
      </c>
      <c r="Q44">
        <f t="shared" ca="1" si="13"/>
        <v>8</v>
      </c>
      <c r="R44">
        <f t="shared" ca="1" si="14"/>
        <v>1132</v>
      </c>
      <c r="S44">
        <f t="shared" ca="1" si="15"/>
        <v>19</v>
      </c>
      <c r="T44">
        <f t="shared" ca="1" si="16"/>
        <v>1475</v>
      </c>
      <c r="U44">
        <f t="shared" ca="1" si="17"/>
        <v>902</v>
      </c>
      <c r="V44">
        <f t="shared" ca="1" si="18"/>
        <v>124</v>
      </c>
    </row>
    <row r="45" spans="1:22" hidden="1" x14ac:dyDescent="0.3">
      <c r="A45" s="1">
        <v>42048</v>
      </c>
      <c r="B45" t="s">
        <v>23</v>
      </c>
      <c r="C45">
        <f t="shared" ca="1" si="19"/>
        <v>1033</v>
      </c>
      <c r="D45">
        <f t="shared" ca="1" si="0"/>
        <v>9481</v>
      </c>
      <c r="E45">
        <f t="shared" ca="1" si="1"/>
        <v>956</v>
      </c>
      <c r="F45">
        <f t="shared" ca="1" si="2"/>
        <v>62</v>
      </c>
      <c r="G45">
        <f t="shared" ca="1" si="3"/>
        <v>77</v>
      </c>
      <c r="H45">
        <f t="shared" ca="1" si="4"/>
        <v>10</v>
      </c>
      <c r="I45">
        <f t="shared" ca="1" si="5"/>
        <v>3104</v>
      </c>
      <c r="J45">
        <f t="shared" ca="1" si="6"/>
        <v>882</v>
      </c>
      <c r="K45">
        <f t="shared" ca="1" si="7"/>
        <v>1290</v>
      </c>
      <c r="L45">
        <f t="shared" ca="1" si="8"/>
        <v>10</v>
      </c>
      <c r="M45">
        <f t="shared" ca="1" si="9"/>
        <v>1227</v>
      </c>
      <c r="N45">
        <f t="shared" ca="1" si="10"/>
        <v>10</v>
      </c>
      <c r="O45">
        <f t="shared" ca="1" si="11"/>
        <v>7</v>
      </c>
      <c r="P45">
        <f t="shared" ca="1" si="12"/>
        <v>815</v>
      </c>
      <c r="Q45">
        <f t="shared" ca="1" si="13"/>
        <v>8</v>
      </c>
      <c r="R45">
        <f t="shared" ca="1" si="14"/>
        <v>1462</v>
      </c>
      <c r="S45">
        <f t="shared" ca="1" si="15"/>
        <v>10</v>
      </c>
      <c r="T45">
        <f t="shared" ca="1" si="16"/>
        <v>1161</v>
      </c>
      <c r="U45">
        <f t="shared" ca="1" si="17"/>
        <v>732</v>
      </c>
      <c r="V45">
        <f t="shared" ca="1" si="18"/>
        <v>126</v>
      </c>
    </row>
    <row r="46" spans="1:22" hidden="1" x14ac:dyDescent="0.3">
      <c r="A46" s="1">
        <v>42049</v>
      </c>
      <c r="B46" t="s">
        <v>25</v>
      </c>
      <c r="C46">
        <f t="shared" ca="1" si="19"/>
        <v>1492</v>
      </c>
      <c r="D46">
        <f t="shared" ca="1" si="0"/>
        <v>9904</v>
      </c>
      <c r="E46">
        <f t="shared" ca="1" si="1"/>
        <v>824</v>
      </c>
      <c r="F46">
        <f t="shared" ca="1" si="2"/>
        <v>83</v>
      </c>
      <c r="G46">
        <f t="shared" ca="1" si="3"/>
        <v>71</v>
      </c>
      <c r="H46">
        <f t="shared" ca="1" si="4"/>
        <v>20</v>
      </c>
      <c r="I46">
        <f t="shared" ca="1" si="5"/>
        <v>4657</v>
      </c>
      <c r="J46">
        <f t="shared" ca="1" si="6"/>
        <v>772</v>
      </c>
      <c r="K46">
        <f t="shared" ca="1" si="7"/>
        <v>1371</v>
      </c>
      <c r="L46">
        <f t="shared" ca="1" si="8"/>
        <v>12</v>
      </c>
      <c r="M46">
        <f t="shared" ca="1" si="9"/>
        <v>1064</v>
      </c>
      <c r="N46">
        <f t="shared" ca="1" si="10"/>
        <v>12</v>
      </c>
      <c r="O46">
        <f t="shared" ca="1" si="11"/>
        <v>8</v>
      </c>
      <c r="P46">
        <f t="shared" ca="1" si="12"/>
        <v>802</v>
      </c>
      <c r="Q46">
        <f t="shared" ca="1" si="13"/>
        <v>2</v>
      </c>
      <c r="R46">
        <f t="shared" ca="1" si="14"/>
        <v>1362</v>
      </c>
      <c r="S46">
        <f t="shared" ca="1" si="15"/>
        <v>14</v>
      </c>
      <c r="T46">
        <f t="shared" ca="1" si="16"/>
        <v>1135</v>
      </c>
      <c r="U46">
        <f t="shared" ca="1" si="17"/>
        <v>569</v>
      </c>
      <c r="V46">
        <f t="shared" ca="1" si="18"/>
        <v>171</v>
      </c>
    </row>
    <row r="47" spans="1:22" hidden="1" x14ac:dyDescent="0.3">
      <c r="A47" s="1">
        <v>42050</v>
      </c>
      <c r="B47" t="s">
        <v>20</v>
      </c>
      <c r="C47">
        <f t="shared" ca="1" si="19"/>
        <v>980</v>
      </c>
      <c r="D47">
        <f t="shared" ca="1" si="0"/>
        <v>9485</v>
      </c>
      <c r="E47">
        <f t="shared" ca="1" si="1"/>
        <v>948</v>
      </c>
      <c r="F47">
        <f t="shared" ca="1" si="2"/>
        <v>70</v>
      </c>
      <c r="G47">
        <f t="shared" ca="1" si="3"/>
        <v>71</v>
      </c>
      <c r="H47">
        <f t="shared" ca="1" si="4"/>
        <v>17</v>
      </c>
      <c r="I47">
        <f t="shared" ca="1" si="5"/>
        <v>4476</v>
      </c>
      <c r="J47">
        <f t="shared" ca="1" si="6"/>
        <v>510</v>
      </c>
      <c r="K47">
        <f t="shared" ca="1" si="7"/>
        <v>1155</v>
      </c>
      <c r="L47">
        <f t="shared" ca="1" si="8"/>
        <v>11</v>
      </c>
      <c r="M47">
        <f t="shared" ca="1" si="9"/>
        <v>1104</v>
      </c>
      <c r="N47">
        <f t="shared" ca="1" si="10"/>
        <v>10</v>
      </c>
      <c r="O47">
        <f t="shared" ca="1" si="11"/>
        <v>9</v>
      </c>
      <c r="P47">
        <f t="shared" ca="1" si="12"/>
        <v>915</v>
      </c>
      <c r="Q47">
        <f t="shared" ca="1" si="13"/>
        <v>9</v>
      </c>
      <c r="R47">
        <f t="shared" ca="1" si="14"/>
        <v>1478</v>
      </c>
      <c r="S47">
        <f t="shared" ca="1" si="15"/>
        <v>18</v>
      </c>
      <c r="T47">
        <f t="shared" ca="1" si="16"/>
        <v>1466</v>
      </c>
      <c r="U47">
        <f t="shared" ca="1" si="17"/>
        <v>754</v>
      </c>
      <c r="V47">
        <f t="shared" ca="1" si="18"/>
        <v>143</v>
      </c>
    </row>
    <row r="48" spans="1:22" hidden="1" x14ac:dyDescent="0.3">
      <c r="A48" s="1">
        <v>42051</v>
      </c>
      <c r="B48" t="s">
        <v>21</v>
      </c>
      <c r="C48">
        <f ca="1">RANDBETWEEN(5000,8500)</f>
        <v>8365</v>
      </c>
      <c r="D48">
        <f t="shared" ca="1" si="0"/>
        <v>8357</v>
      </c>
      <c r="E48">
        <f t="shared" ca="1" si="1"/>
        <v>536</v>
      </c>
      <c r="F48">
        <f t="shared" ca="1" si="2"/>
        <v>97</v>
      </c>
      <c r="G48">
        <f t="shared" ca="1" si="3"/>
        <v>67</v>
      </c>
      <c r="H48">
        <f t="shared" ca="1" si="4"/>
        <v>12</v>
      </c>
      <c r="I48">
        <f t="shared" ca="1" si="5"/>
        <v>5882</v>
      </c>
      <c r="J48">
        <f t="shared" ca="1" si="6"/>
        <v>761</v>
      </c>
      <c r="K48">
        <f t="shared" ca="1" si="7"/>
        <v>1338</v>
      </c>
      <c r="L48">
        <f t="shared" ca="1" si="8"/>
        <v>14</v>
      </c>
      <c r="M48">
        <f t="shared" ca="1" si="9"/>
        <v>1490</v>
      </c>
      <c r="N48">
        <f t="shared" ca="1" si="10"/>
        <v>11</v>
      </c>
      <c r="O48">
        <f t="shared" ca="1" si="11"/>
        <v>10</v>
      </c>
      <c r="P48">
        <f t="shared" ca="1" si="12"/>
        <v>889</v>
      </c>
      <c r="Q48">
        <f t="shared" ca="1" si="13"/>
        <v>5</v>
      </c>
      <c r="R48">
        <f t="shared" ca="1" si="14"/>
        <v>1150</v>
      </c>
      <c r="S48">
        <f t="shared" ca="1" si="15"/>
        <v>14</v>
      </c>
      <c r="T48">
        <f t="shared" ca="1" si="16"/>
        <v>1357</v>
      </c>
      <c r="U48">
        <f t="shared" ca="1" si="17"/>
        <v>715</v>
      </c>
      <c r="V48">
        <f t="shared" ca="1" si="18"/>
        <v>147</v>
      </c>
    </row>
    <row r="49" spans="1:22" hidden="1" x14ac:dyDescent="0.3">
      <c r="A49" s="1">
        <v>42052</v>
      </c>
      <c r="B49" t="s">
        <v>22</v>
      </c>
      <c r="C49">
        <f t="shared" ca="1" si="19"/>
        <v>1389</v>
      </c>
      <c r="D49">
        <f t="shared" ca="1" si="0"/>
        <v>9225</v>
      </c>
      <c r="E49">
        <f t="shared" ca="1" si="1"/>
        <v>661</v>
      </c>
      <c r="F49">
        <f t="shared" ca="1" si="2"/>
        <v>74</v>
      </c>
      <c r="G49">
        <f t="shared" ca="1" si="3"/>
        <v>62</v>
      </c>
      <c r="H49">
        <f t="shared" ca="1" si="4"/>
        <v>13</v>
      </c>
      <c r="I49">
        <f t="shared" ca="1" si="5"/>
        <v>3751</v>
      </c>
      <c r="J49">
        <f t="shared" ca="1" si="6"/>
        <v>598</v>
      </c>
      <c r="K49">
        <f t="shared" ca="1" si="7"/>
        <v>1413</v>
      </c>
      <c r="L49">
        <f t="shared" ca="1" si="8"/>
        <v>11</v>
      </c>
      <c r="M49">
        <f t="shared" ca="1" si="9"/>
        <v>1499</v>
      </c>
      <c r="N49">
        <f t="shared" ca="1" si="10"/>
        <v>15</v>
      </c>
      <c r="O49">
        <f t="shared" ca="1" si="11"/>
        <v>6</v>
      </c>
      <c r="P49">
        <f t="shared" ca="1" si="12"/>
        <v>802</v>
      </c>
      <c r="Q49">
        <f t="shared" ca="1" si="13"/>
        <v>9</v>
      </c>
      <c r="R49">
        <f t="shared" ca="1" si="14"/>
        <v>1321</v>
      </c>
      <c r="S49">
        <f t="shared" ca="1" si="15"/>
        <v>11</v>
      </c>
      <c r="T49">
        <f t="shared" ca="1" si="16"/>
        <v>1340</v>
      </c>
      <c r="U49">
        <f t="shared" ca="1" si="17"/>
        <v>799</v>
      </c>
      <c r="V49">
        <f t="shared" ca="1" si="18"/>
        <v>114</v>
      </c>
    </row>
    <row r="50" spans="1:22" hidden="1" x14ac:dyDescent="0.3">
      <c r="A50" s="1">
        <v>42053</v>
      </c>
      <c r="B50" t="s">
        <v>23</v>
      </c>
      <c r="C50">
        <f t="shared" ca="1" si="19"/>
        <v>813</v>
      </c>
      <c r="D50">
        <f t="shared" ca="1" si="0"/>
        <v>9737</v>
      </c>
      <c r="E50">
        <f t="shared" ca="1" si="1"/>
        <v>592</v>
      </c>
      <c r="F50">
        <f t="shared" ca="1" si="2"/>
        <v>52</v>
      </c>
      <c r="G50">
        <f t="shared" ca="1" si="3"/>
        <v>75</v>
      </c>
      <c r="H50">
        <f t="shared" ca="1" si="4"/>
        <v>16</v>
      </c>
      <c r="I50">
        <f t="shared" ca="1" si="5"/>
        <v>3655</v>
      </c>
      <c r="J50">
        <f t="shared" ca="1" si="6"/>
        <v>853</v>
      </c>
      <c r="K50">
        <f t="shared" ca="1" si="7"/>
        <v>1035</v>
      </c>
      <c r="L50">
        <f t="shared" ca="1" si="8"/>
        <v>11</v>
      </c>
      <c r="M50">
        <f t="shared" ca="1" si="9"/>
        <v>1355</v>
      </c>
      <c r="N50">
        <f t="shared" ca="1" si="10"/>
        <v>12</v>
      </c>
      <c r="O50">
        <f t="shared" ca="1" si="11"/>
        <v>6</v>
      </c>
      <c r="P50">
        <f t="shared" ca="1" si="12"/>
        <v>816</v>
      </c>
      <c r="Q50">
        <f t="shared" ca="1" si="13"/>
        <v>8</v>
      </c>
      <c r="R50">
        <f t="shared" ca="1" si="14"/>
        <v>1399</v>
      </c>
      <c r="S50">
        <f t="shared" ca="1" si="15"/>
        <v>18</v>
      </c>
      <c r="T50">
        <f t="shared" ca="1" si="16"/>
        <v>1041</v>
      </c>
      <c r="U50">
        <f t="shared" ca="1" si="17"/>
        <v>739</v>
      </c>
      <c r="V50">
        <f t="shared" ca="1" si="18"/>
        <v>193</v>
      </c>
    </row>
    <row r="51" spans="1:22" hidden="1" x14ac:dyDescent="0.3">
      <c r="A51" s="1">
        <v>42054</v>
      </c>
      <c r="B51" t="s">
        <v>25</v>
      </c>
      <c r="C51">
        <f t="shared" ca="1" si="19"/>
        <v>860</v>
      </c>
      <c r="D51">
        <f t="shared" ca="1" si="0"/>
        <v>9736</v>
      </c>
      <c r="E51">
        <f t="shared" ca="1" si="1"/>
        <v>634</v>
      </c>
      <c r="F51">
        <f t="shared" ca="1" si="2"/>
        <v>64</v>
      </c>
      <c r="G51">
        <f t="shared" ca="1" si="3"/>
        <v>72</v>
      </c>
      <c r="H51">
        <f t="shared" ca="1" si="4"/>
        <v>15</v>
      </c>
      <c r="I51">
        <f t="shared" ca="1" si="5"/>
        <v>5246</v>
      </c>
      <c r="J51">
        <f t="shared" ca="1" si="6"/>
        <v>749</v>
      </c>
      <c r="K51">
        <f t="shared" ca="1" si="7"/>
        <v>1231</v>
      </c>
      <c r="L51">
        <f t="shared" ca="1" si="8"/>
        <v>13</v>
      </c>
      <c r="M51">
        <f t="shared" ca="1" si="9"/>
        <v>1096</v>
      </c>
      <c r="N51">
        <f t="shared" ca="1" si="10"/>
        <v>11</v>
      </c>
      <c r="O51">
        <f t="shared" ca="1" si="11"/>
        <v>3</v>
      </c>
      <c r="P51">
        <f t="shared" ca="1" si="12"/>
        <v>815</v>
      </c>
      <c r="Q51">
        <f t="shared" ca="1" si="13"/>
        <v>6</v>
      </c>
      <c r="R51">
        <f t="shared" ca="1" si="14"/>
        <v>1376</v>
      </c>
      <c r="S51">
        <f t="shared" ca="1" si="15"/>
        <v>14</v>
      </c>
      <c r="T51">
        <f t="shared" ca="1" si="16"/>
        <v>1394</v>
      </c>
      <c r="U51">
        <f t="shared" ca="1" si="17"/>
        <v>676</v>
      </c>
      <c r="V51">
        <f t="shared" ca="1" si="18"/>
        <v>181</v>
      </c>
    </row>
    <row r="52" spans="1:22" hidden="1" x14ac:dyDescent="0.3">
      <c r="A52" s="1">
        <v>42055</v>
      </c>
      <c r="B52" t="s">
        <v>20</v>
      </c>
      <c r="C52">
        <f t="shared" ca="1" si="19"/>
        <v>877</v>
      </c>
      <c r="D52">
        <f t="shared" ca="1" si="0"/>
        <v>9447</v>
      </c>
      <c r="E52">
        <f t="shared" ca="1" si="1"/>
        <v>713</v>
      </c>
      <c r="F52">
        <f t="shared" ca="1" si="2"/>
        <v>82</v>
      </c>
      <c r="G52">
        <f t="shared" ca="1" si="3"/>
        <v>74</v>
      </c>
      <c r="H52">
        <f t="shared" ca="1" si="4"/>
        <v>13</v>
      </c>
      <c r="I52">
        <f t="shared" ca="1" si="5"/>
        <v>5524</v>
      </c>
      <c r="J52">
        <f t="shared" ca="1" si="6"/>
        <v>955</v>
      </c>
      <c r="K52">
        <f t="shared" ca="1" si="7"/>
        <v>1022</v>
      </c>
      <c r="L52">
        <f t="shared" ca="1" si="8"/>
        <v>11</v>
      </c>
      <c r="M52">
        <f t="shared" ca="1" si="9"/>
        <v>1417</v>
      </c>
      <c r="N52">
        <f t="shared" ca="1" si="10"/>
        <v>10</v>
      </c>
      <c r="O52">
        <f t="shared" ca="1" si="11"/>
        <v>3</v>
      </c>
      <c r="P52">
        <f t="shared" ca="1" si="12"/>
        <v>867</v>
      </c>
      <c r="Q52">
        <f t="shared" ca="1" si="13"/>
        <v>6</v>
      </c>
      <c r="R52">
        <f t="shared" ca="1" si="14"/>
        <v>1320</v>
      </c>
      <c r="S52">
        <f t="shared" ca="1" si="15"/>
        <v>15</v>
      </c>
      <c r="T52">
        <f t="shared" ca="1" si="16"/>
        <v>1189</v>
      </c>
      <c r="U52">
        <f t="shared" ca="1" si="17"/>
        <v>554</v>
      </c>
      <c r="V52">
        <f t="shared" ca="1" si="18"/>
        <v>136</v>
      </c>
    </row>
    <row r="53" spans="1:22" hidden="1" x14ac:dyDescent="0.3">
      <c r="A53" s="1">
        <v>42056</v>
      </c>
      <c r="B53" t="s">
        <v>21</v>
      </c>
      <c r="C53">
        <f ca="1">RANDBETWEEN(5000,8500)</f>
        <v>7110</v>
      </c>
      <c r="D53">
        <f t="shared" ca="1" si="0"/>
        <v>9629</v>
      </c>
      <c r="E53">
        <f t="shared" ca="1" si="1"/>
        <v>944</v>
      </c>
      <c r="F53">
        <f t="shared" ca="1" si="2"/>
        <v>98</v>
      </c>
      <c r="G53">
        <f t="shared" ca="1" si="3"/>
        <v>80</v>
      </c>
      <c r="H53">
        <f t="shared" ca="1" si="4"/>
        <v>17</v>
      </c>
      <c r="I53">
        <f t="shared" ca="1" si="5"/>
        <v>4082</v>
      </c>
      <c r="J53">
        <f t="shared" ca="1" si="6"/>
        <v>599</v>
      </c>
      <c r="K53">
        <f t="shared" ca="1" si="7"/>
        <v>1046</v>
      </c>
      <c r="L53">
        <f t="shared" ca="1" si="8"/>
        <v>12</v>
      </c>
      <c r="M53">
        <f t="shared" ca="1" si="9"/>
        <v>1225</v>
      </c>
      <c r="N53">
        <f t="shared" ca="1" si="10"/>
        <v>14</v>
      </c>
      <c r="O53">
        <f t="shared" ca="1" si="11"/>
        <v>5</v>
      </c>
      <c r="P53">
        <f t="shared" ca="1" si="12"/>
        <v>907</v>
      </c>
      <c r="Q53">
        <f t="shared" ca="1" si="13"/>
        <v>9</v>
      </c>
      <c r="R53">
        <f t="shared" ca="1" si="14"/>
        <v>1248</v>
      </c>
      <c r="S53">
        <f t="shared" ca="1" si="15"/>
        <v>17</v>
      </c>
      <c r="T53">
        <f t="shared" ca="1" si="16"/>
        <v>1144</v>
      </c>
      <c r="U53">
        <f t="shared" ca="1" si="17"/>
        <v>569</v>
      </c>
      <c r="V53">
        <f t="shared" ca="1" si="18"/>
        <v>122</v>
      </c>
    </row>
    <row r="54" spans="1:22" hidden="1" x14ac:dyDescent="0.3">
      <c r="A54" s="1">
        <v>42057</v>
      </c>
      <c r="B54" t="s">
        <v>22</v>
      </c>
      <c r="C54">
        <f t="shared" ca="1" si="19"/>
        <v>1072</v>
      </c>
      <c r="D54">
        <f t="shared" ca="1" si="0"/>
        <v>8434</v>
      </c>
      <c r="E54">
        <f t="shared" ca="1" si="1"/>
        <v>893</v>
      </c>
      <c r="F54">
        <f t="shared" ca="1" si="2"/>
        <v>64</v>
      </c>
      <c r="G54">
        <f t="shared" ca="1" si="3"/>
        <v>77</v>
      </c>
      <c r="H54">
        <f t="shared" ca="1" si="4"/>
        <v>10</v>
      </c>
      <c r="I54">
        <f t="shared" ca="1" si="5"/>
        <v>3226</v>
      </c>
      <c r="J54">
        <f t="shared" ca="1" si="6"/>
        <v>961</v>
      </c>
      <c r="K54">
        <f t="shared" ca="1" si="7"/>
        <v>1340</v>
      </c>
      <c r="L54">
        <f t="shared" ca="1" si="8"/>
        <v>14</v>
      </c>
      <c r="M54">
        <f t="shared" ca="1" si="9"/>
        <v>1150</v>
      </c>
      <c r="N54">
        <f t="shared" ca="1" si="10"/>
        <v>13</v>
      </c>
      <c r="O54">
        <f t="shared" ca="1" si="11"/>
        <v>9</v>
      </c>
      <c r="P54">
        <f t="shared" ca="1" si="12"/>
        <v>919</v>
      </c>
      <c r="Q54">
        <f t="shared" ca="1" si="13"/>
        <v>4</v>
      </c>
      <c r="R54">
        <f t="shared" ca="1" si="14"/>
        <v>1079</v>
      </c>
      <c r="S54">
        <f t="shared" ca="1" si="15"/>
        <v>12</v>
      </c>
      <c r="T54">
        <f t="shared" ca="1" si="16"/>
        <v>1376</v>
      </c>
      <c r="U54">
        <f t="shared" ca="1" si="17"/>
        <v>862</v>
      </c>
      <c r="V54">
        <f t="shared" ca="1" si="18"/>
        <v>144</v>
      </c>
    </row>
    <row r="55" spans="1:22" hidden="1" x14ac:dyDescent="0.3">
      <c r="A55" s="1">
        <v>42058</v>
      </c>
      <c r="B55" t="s">
        <v>23</v>
      </c>
      <c r="C55">
        <f t="shared" ca="1" si="19"/>
        <v>1404</v>
      </c>
      <c r="D55">
        <f t="shared" ca="1" si="0"/>
        <v>9495</v>
      </c>
      <c r="E55">
        <f t="shared" ca="1" si="1"/>
        <v>524</v>
      </c>
      <c r="F55">
        <f t="shared" ca="1" si="2"/>
        <v>69</v>
      </c>
      <c r="G55">
        <f t="shared" ca="1" si="3"/>
        <v>60</v>
      </c>
      <c r="H55">
        <f t="shared" ca="1" si="4"/>
        <v>14</v>
      </c>
      <c r="I55">
        <f t="shared" ca="1" si="5"/>
        <v>5675</v>
      </c>
      <c r="J55">
        <f t="shared" ca="1" si="6"/>
        <v>755</v>
      </c>
      <c r="K55">
        <f t="shared" ca="1" si="7"/>
        <v>1122</v>
      </c>
      <c r="L55">
        <f t="shared" ca="1" si="8"/>
        <v>10</v>
      </c>
      <c r="M55">
        <f t="shared" ca="1" si="9"/>
        <v>1046</v>
      </c>
      <c r="N55">
        <f t="shared" ca="1" si="10"/>
        <v>13</v>
      </c>
      <c r="O55">
        <f t="shared" ca="1" si="11"/>
        <v>9</v>
      </c>
      <c r="P55">
        <f t="shared" ca="1" si="12"/>
        <v>874</v>
      </c>
      <c r="Q55">
        <f t="shared" ca="1" si="13"/>
        <v>8</v>
      </c>
      <c r="R55">
        <f t="shared" ca="1" si="14"/>
        <v>1475</v>
      </c>
      <c r="S55">
        <f t="shared" ca="1" si="15"/>
        <v>17</v>
      </c>
      <c r="T55">
        <f t="shared" ca="1" si="16"/>
        <v>1069</v>
      </c>
      <c r="U55">
        <f t="shared" ca="1" si="17"/>
        <v>804</v>
      </c>
      <c r="V55">
        <f t="shared" ca="1" si="18"/>
        <v>172</v>
      </c>
    </row>
    <row r="56" spans="1:22" hidden="1" x14ac:dyDescent="0.3">
      <c r="A56" s="1">
        <v>42059</v>
      </c>
      <c r="B56" t="s">
        <v>25</v>
      </c>
      <c r="C56">
        <f t="shared" ca="1" si="19"/>
        <v>1036</v>
      </c>
      <c r="D56">
        <f t="shared" ca="1" si="0"/>
        <v>9096</v>
      </c>
      <c r="E56">
        <f t="shared" ca="1" si="1"/>
        <v>566</v>
      </c>
      <c r="F56">
        <f t="shared" ca="1" si="2"/>
        <v>54</v>
      </c>
      <c r="G56">
        <f t="shared" ca="1" si="3"/>
        <v>74</v>
      </c>
      <c r="H56">
        <f t="shared" ca="1" si="4"/>
        <v>14</v>
      </c>
      <c r="I56">
        <f t="shared" ca="1" si="5"/>
        <v>5300</v>
      </c>
      <c r="J56">
        <f t="shared" ca="1" si="6"/>
        <v>688</v>
      </c>
      <c r="K56">
        <f t="shared" ca="1" si="7"/>
        <v>1377</v>
      </c>
      <c r="L56">
        <f t="shared" ca="1" si="8"/>
        <v>12</v>
      </c>
      <c r="M56">
        <f t="shared" ca="1" si="9"/>
        <v>1026</v>
      </c>
      <c r="N56">
        <f t="shared" ca="1" si="10"/>
        <v>15</v>
      </c>
      <c r="O56">
        <f t="shared" ca="1" si="11"/>
        <v>2</v>
      </c>
      <c r="P56">
        <f t="shared" ca="1" si="12"/>
        <v>822</v>
      </c>
      <c r="Q56">
        <f t="shared" ca="1" si="13"/>
        <v>6</v>
      </c>
      <c r="R56">
        <f t="shared" ca="1" si="14"/>
        <v>1335</v>
      </c>
      <c r="S56">
        <f t="shared" ca="1" si="15"/>
        <v>14</v>
      </c>
      <c r="T56">
        <f t="shared" ca="1" si="16"/>
        <v>1392</v>
      </c>
      <c r="U56">
        <f t="shared" ca="1" si="17"/>
        <v>868</v>
      </c>
      <c r="V56">
        <f t="shared" ca="1" si="18"/>
        <v>174</v>
      </c>
    </row>
    <row r="57" spans="1:22" hidden="1" x14ac:dyDescent="0.3">
      <c r="A57" s="1">
        <v>42060</v>
      </c>
      <c r="B57" t="s">
        <v>20</v>
      </c>
      <c r="C57">
        <f t="shared" ca="1" si="19"/>
        <v>1113</v>
      </c>
      <c r="D57">
        <f t="shared" ca="1" si="0"/>
        <v>8290</v>
      </c>
      <c r="E57">
        <f t="shared" ca="1" si="1"/>
        <v>871</v>
      </c>
      <c r="F57">
        <f t="shared" ca="1" si="2"/>
        <v>62</v>
      </c>
      <c r="G57">
        <f t="shared" ca="1" si="3"/>
        <v>60</v>
      </c>
      <c r="H57">
        <f t="shared" ca="1" si="4"/>
        <v>13</v>
      </c>
      <c r="I57">
        <f t="shared" ca="1" si="5"/>
        <v>5873</v>
      </c>
      <c r="J57">
        <f t="shared" ca="1" si="6"/>
        <v>566</v>
      </c>
      <c r="K57">
        <f t="shared" ca="1" si="7"/>
        <v>1085</v>
      </c>
      <c r="L57">
        <f t="shared" ca="1" si="8"/>
        <v>15</v>
      </c>
      <c r="M57">
        <f t="shared" ca="1" si="9"/>
        <v>1369</v>
      </c>
      <c r="N57">
        <f t="shared" ca="1" si="10"/>
        <v>13</v>
      </c>
      <c r="O57">
        <f t="shared" ca="1" si="11"/>
        <v>10</v>
      </c>
      <c r="P57">
        <f t="shared" ca="1" si="12"/>
        <v>835</v>
      </c>
      <c r="Q57">
        <f t="shared" ca="1" si="13"/>
        <v>10</v>
      </c>
      <c r="R57">
        <f t="shared" ca="1" si="14"/>
        <v>1366</v>
      </c>
      <c r="S57">
        <f t="shared" ca="1" si="15"/>
        <v>20</v>
      </c>
      <c r="T57">
        <f t="shared" ca="1" si="16"/>
        <v>1449</v>
      </c>
      <c r="U57">
        <f t="shared" ca="1" si="17"/>
        <v>954</v>
      </c>
      <c r="V57">
        <f t="shared" ca="1" si="18"/>
        <v>126</v>
      </c>
    </row>
    <row r="58" spans="1:22" hidden="1" x14ac:dyDescent="0.3">
      <c r="A58" s="1">
        <v>42061</v>
      </c>
      <c r="B58" t="s">
        <v>21</v>
      </c>
      <c r="C58">
        <f ca="1">RANDBETWEEN(5000,8500)</f>
        <v>7744</v>
      </c>
      <c r="D58">
        <f t="shared" ca="1" si="0"/>
        <v>8991</v>
      </c>
      <c r="E58">
        <f t="shared" ca="1" si="1"/>
        <v>869</v>
      </c>
      <c r="F58">
        <f t="shared" ca="1" si="2"/>
        <v>88</v>
      </c>
      <c r="G58">
        <f t="shared" ca="1" si="3"/>
        <v>80</v>
      </c>
      <c r="H58">
        <f t="shared" ca="1" si="4"/>
        <v>13</v>
      </c>
      <c r="I58">
        <f t="shared" ca="1" si="5"/>
        <v>3829</v>
      </c>
      <c r="J58">
        <f t="shared" ca="1" si="6"/>
        <v>796</v>
      </c>
      <c r="K58">
        <f t="shared" ca="1" si="7"/>
        <v>1387</v>
      </c>
      <c r="L58">
        <f t="shared" ca="1" si="8"/>
        <v>10</v>
      </c>
      <c r="M58">
        <f t="shared" ca="1" si="9"/>
        <v>1351</v>
      </c>
      <c r="N58">
        <f t="shared" ca="1" si="10"/>
        <v>14</v>
      </c>
      <c r="O58">
        <f t="shared" ca="1" si="11"/>
        <v>7</v>
      </c>
      <c r="P58">
        <f t="shared" ca="1" si="12"/>
        <v>964</v>
      </c>
      <c r="Q58">
        <f t="shared" ca="1" si="13"/>
        <v>2</v>
      </c>
      <c r="R58">
        <f t="shared" ca="1" si="14"/>
        <v>1396</v>
      </c>
      <c r="S58">
        <f t="shared" ca="1" si="15"/>
        <v>15</v>
      </c>
      <c r="T58">
        <f t="shared" ca="1" si="16"/>
        <v>1354</v>
      </c>
      <c r="U58">
        <f t="shared" ca="1" si="17"/>
        <v>951</v>
      </c>
      <c r="V58">
        <f t="shared" ca="1" si="18"/>
        <v>153</v>
      </c>
    </row>
    <row r="59" spans="1:22" hidden="1" x14ac:dyDescent="0.3">
      <c r="A59" s="1">
        <v>42062</v>
      </c>
      <c r="B59" t="s">
        <v>22</v>
      </c>
      <c r="C59">
        <f t="shared" ca="1" si="19"/>
        <v>1470</v>
      </c>
      <c r="D59">
        <f t="shared" ca="1" si="0"/>
        <v>8111</v>
      </c>
      <c r="E59">
        <f t="shared" ca="1" si="1"/>
        <v>572</v>
      </c>
      <c r="F59">
        <f t="shared" ca="1" si="2"/>
        <v>54</v>
      </c>
      <c r="G59">
        <f t="shared" ca="1" si="3"/>
        <v>74</v>
      </c>
      <c r="H59">
        <f t="shared" ca="1" si="4"/>
        <v>11</v>
      </c>
      <c r="I59">
        <f t="shared" ca="1" si="5"/>
        <v>5385</v>
      </c>
      <c r="J59">
        <f t="shared" ca="1" si="6"/>
        <v>532</v>
      </c>
      <c r="K59">
        <f t="shared" ca="1" si="7"/>
        <v>1282</v>
      </c>
      <c r="L59">
        <f t="shared" ca="1" si="8"/>
        <v>10</v>
      </c>
      <c r="M59">
        <f t="shared" ca="1" si="9"/>
        <v>1494</v>
      </c>
      <c r="N59">
        <f t="shared" ca="1" si="10"/>
        <v>13</v>
      </c>
      <c r="O59">
        <f t="shared" ca="1" si="11"/>
        <v>10</v>
      </c>
      <c r="P59">
        <f t="shared" ca="1" si="12"/>
        <v>995</v>
      </c>
      <c r="Q59">
        <f t="shared" ca="1" si="13"/>
        <v>2</v>
      </c>
      <c r="R59">
        <f t="shared" ca="1" si="14"/>
        <v>1120</v>
      </c>
      <c r="S59">
        <f t="shared" ca="1" si="15"/>
        <v>15</v>
      </c>
      <c r="T59">
        <f t="shared" ca="1" si="16"/>
        <v>1125</v>
      </c>
      <c r="U59">
        <f t="shared" ca="1" si="17"/>
        <v>665</v>
      </c>
      <c r="V59">
        <f t="shared" ca="1" si="18"/>
        <v>150</v>
      </c>
    </row>
    <row r="60" spans="1:22" hidden="1" x14ac:dyDescent="0.3">
      <c r="A60" s="1">
        <v>42063</v>
      </c>
      <c r="B60" t="s">
        <v>23</v>
      </c>
      <c r="C60">
        <f t="shared" ca="1" si="19"/>
        <v>1346</v>
      </c>
      <c r="D60">
        <f t="shared" ca="1" si="0"/>
        <v>9969</v>
      </c>
      <c r="E60">
        <f t="shared" ca="1" si="1"/>
        <v>968</v>
      </c>
      <c r="F60">
        <f t="shared" ca="1" si="2"/>
        <v>98</v>
      </c>
      <c r="G60">
        <f t="shared" ca="1" si="3"/>
        <v>69</v>
      </c>
      <c r="H60">
        <f t="shared" ca="1" si="4"/>
        <v>16</v>
      </c>
      <c r="I60">
        <f t="shared" ca="1" si="5"/>
        <v>4682</v>
      </c>
      <c r="J60">
        <f t="shared" ca="1" si="6"/>
        <v>808</v>
      </c>
      <c r="K60">
        <f t="shared" ca="1" si="7"/>
        <v>1091</v>
      </c>
      <c r="L60">
        <f t="shared" ca="1" si="8"/>
        <v>14</v>
      </c>
      <c r="M60">
        <f t="shared" ca="1" si="9"/>
        <v>1194</v>
      </c>
      <c r="N60">
        <f t="shared" ca="1" si="10"/>
        <v>10</v>
      </c>
      <c r="O60">
        <f t="shared" ca="1" si="11"/>
        <v>3</v>
      </c>
      <c r="P60">
        <f t="shared" ca="1" si="12"/>
        <v>810</v>
      </c>
      <c r="Q60">
        <f t="shared" ca="1" si="13"/>
        <v>8</v>
      </c>
      <c r="R60">
        <f t="shared" ca="1" si="14"/>
        <v>1088</v>
      </c>
      <c r="S60">
        <f t="shared" ca="1" si="15"/>
        <v>15</v>
      </c>
      <c r="T60">
        <f t="shared" ca="1" si="16"/>
        <v>1083</v>
      </c>
      <c r="U60">
        <f t="shared" ca="1" si="17"/>
        <v>978</v>
      </c>
      <c r="V60">
        <f t="shared" ca="1" si="18"/>
        <v>184</v>
      </c>
    </row>
    <row r="61" spans="1:22" hidden="1" x14ac:dyDescent="0.3">
      <c r="A61" s="1">
        <v>42064</v>
      </c>
      <c r="B61" t="s">
        <v>25</v>
      </c>
      <c r="C61">
        <f t="shared" ca="1" si="19"/>
        <v>1336</v>
      </c>
      <c r="D61">
        <f t="shared" ca="1" si="0"/>
        <v>9986</v>
      </c>
      <c r="E61">
        <f t="shared" ca="1" si="1"/>
        <v>845</v>
      </c>
      <c r="F61">
        <f t="shared" ca="1" si="2"/>
        <v>93</v>
      </c>
      <c r="G61">
        <f t="shared" ca="1" si="3"/>
        <v>60</v>
      </c>
      <c r="H61">
        <f t="shared" ca="1" si="4"/>
        <v>18</v>
      </c>
      <c r="I61">
        <f t="shared" ca="1" si="5"/>
        <v>3166</v>
      </c>
      <c r="J61">
        <f t="shared" ca="1" si="6"/>
        <v>587</v>
      </c>
      <c r="K61">
        <f t="shared" ca="1" si="7"/>
        <v>1362</v>
      </c>
      <c r="L61">
        <f t="shared" ca="1" si="8"/>
        <v>10</v>
      </c>
      <c r="M61">
        <f t="shared" ca="1" si="9"/>
        <v>1217</v>
      </c>
      <c r="N61">
        <f t="shared" ca="1" si="10"/>
        <v>11</v>
      </c>
      <c r="O61">
        <f t="shared" ca="1" si="11"/>
        <v>7</v>
      </c>
      <c r="P61">
        <f t="shared" ca="1" si="12"/>
        <v>866</v>
      </c>
      <c r="Q61">
        <f t="shared" ca="1" si="13"/>
        <v>8</v>
      </c>
      <c r="R61">
        <f t="shared" ca="1" si="14"/>
        <v>1022</v>
      </c>
      <c r="S61">
        <f t="shared" ca="1" si="15"/>
        <v>14</v>
      </c>
      <c r="T61">
        <f t="shared" ca="1" si="16"/>
        <v>1235</v>
      </c>
      <c r="U61">
        <f t="shared" ca="1" si="17"/>
        <v>600</v>
      </c>
      <c r="V61">
        <f t="shared" ca="1" si="18"/>
        <v>107</v>
      </c>
    </row>
    <row r="62" spans="1:22" hidden="1" x14ac:dyDescent="0.3">
      <c r="A62" s="1">
        <v>42065</v>
      </c>
      <c r="B62" t="s">
        <v>20</v>
      </c>
      <c r="C62">
        <f t="shared" ca="1" si="19"/>
        <v>541</v>
      </c>
      <c r="D62">
        <f t="shared" ca="1" si="0"/>
        <v>9023</v>
      </c>
      <c r="E62">
        <f t="shared" ca="1" si="1"/>
        <v>756</v>
      </c>
      <c r="F62">
        <f t="shared" ca="1" si="2"/>
        <v>58</v>
      </c>
      <c r="G62">
        <f t="shared" ca="1" si="3"/>
        <v>67</v>
      </c>
      <c r="H62">
        <f t="shared" ca="1" si="4"/>
        <v>11</v>
      </c>
      <c r="I62">
        <f t="shared" ca="1" si="5"/>
        <v>4455</v>
      </c>
      <c r="J62">
        <f t="shared" ca="1" si="6"/>
        <v>644</v>
      </c>
      <c r="K62">
        <f t="shared" ca="1" si="7"/>
        <v>1335</v>
      </c>
      <c r="L62">
        <f t="shared" ca="1" si="8"/>
        <v>11</v>
      </c>
      <c r="M62">
        <f t="shared" ca="1" si="9"/>
        <v>1176</v>
      </c>
      <c r="N62">
        <f t="shared" ca="1" si="10"/>
        <v>10</v>
      </c>
      <c r="O62">
        <f t="shared" ca="1" si="11"/>
        <v>4</v>
      </c>
      <c r="P62">
        <f t="shared" ca="1" si="12"/>
        <v>915</v>
      </c>
      <c r="Q62">
        <f t="shared" ca="1" si="13"/>
        <v>6</v>
      </c>
      <c r="R62">
        <f t="shared" ca="1" si="14"/>
        <v>1136</v>
      </c>
      <c r="S62">
        <f t="shared" ca="1" si="15"/>
        <v>14</v>
      </c>
      <c r="T62">
        <f t="shared" ca="1" si="16"/>
        <v>1476</v>
      </c>
      <c r="U62">
        <f t="shared" ca="1" si="17"/>
        <v>858</v>
      </c>
      <c r="V62">
        <f t="shared" ca="1" si="18"/>
        <v>179</v>
      </c>
    </row>
    <row r="63" spans="1:22" hidden="1" x14ac:dyDescent="0.3">
      <c r="A63" s="1">
        <v>42066</v>
      </c>
      <c r="B63" t="s">
        <v>21</v>
      </c>
      <c r="C63">
        <f ca="1">RANDBETWEEN(5000,8500)</f>
        <v>6099</v>
      </c>
      <c r="D63">
        <f t="shared" ca="1" si="0"/>
        <v>9501</v>
      </c>
      <c r="E63">
        <f t="shared" ca="1" si="1"/>
        <v>799</v>
      </c>
      <c r="F63">
        <f t="shared" ca="1" si="2"/>
        <v>88</v>
      </c>
      <c r="G63">
        <f t="shared" ca="1" si="3"/>
        <v>66</v>
      </c>
      <c r="H63">
        <f t="shared" ca="1" si="4"/>
        <v>13</v>
      </c>
      <c r="I63">
        <f t="shared" ca="1" si="5"/>
        <v>5136</v>
      </c>
      <c r="J63">
        <f t="shared" ca="1" si="6"/>
        <v>893</v>
      </c>
      <c r="K63">
        <f t="shared" ca="1" si="7"/>
        <v>1387</v>
      </c>
      <c r="L63">
        <f t="shared" ca="1" si="8"/>
        <v>15</v>
      </c>
      <c r="M63">
        <f t="shared" ca="1" si="9"/>
        <v>1354</v>
      </c>
      <c r="N63">
        <f t="shared" ca="1" si="10"/>
        <v>12</v>
      </c>
      <c r="O63">
        <f t="shared" ca="1" si="11"/>
        <v>5</v>
      </c>
      <c r="P63">
        <f t="shared" ca="1" si="12"/>
        <v>872</v>
      </c>
      <c r="Q63">
        <f t="shared" ca="1" si="13"/>
        <v>3</v>
      </c>
      <c r="R63">
        <f t="shared" ca="1" si="14"/>
        <v>1033</v>
      </c>
      <c r="S63">
        <f t="shared" ca="1" si="15"/>
        <v>12</v>
      </c>
      <c r="T63">
        <f t="shared" ca="1" si="16"/>
        <v>1297</v>
      </c>
      <c r="U63">
        <f t="shared" ca="1" si="17"/>
        <v>879</v>
      </c>
      <c r="V63">
        <f t="shared" ca="1" si="18"/>
        <v>140</v>
      </c>
    </row>
    <row r="64" spans="1:22" hidden="1" x14ac:dyDescent="0.3">
      <c r="A64" s="1">
        <v>42067</v>
      </c>
      <c r="B64" t="s">
        <v>22</v>
      </c>
      <c r="C64">
        <f t="shared" ca="1" si="19"/>
        <v>895</v>
      </c>
      <c r="D64">
        <f t="shared" ca="1" si="0"/>
        <v>8897</v>
      </c>
      <c r="E64">
        <f t="shared" ca="1" si="1"/>
        <v>552</v>
      </c>
      <c r="F64">
        <f t="shared" ca="1" si="2"/>
        <v>77</v>
      </c>
      <c r="G64">
        <f t="shared" ca="1" si="3"/>
        <v>66</v>
      </c>
      <c r="H64">
        <f t="shared" ca="1" si="4"/>
        <v>15</v>
      </c>
      <c r="I64">
        <f t="shared" ca="1" si="5"/>
        <v>3532</v>
      </c>
      <c r="J64">
        <f t="shared" ca="1" si="6"/>
        <v>855</v>
      </c>
      <c r="K64">
        <f t="shared" ca="1" si="7"/>
        <v>1127</v>
      </c>
      <c r="L64">
        <f t="shared" ca="1" si="8"/>
        <v>13</v>
      </c>
      <c r="M64">
        <f t="shared" ca="1" si="9"/>
        <v>1280</v>
      </c>
      <c r="N64">
        <f t="shared" ca="1" si="10"/>
        <v>15</v>
      </c>
      <c r="O64">
        <f t="shared" ca="1" si="11"/>
        <v>10</v>
      </c>
      <c r="P64">
        <f t="shared" ca="1" si="12"/>
        <v>935</v>
      </c>
      <c r="Q64">
        <f t="shared" ca="1" si="13"/>
        <v>8</v>
      </c>
      <c r="R64">
        <f t="shared" ca="1" si="14"/>
        <v>1445</v>
      </c>
      <c r="S64">
        <f t="shared" ca="1" si="15"/>
        <v>15</v>
      </c>
      <c r="T64">
        <f t="shared" ca="1" si="16"/>
        <v>1181</v>
      </c>
      <c r="U64">
        <f t="shared" ca="1" si="17"/>
        <v>916</v>
      </c>
      <c r="V64">
        <f t="shared" ca="1" si="18"/>
        <v>115</v>
      </c>
    </row>
    <row r="65" spans="1:22" hidden="1" x14ac:dyDescent="0.3">
      <c r="A65" s="1">
        <v>42068</v>
      </c>
      <c r="B65" t="s">
        <v>23</v>
      </c>
      <c r="C65">
        <f t="shared" ca="1" si="19"/>
        <v>845</v>
      </c>
      <c r="D65">
        <f t="shared" ca="1" si="0"/>
        <v>8091</v>
      </c>
      <c r="E65">
        <f t="shared" ca="1" si="1"/>
        <v>879</v>
      </c>
      <c r="F65">
        <f t="shared" ca="1" si="2"/>
        <v>90</v>
      </c>
      <c r="G65">
        <f t="shared" ca="1" si="3"/>
        <v>61</v>
      </c>
      <c r="H65">
        <f t="shared" ca="1" si="4"/>
        <v>19</v>
      </c>
      <c r="I65">
        <f t="shared" ca="1" si="5"/>
        <v>5976</v>
      </c>
      <c r="J65">
        <f t="shared" ca="1" si="6"/>
        <v>506</v>
      </c>
      <c r="K65">
        <f t="shared" ca="1" si="7"/>
        <v>1253</v>
      </c>
      <c r="L65">
        <f t="shared" ca="1" si="8"/>
        <v>15</v>
      </c>
      <c r="M65">
        <f t="shared" ca="1" si="9"/>
        <v>1074</v>
      </c>
      <c r="N65">
        <f t="shared" ca="1" si="10"/>
        <v>10</v>
      </c>
      <c r="O65">
        <f t="shared" ca="1" si="11"/>
        <v>5</v>
      </c>
      <c r="P65">
        <f t="shared" ca="1" si="12"/>
        <v>982</v>
      </c>
      <c r="Q65">
        <f t="shared" ca="1" si="13"/>
        <v>10</v>
      </c>
      <c r="R65">
        <f t="shared" ca="1" si="14"/>
        <v>1089</v>
      </c>
      <c r="S65">
        <f t="shared" ca="1" si="15"/>
        <v>16</v>
      </c>
      <c r="T65">
        <f t="shared" ca="1" si="16"/>
        <v>1163</v>
      </c>
      <c r="U65">
        <f t="shared" ca="1" si="17"/>
        <v>592</v>
      </c>
      <c r="V65">
        <f t="shared" ca="1" si="18"/>
        <v>192</v>
      </c>
    </row>
    <row r="66" spans="1:22" hidden="1" x14ac:dyDescent="0.3">
      <c r="A66" s="1">
        <v>42069</v>
      </c>
      <c r="B66" t="s">
        <v>25</v>
      </c>
      <c r="C66">
        <f t="shared" ca="1" si="19"/>
        <v>660</v>
      </c>
      <c r="D66">
        <f t="shared" ca="1" si="0"/>
        <v>8332</v>
      </c>
      <c r="E66">
        <f t="shared" ca="1" si="1"/>
        <v>731</v>
      </c>
      <c r="F66">
        <f t="shared" ca="1" si="2"/>
        <v>87</v>
      </c>
      <c r="G66">
        <f t="shared" ca="1" si="3"/>
        <v>61</v>
      </c>
      <c r="H66">
        <f t="shared" ca="1" si="4"/>
        <v>10</v>
      </c>
      <c r="I66">
        <f t="shared" ca="1" si="5"/>
        <v>3895</v>
      </c>
      <c r="J66">
        <f t="shared" ca="1" si="6"/>
        <v>790</v>
      </c>
      <c r="K66">
        <f t="shared" ca="1" si="7"/>
        <v>1055</v>
      </c>
      <c r="L66">
        <f t="shared" ca="1" si="8"/>
        <v>14</v>
      </c>
      <c r="M66">
        <f t="shared" ca="1" si="9"/>
        <v>1286</v>
      </c>
      <c r="N66">
        <f t="shared" ca="1" si="10"/>
        <v>11</v>
      </c>
      <c r="O66">
        <f t="shared" ca="1" si="11"/>
        <v>7</v>
      </c>
      <c r="P66">
        <f t="shared" ca="1" si="12"/>
        <v>876</v>
      </c>
      <c r="Q66">
        <f t="shared" ca="1" si="13"/>
        <v>6</v>
      </c>
      <c r="R66">
        <f t="shared" ca="1" si="14"/>
        <v>1397</v>
      </c>
      <c r="S66">
        <f t="shared" ca="1" si="15"/>
        <v>17</v>
      </c>
      <c r="T66">
        <f t="shared" ca="1" si="16"/>
        <v>1048</v>
      </c>
      <c r="U66">
        <f t="shared" ca="1" si="17"/>
        <v>748</v>
      </c>
      <c r="V66">
        <f t="shared" ca="1" si="18"/>
        <v>112</v>
      </c>
    </row>
    <row r="67" spans="1:22" hidden="1" x14ac:dyDescent="0.3">
      <c r="A67" s="1">
        <v>42070</v>
      </c>
      <c r="B67" t="s">
        <v>20</v>
      </c>
      <c r="C67">
        <f t="shared" ref="C67:C130" ca="1" si="20">RANDBETWEEN(500,1500)</f>
        <v>1495</v>
      </c>
      <c r="D67">
        <f t="shared" ref="D67:D130" ca="1" si="21">RANDBETWEEN(8000,10000)</f>
        <v>9550</v>
      </c>
      <c r="E67">
        <f t="shared" ref="E67:E130" ca="1" si="22">RANDBETWEEN(500,1000)</f>
        <v>902</v>
      </c>
      <c r="F67">
        <f t="shared" ref="F67:F130" ca="1" si="23">RANDBETWEEN(50,100)</f>
        <v>77</v>
      </c>
      <c r="G67">
        <f t="shared" ref="G67:G130" ca="1" si="24">RANDBETWEEN(60,80)</f>
        <v>70</v>
      </c>
      <c r="H67">
        <f t="shared" ref="H67:H130" ca="1" si="25">RANDBETWEEN(10,20)</f>
        <v>10</v>
      </c>
      <c r="I67">
        <f t="shared" ref="I67:I130" ca="1" si="26">RANDBETWEEN(3000,6000)</f>
        <v>5402</v>
      </c>
      <c r="J67">
        <f t="shared" ref="J67:J130" ca="1" si="27">RANDBETWEEN(500,1000)</f>
        <v>694</v>
      </c>
      <c r="K67">
        <f t="shared" ref="K67:K130" ca="1" si="28">RANDBETWEEN(1000,1500)</f>
        <v>1466</v>
      </c>
      <c r="L67">
        <f t="shared" ref="L67:L130" ca="1" si="29">RANDBETWEEN(10,15)</f>
        <v>11</v>
      </c>
      <c r="M67">
        <f t="shared" ref="M67:M130" ca="1" si="30">RANDBETWEEN(1000,1500)</f>
        <v>1324</v>
      </c>
      <c r="N67">
        <f t="shared" ref="N67:N130" ca="1" si="31">RANDBETWEEN(10,15)</f>
        <v>11</v>
      </c>
      <c r="O67">
        <f t="shared" ref="O67:O130" ca="1" si="32">RANDBETWEEN(2,10)</f>
        <v>5</v>
      </c>
      <c r="P67">
        <f t="shared" ref="P67:P130" ca="1" si="33">RANDBETWEEN(800,1000)</f>
        <v>838</v>
      </c>
      <c r="Q67">
        <f t="shared" ref="Q67:Q130" ca="1" si="34">RANDBETWEEN(2,10)</f>
        <v>6</v>
      </c>
      <c r="R67">
        <f t="shared" ref="R67:R130" ca="1" si="35">RANDBETWEEN(1000,1500)</f>
        <v>1030</v>
      </c>
      <c r="S67">
        <f t="shared" ref="S67:S130" ca="1" si="36">RANDBETWEEN(10,20)</f>
        <v>17</v>
      </c>
      <c r="T67">
        <f t="shared" ref="T67:T130" ca="1" si="37">RANDBETWEEN(1000,1500)</f>
        <v>1226</v>
      </c>
      <c r="U67">
        <f t="shared" ref="U67:U130" ca="1" si="38">RANDBETWEEN(500,1000)</f>
        <v>825</v>
      </c>
      <c r="V67">
        <f t="shared" ref="V67:V130" ca="1" si="39">RANDBETWEEN(100,200)</f>
        <v>156</v>
      </c>
    </row>
    <row r="68" spans="1:22" hidden="1" x14ac:dyDescent="0.3">
      <c r="A68" s="1">
        <v>42071</v>
      </c>
      <c r="B68" t="s">
        <v>21</v>
      </c>
      <c r="C68">
        <f ca="1">RANDBETWEEN(5000,8500)</f>
        <v>7523</v>
      </c>
      <c r="D68">
        <f t="shared" ca="1" si="21"/>
        <v>8585</v>
      </c>
      <c r="E68">
        <f t="shared" ca="1" si="22"/>
        <v>730</v>
      </c>
      <c r="F68">
        <f t="shared" ca="1" si="23"/>
        <v>78</v>
      </c>
      <c r="G68">
        <f t="shared" ca="1" si="24"/>
        <v>74</v>
      </c>
      <c r="H68">
        <f t="shared" ca="1" si="25"/>
        <v>18</v>
      </c>
      <c r="I68">
        <f t="shared" ca="1" si="26"/>
        <v>4027</v>
      </c>
      <c r="J68">
        <f t="shared" ca="1" si="27"/>
        <v>849</v>
      </c>
      <c r="K68">
        <f t="shared" ca="1" si="28"/>
        <v>1073</v>
      </c>
      <c r="L68">
        <f t="shared" ca="1" si="29"/>
        <v>10</v>
      </c>
      <c r="M68">
        <f t="shared" ca="1" si="30"/>
        <v>1445</v>
      </c>
      <c r="N68">
        <f t="shared" ca="1" si="31"/>
        <v>10</v>
      </c>
      <c r="O68">
        <f t="shared" ca="1" si="32"/>
        <v>8</v>
      </c>
      <c r="P68">
        <f t="shared" ca="1" si="33"/>
        <v>872</v>
      </c>
      <c r="Q68">
        <f t="shared" ca="1" si="34"/>
        <v>7</v>
      </c>
      <c r="R68">
        <f t="shared" ca="1" si="35"/>
        <v>1237</v>
      </c>
      <c r="S68">
        <f t="shared" ca="1" si="36"/>
        <v>19</v>
      </c>
      <c r="T68">
        <f t="shared" ca="1" si="37"/>
        <v>1344</v>
      </c>
      <c r="U68">
        <f t="shared" ca="1" si="38"/>
        <v>884</v>
      </c>
      <c r="V68">
        <f t="shared" ca="1" si="39"/>
        <v>120</v>
      </c>
    </row>
    <row r="69" spans="1:22" hidden="1" x14ac:dyDescent="0.3">
      <c r="A69" s="1">
        <v>42072</v>
      </c>
      <c r="B69" t="s">
        <v>22</v>
      </c>
      <c r="C69">
        <f t="shared" ca="1" si="20"/>
        <v>673</v>
      </c>
      <c r="D69">
        <f t="shared" ca="1" si="21"/>
        <v>9491</v>
      </c>
      <c r="E69">
        <f t="shared" ca="1" si="22"/>
        <v>922</v>
      </c>
      <c r="F69">
        <f t="shared" ca="1" si="23"/>
        <v>84</v>
      </c>
      <c r="G69">
        <f t="shared" ca="1" si="24"/>
        <v>61</v>
      </c>
      <c r="H69">
        <f t="shared" ca="1" si="25"/>
        <v>20</v>
      </c>
      <c r="I69">
        <f t="shared" ca="1" si="26"/>
        <v>4384</v>
      </c>
      <c r="J69">
        <f t="shared" ca="1" si="27"/>
        <v>622</v>
      </c>
      <c r="K69">
        <f t="shared" ca="1" si="28"/>
        <v>1181</v>
      </c>
      <c r="L69">
        <f t="shared" ca="1" si="29"/>
        <v>12</v>
      </c>
      <c r="M69">
        <f t="shared" ca="1" si="30"/>
        <v>1384</v>
      </c>
      <c r="N69">
        <f t="shared" ca="1" si="31"/>
        <v>13</v>
      </c>
      <c r="O69">
        <f t="shared" ca="1" si="32"/>
        <v>3</v>
      </c>
      <c r="P69">
        <f t="shared" ca="1" si="33"/>
        <v>985</v>
      </c>
      <c r="Q69">
        <f t="shared" ca="1" si="34"/>
        <v>9</v>
      </c>
      <c r="R69">
        <f t="shared" ca="1" si="35"/>
        <v>1029</v>
      </c>
      <c r="S69">
        <f t="shared" ca="1" si="36"/>
        <v>20</v>
      </c>
      <c r="T69">
        <f t="shared" ca="1" si="37"/>
        <v>1336</v>
      </c>
      <c r="U69">
        <f t="shared" ca="1" si="38"/>
        <v>981</v>
      </c>
      <c r="V69">
        <f t="shared" ca="1" si="39"/>
        <v>182</v>
      </c>
    </row>
    <row r="70" spans="1:22" hidden="1" x14ac:dyDescent="0.3">
      <c r="A70" s="1">
        <v>42073</v>
      </c>
      <c r="B70" t="s">
        <v>23</v>
      </c>
      <c r="C70">
        <f t="shared" ca="1" si="20"/>
        <v>996</v>
      </c>
      <c r="D70">
        <f t="shared" ca="1" si="21"/>
        <v>8563</v>
      </c>
      <c r="E70">
        <f t="shared" ca="1" si="22"/>
        <v>727</v>
      </c>
      <c r="F70">
        <f t="shared" ca="1" si="23"/>
        <v>90</v>
      </c>
      <c r="G70">
        <f t="shared" ca="1" si="24"/>
        <v>74</v>
      </c>
      <c r="H70">
        <f t="shared" ca="1" si="25"/>
        <v>19</v>
      </c>
      <c r="I70">
        <f t="shared" ca="1" si="26"/>
        <v>4354</v>
      </c>
      <c r="J70">
        <f t="shared" ca="1" si="27"/>
        <v>543</v>
      </c>
      <c r="K70">
        <f t="shared" ca="1" si="28"/>
        <v>1476</v>
      </c>
      <c r="L70">
        <f t="shared" ca="1" si="29"/>
        <v>14</v>
      </c>
      <c r="M70">
        <f t="shared" ca="1" si="30"/>
        <v>1273</v>
      </c>
      <c r="N70">
        <f t="shared" ca="1" si="31"/>
        <v>14</v>
      </c>
      <c r="O70">
        <f t="shared" ca="1" si="32"/>
        <v>9</v>
      </c>
      <c r="P70">
        <f t="shared" ca="1" si="33"/>
        <v>848</v>
      </c>
      <c r="Q70">
        <f t="shared" ca="1" si="34"/>
        <v>6</v>
      </c>
      <c r="R70">
        <f t="shared" ca="1" si="35"/>
        <v>1357</v>
      </c>
      <c r="S70">
        <f t="shared" ca="1" si="36"/>
        <v>13</v>
      </c>
      <c r="T70">
        <f t="shared" ca="1" si="37"/>
        <v>1361</v>
      </c>
      <c r="U70">
        <f t="shared" ca="1" si="38"/>
        <v>900</v>
      </c>
      <c r="V70">
        <f t="shared" ca="1" si="39"/>
        <v>139</v>
      </c>
    </row>
    <row r="71" spans="1:22" hidden="1" x14ac:dyDescent="0.3">
      <c r="A71" s="1">
        <v>42074</v>
      </c>
      <c r="B71" t="s">
        <v>25</v>
      </c>
      <c r="C71">
        <f t="shared" ca="1" si="20"/>
        <v>700</v>
      </c>
      <c r="D71">
        <f t="shared" ca="1" si="21"/>
        <v>8679</v>
      </c>
      <c r="E71">
        <f t="shared" ca="1" si="22"/>
        <v>743</v>
      </c>
      <c r="F71">
        <f t="shared" ca="1" si="23"/>
        <v>64</v>
      </c>
      <c r="G71">
        <f t="shared" ca="1" si="24"/>
        <v>72</v>
      </c>
      <c r="H71">
        <f t="shared" ca="1" si="25"/>
        <v>13</v>
      </c>
      <c r="I71">
        <f t="shared" ca="1" si="26"/>
        <v>5378</v>
      </c>
      <c r="J71">
        <f t="shared" ca="1" si="27"/>
        <v>717</v>
      </c>
      <c r="K71">
        <f t="shared" ca="1" si="28"/>
        <v>1479</v>
      </c>
      <c r="L71">
        <f t="shared" ca="1" si="29"/>
        <v>11</v>
      </c>
      <c r="M71">
        <f t="shared" ca="1" si="30"/>
        <v>1060</v>
      </c>
      <c r="N71">
        <f t="shared" ca="1" si="31"/>
        <v>15</v>
      </c>
      <c r="O71">
        <f t="shared" ca="1" si="32"/>
        <v>10</v>
      </c>
      <c r="P71">
        <f t="shared" ca="1" si="33"/>
        <v>945</v>
      </c>
      <c r="Q71">
        <f t="shared" ca="1" si="34"/>
        <v>9</v>
      </c>
      <c r="R71">
        <f t="shared" ca="1" si="35"/>
        <v>1020</v>
      </c>
      <c r="S71">
        <f t="shared" ca="1" si="36"/>
        <v>20</v>
      </c>
      <c r="T71">
        <f t="shared" ca="1" si="37"/>
        <v>1185</v>
      </c>
      <c r="U71">
        <f t="shared" ca="1" si="38"/>
        <v>611</v>
      </c>
      <c r="V71">
        <f t="shared" ca="1" si="39"/>
        <v>158</v>
      </c>
    </row>
    <row r="72" spans="1:22" hidden="1" x14ac:dyDescent="0.3">
      <c r="A72" s="1">
        <v>42075</v>
      </c>
      <c r="B72" t="s">
        <v>20</v>
      </c>
      <c r="C72">
        <f t="shared" ca="1" si="20"/>
        <v>1036</v>
      </c>
      <c r="D72">
        <f t="shared" ca="1" si="21"/>
        <v>8334</v>
      </c>
      <c r="E72">
        <f t="shared" ca="1" si="22"/>
        <v>637</v>
      </c>
      <c r="F72">
        <f t="shared" ca="1" si="23"/>
        <v>82</v>
      </c>
      <c r="G72">
        <f t="shared" ca="1" si="24"/>
        <v>79</v>
      </c>
      <c r="H72">
        <f t="shared" ca="1" si="25"/>
        <v>13</v>
      </c>
      <c r="I72">
        <f t="shared" ca="1" si="26"/>
        <v>3177</v>
      </c>
      <c r="J72">
        <f t="shared" ca="1" si="27"/>
        <v>950</v>
      </c>
      <c r="K72">
        <f t="shared" ca="1" si="28"/>
        <v>1175</v>
      </c>
      <c r="L72">
        <f t="shared" ca="1" si="29"/>
        <v>11</v>
      </c>
      <c r="M72">
        <f t="shared" ca="1" si="30"/>
        <v>1064</v>
      </c>
      <c r="N72">
        <f t="shared" ca="1" si="31"/>
        <v>14</v>
      </c>
      <c r="O72">
        <f t="shared" ca="1" si="32"/>
        <v>7</v>
      </c>
      <c r="P72">
        <f t="shared" ca="1" si="33"/>
        <v>942</v>
      </c>
      <c r="Q72">
        <f t="shared" ca="1" si="34"/>
        <v>6</v>
      </c>
      <c r="R72">
        <f t="shared" ca="1" si="35"/>
        <v>1309</v>
      </c>
      <c r="S72">
        <f t="shared" ca="1" si="36"/>
        <v>20</v>
      </c>
      <c r="T72">
        <f t="shared" ca="1" si="37"/>
        <v>1467</v>
      </c>
      <c r="U72">
        <f t="shared" ca="1" si="38"/>
        <v>765</v>
      </c>
      <c r="V72">
        <f t="shared" ca="1" si="39"/>
        <v>111</v>
      </c>
    </row>
    <row r="73" spans="1:22" hidden="1" x14ac:dyDescent="0.3">
      <c r="A73" s="1">
        <v>42076</v>
      </c>
      <c r="B73" t="s">
        <v>21</v>
      </c>
      <c r="C73">
        <f ca="1">RANDBETWEEN(5000,8500)</f>
        <v>5968</v>
      </c>
      <c r="D73">
        <f t="shared" ca="1" si="21"/>
        <v>9248</v>
      </c>
      <c r="E73">
        <f t="shared" ca="1" si="22"/>
        <v>768</v>
      </c>
      <c r="F73">
        <f t="shared" ca="1" si="23"/>
        <v>68</v>
      </c>
      <c r="G73">
        <f t="shared" ca="1" si="24"/>
        <v>63</v>
      </c>
      <c r="H73">
        <f t="shared" ca="1" si="25"/>
        <v>17</v>
      </c>
      <c r="I73">
        <f t="shared" ca="1" si="26"/>
        <v>5809</v>
      </c>
      <c r="J73">
        <f t="shared" ca="1" si="27"/>
        <v>748</v>
      </c>
      <c r="K73">
        <f t="shared" ca="1" si="28"/>
        <v>1016</v>
      </c>
      <c r="L73">
        <f t="shared" ca="1" si="29"/>
        <v>11</v>
      </c>
      <c r="M73">
        <f t="shared" ca="1" si="30"/>
        <v>1273</v>
      </c>
      <c r="N73">
        <f t="shared" ca="1" si="31"/>
        <v>12</v>
      </c>
      <c r="O73">
        <f t="shared" ca="1" si="32"/>
        <v>10</v>
      </c>
      <c r="P73">
        <f t="shared" ca="1" si="33"/>
        <v>970</v>
      </c>
      <c r="Q73">
        <f t="shared" ca="1" si="34"/>
        <v>10</v>
      </c>
      <c r="R73">
        <f t="shared" ca="1" si="35"/>
        <v>1451</v>
      </c>
      <c r="S73">
        <f t="shared" ca="1" si="36"/>
        <v>20</v>
      </c>
      <c r="T73">
        <f t="shared" ca="1" si="37"/>
        <v>1087</v>
      </c>
      <c r="U73">
        <f t="shared" ca="1" si="38"/>
        <v>784</v>
      </c>
      <c r="V73">
        <f t="shared" ca="1" si="39"/>
        <v>167</v>
      </c>
    </row>
    <row r="74" spans="1:22" hidden="1" x14ac:dyDescent="0.3">
      <c r="A74" s="1">
        <v>42077</v>
      </c>
      <c r="B74" t="s">
        <v>22</v>
      </c>
      <c r="C74">
        <f t="shared" ca="1" si="20"/>
        <v>594</v>
      </c>
      <c r="D74">
        <f t="shared" ca="1" si="21"/>
        <v>8110</v>
      </c>
      <c r="E74">
        <f t="shared" ca="1" si="22"/>
        <v>698</v>
      </c>
      <c r="F74">
        <f t="shared" ca="1" si="23"/>
        <v>100</v>
      </c>
      <c r="G74">
        <f t="shared" ca="1" si="24"/>
        <v>75</v>
      </c>
      <c r="H74">
        <f t="shared" ca="1" si="25"/>
        <v>17</v>
      </c>
      <c r="I74">
        <f t="shared" ca="1" si="26"/>
        <v>3026</v>
      </c>
      <c r="J74">
        <f t="shared" ca="1" si="27"/>
        <v>616</v>
      </c>
      <c r="K74">
        <f t="shared" ca="1" si="28"/>
        <v>1059</v>
      </c>
      <c r="L74">
        <f t="shared" ca="1" si="29"/>
        <v>11</v>
      </c>
      <c r="M74">
        <f t="shared" ca="1" si="30"/>
        <v>1012</v>
      </c>
      <c r="N74">
        <f t="shared" ca="1" si="31"/>
        <v>11</v>
      </c>
      <c r="O74">
        <f t="shared" ca="1" si="32"/>
        <v>10</v>
      </c>
      <c r="P74">
        <f t="shared" ca="1" si="33"/>
        <v>845</v>
      </c>
      <c r="Q74">
        <f t="shared" ca="1" si="34"/>
        <v>6</v>
      </c>
      <c r="R74">
        <f t="shared" ca="1" si="35"/>
        <v>1089</v>
      </c>
      <c r="S74">
        <f t="shared" ca="1" si="36"/>
        <v>20</v>
      </c>
      <c r="T74">
        <f t="shared" ca="1" si="37"/>
        <v>1500</v>
      </c>
      <c r="U74">
        <f t="shared" ca="1" si="38"/>
        <v>931</v>
      </c>
      <c r="V74">
        <f t="shared" ca="1" si="39"/>
        <v>128</v>
      </c>
    </row>
    <row r="75" spans="1:22" hidden="1" x14ac:dyDescent="0.3">
      <c r="A75" s="1">
        <v>42078</v>
      </c>
      <c r="B75" t="s">
        <v>23</v>
      </c>
      <c r="C75">
        <f t="shared" ca="1" si="20"/>
        <v>843</v>
      </c>
      <c r="D75">
        <f t="shared" ca="1" si="21"/>
        <v>8270</v>
      </c>
      <c r="E75">
        <f t="shared" ca="1" si="22"/>
        <v>551</v>
      </c>
      <c r="F75">
        <f t="shared" ca="1" si="23"/>
        <v>91</v>
      </c>
      <c r="G75">
        <f t="shared" ca="1" si="24"/>
        <v>63</v>
      </c>
      <c r="H75">
        <f t="shared" ca="1" si="25"/>
        <v>11</v>
      </c>
      <c r="I75">
        <f t="shared" ca="1" si="26"/>
        <v>4282</v>
      </c>
      <c r="J75">
        <f t="shared" ca="1" si="27"/>
        <v>707</v>
      </c>
      <c r="K75">
        <f t="shared" ca="1" si="28"/>
        <v>1360</v>
      </c>
      <c r="L75">
        <f t="shared" ca="1" si="29"/>
        <v>13</v>
      </c>
      <c r="M75">
        <f t="shared" ca="1" si="30"/>
        <v>1173</v>
      </c>
      <c r="N75">
        <f t="shared" ca="1" si="31"/>
        <v>11</v>
      </c>
      <c r="O75">
        <f t="shared" ca="1" si="32"/>
        <v>2</v>
      </c>
      <c r="P75">
        <f t="shared" ca="1" si="33"/>
        <v>963</v>
      </c>
      <c r="Q75">
        <f t="shared" ca="1" si="34"/>
        <v>10</v>
      </c>
      <c r="R75">
        <f t="shared" ca="1" si="35"/>
        <v>1020</v>
      </c>
      <c r="S75">
        <f t="shared" ca="1" si="36"/>
        <v>13</v>
      </c>
      <c r="T75">
        <f t="shared" ca="1" si="37"/>
        <v>1457</v>
      </c>
      <c r="U75">
        <f t="shared" ca="1" si="38"/>
        <v>630</v>
      </c>
      <c r="V75">
        <f t="shared" ca="1" si="39"/>
        <v>115</v>
      </c>
    </row>
    <row r="76" spans="1:22" hidden="1" x14ac:dyDescent="0.3">
      <c r="A76" s="1">
        <v>42079</v>
      </c>
      <c r="B76" t="s">
        <v>25</v>
      </c>
      <c r="C76">
        <f t="shared" ca="1" si="20"/>
        <v>1417</v>
      </c>
      <c r="D76">
        <f t="shared" ca="1" si="21"/>
        <v>8786</v>
      </c>
      <c r="E76">
        <f t="shared" ca="1" si="22"/>
        <v>572</v>
      </c>
      <c r="F76">
        <f t="shared" ca="1" si="23"/>
        <v>90</v>
      </c>
      <c r="G76">
        <f t="shared" ca="1" si="24"/>
        <v>77</v>
      </c>
      <c r="H76">
        <f t="shared" ca="1" si="25"/>
        <v>19</v>
      </c>
      <c r="I76">
        <f t="shared" ca="1" si="26"/>
        <v>5658</v>
      </c>
      <c r="J76">
        <f t="shared" ca="1" si="27"/>
        <v>812</v>
      </c>
      <c r="K76">
        <f t="shared" ca="1" si="28"/>
        <v>1029</v>
      </c>
      <c r="L76">
        <f t="shared" ca="1" si="29"/>
        <v>15</v>
      </c>
      <c r="M76">
        <f t="shared" ca="1" si="30"/>
        <v>1083</v>
      </c>
      <c r="N76">
        <f t="shared" ca="1" si="31"/>
        <v>14</v>
      </c>
      <c r="O76">
        <f t="shared" ca="1" si="32"/>
        <v>4</v>
      </c>
      <c r="P76">
        <f t="shared" ca="1" si="33"/>
        <v>852</v>
      </c>
      <c r="Q76">
        <f t="shared" ca="1" si="34"/>
        <v>10</v>
      </c>
      <c r="R76">
        <f t="shared" ca="1" si="35"/>
        <v>1173</v>
      </c>
      <c r="S76">
        <f t="shared" ca="1" si="36"/>
        <v>12</v>
      </c>
      <c r="T76">
        <f t="shared" ca="1" si="37"/>
        <v>1315</v>
      </c>
      <c r="U76">
        <f t="shared" ca="1" si="38"/>
        <v>844</v>
      </c>
      <c r="V76">
        <f t="shared" ca="1" si="39"/>
        <v>184</v>
      </c>
    </row>
    <row r="77" spans="1:22" hidden="1" x14ac:dyDescent="0.3">
      <c r="A77" s="1">
        <v>42080</v>
      </c>
      <c r="B77" t="s">
        <v>20</v>
      </c>
      <c r="C77">
        <f t="shared" ca="1" si="20"/>
        <v>592</v>
      </c>
      <c r="D77">
        <f t="shared" ca="1" si="21"/>
        <v>9032</v>
      </c>
      <c r="E77">
        <f t="shared" ca="1" si="22"/>
        <v>819</v>
      </c>
      <c r="F77">
        <f t="shared" ca="1" si="23"/>
        <v>75</v>
      </c>
      <c r="G77">
        <f t="shared" ca="1" si="24"/>
        <v>61</v>
      </c>
      <c r="H77">
        <f t="shared" ca="1" si="25"/>
        <v>11</v>
      </c>
      <c r="I77">
        <f t="shared" ca="1" si="26"/>
        <v>4556</v>
      </c>
      <c r="J77">
        <f t="shared" ca="1" si="27"/>
        <v>809</v>
      </c>
      <c r="K77">
        <f t="shared" ca="1" si="28"/>
        <v>1215</v>
      </c>
      <c r="L77">
        <f t="shared" ca="1" si="29"/>
        <v>11</v>
      </c>
      <c r="M77">
        <f t="shared" ca="1" si="30"/>
        <v>1320</v>
      </c>
      <c r="N77">
        <f t="shared" ca="1" si="31"/>
        <v>14</v>
      </c>
      <c r="O77">
        <f t="shared" ca="1" si="32"/>
        <v>9</v>
      </c>
      <c r="P77">
        <f t="shared" ca="1" si="33"/>
        <v>953</v>
      </c>
      <c r="Q77">
        <f t="shared" ca="1" si="34"/>
        <v>4</v>
      </c>
      <c r="R77">
        <f t="shared" ca="1" si="35"/>
        <v>1302</v>
      </c>
      <c r="S77">
        <f t="shared" ca="1" si="36"/>
        <v>16</v>
      </c>
      <c r="T77">
        <f t="shared" ca="1" si="37"/>
        <v>1280</v>
      </c>
      <c r="U77">
        <f t="shared" ca="1" si="38"/>
        <v>570</v>
      </c>
      <c r="V77">
        <f t="shared" ca="1" si="39"/>
        <v>138</v>
      </c>
    </row>
    <row r="78" spans="1:22" hidden="1" x14ac:dyDescent="0.3">
      <c r="A78" s="1">
        <v>42081</v>
      </c>
      <c r="B78" t="s">
        <v>21</v>
      </c>
      <c r="C78">
        <f ca="1">RANDBETWEEN(5000,8500)</f>
        <v>5345</v>
      </c>
      <c r="D78">
        <f t="shared" ca="1" si="21"/>
        <v>9743</v>
      </c>
      <c r="E78">
        <f t="shared" ca="1" si="22"/>
        <v>698</v>
      </c>
      <c r="F78">
        <f t="shared" ca="1" si="23"/>
        <v>67</v>
      </c>
      <c r="G78">
        <f t="shared" ca="1" si="24"/>
        <v>78</v>
      </c>
      <c r="H78">
        <f t="shared" ca="1" si="25"/>
        <v>20</v>
      </c>
      <c r="I78">
        <f t="shared" ca="1" si="26"/>
        <v>4986</v>
      </c>
      <c r="J78">
        <f t="shared" ca="1" si="27"/>
        <v>887</v>
      </c>
      <c r="K78">
        <f t="shared" ca="1" si="28"/>
        <v>1078</v>
      </c>
      <c r="L78">
        <f t="shared" ca="1" si="29"/>
        <v>15</v>
      </c>
      <c r="M78">
        <f t="shared" ca="1" si="30"/>
        <v>1048</v>
      </c>
      <c r="N78">
        <f t="shared" ca="1" si="31"/>
        <v>15</v>
      </c>
      <c r="O78">
        <f t="shared" ca="1" si="32"/>
        <v>9</v>
      </c>
      <c r="P78">
        <f t="shared" ca="1" si="33"/>
        <v>894</v>
      </c>
      <c r="Q78">
        <f t="shared" ca="1" si="34"/>
        <v>5</v>
      </c>
      <c r="R78">
        <f t="shared" ca="1" si="35"/>
        <v>1224</v>
      </c>
      <c r="S78">
        <f t="shared" ca="1" si="36"/>
        <v>13</v>
      </c>
      <c r="T78">
        <f t="shared" ca="1" si="37"/>
        <v>1399</v>
      </c>
      <c r="U78">
        <f t="shared" ca="1" si="38"/>
        <v>543</v>
      </c>
      <c r="V78">
        <f t="shared" ca="1" si="39"/>
        <v>173</v>
      </c>
    </row>
    <row r="79" spans="1:22" hidden="1" x14ac:dyDescent="0.3">
      <c r="A79" s="1">
        <v>42082</v>
      </c>
      <c r="B79" t="s">
        <v>22</v>
      </c>
      <c r="C79">
        <f t="shared" ca="1" si="20"/>
        <v>1233</v>
      </c>
      <c r="D79">
        <f t="shared" ca="1" si="21"/>
        <v>9280</v>
      </c>
      <c r="E79">
        <f t="shared" ca="1" si="22"/>
        <v>886</v>
      </c>
      <c r="F79">
        <f t="shared" ca="1" si="23"/>
        <v>93</v>
      </c>
      <c r="G79">
        <f t="shared" ca="1" si="24"/>
        <v>63</v>
      </c>
      <c r="H79">
        <f t="shared" ca="1" si="25"/>
        <v>16</v>
      </c>
      <c r="I79">
        <f t="shared" ca="1" si="26"/>
        <v>4371</v>
      </c>
      <c r="J79">
        <f t="shared" ca="1" si="27"/>
        <v>933</v>
      </c>
      <c r="K79">
        <f t="shared" ca="1" si="28"/>
        <v>1231</v>
      </c>
      <c r="L79">
        <f t="shared" ca="1" si="29"/>
        <v>15</v>
      </c>
      <c r="M79">
        <f t="shared" ca="1" si="30"/>
        <v>1084</v>
      </c>
      <c r="N79">
        <f t="shared" ca="1" si="31"/>
        <v>14</v>
      </c>
      <c r="O79">
        <f t="shared" ca="1" si="32"/>
        <v>6</v>
      </c>
      <c r="P79">
        <f t="shared" ca="1" si="33"/>
        <v>919</v>
      </c>
      <c r="Q79">
        <f t="shared" ca="1" si="34"/>
        <v>8</v>
      </c>
      <c r="R79">
        <f t="shared" ca="1" si="35"/>
        <v>1212</v>
      </c>
      <c r="S79">
        <f t="shared" ca="1" si="36"/>
        <v>20</v>
      </c>
      <c r="T79">
        <f t="shared" ca="1" si="37"/>
        <v>1322</v>
      </c>
      <c r="U79">
        <f t="shared" ca="1" si="38"/>
        <v>605</v>
      </c>
      <c r="V79">
        <f t="shared" ca="1" si="39"/>
        <v>144</v>
      </c>
    </row>
    <row r="80" spans="1:22" hidden="1" x14ac:dyDescent="0.3">
      <c r="A80" s="1">
        <v>42083</v>
      </c>
      <c r="B80" t="s">
        <v>23</v>
      </c>
      <c r="C80">
        <f t="shared" ca="1" si="20"/>
        <v>1246</v>
      </c>
      <c r="D80">
        <f t="shared" ca="1" si="21"/>
        <v>9363</v>
      </c>
      <c r="E80">
        <f t="shared" ca="1" si="22"/>
        <v>661</v>
      </c>
      <c r="F80">
        <f t="shared" ca="1" si="23"/>
        <v>69</v>
      </c>
      <c r="G80">
        <f t="shared" ca="1" si="24"/>
        <v>65</v>
      </c>
      <c r="H80">
        <f t="shared" ca="1" si="25"/>
        <v>18</v>
      </c>
      <c r="I80">
        <f t="shared" ca="1" si="26"/>
        <v>4035</v>
      </c>
      <c r="J80">
        <f t="shared" ca="1" si="27"/>
        <v>715</v>
      </c>
      <c r="K80">
        <f t="shared" ca="1" si="28"/>
        <v>1254</v>
      </c>
      <c r="L80">
        <f t="shared" ca="1" si="29"/>
        <v>10</v>
      </c>
      <c r="M80">
        <f t="shared" ca="1" si="30"/>
        <v>1160</v>
      </c>
      <c r="N80">
        <f t="shared" ca="1" si="31"/>
        <v>15</v>
      </c>
      <c r="O80">
        <f t="shared" ca="1" si="32"/>
        <v>6</v>
      </c>
      <c r="P80">
        <f t="shared" ca="1" si="33"/>
        <v>829</v>
      </c>
      <c r="Q80">
        <f t="shared" ca="1" si="34"/>
        <v>4</v>
      </c>
      <c r="R80">
        <f t="shared" ca="1" si="35"/>
        <v>1007</v>
      </c>
      <c r="S80">
        <f t="shared" ca="1" si="36"/>
        <v>12</v>
      </c>
      <c r="T80">
        <f t="shared" ca="1" si="37"/>
        <v>1267</v>
      </c>
      <c r="U80">
        <f t="shared" ca="1" si="38"/>
        <v>820</v>
      </c>
      <c r="V80">
        <f t="shared" ca="1" si="39"/>
        <v>109</v>
      </c>
    </row>
    <row r="81" spans="1:22" hidden="1" x14ac:dyDescent="0.3">
      <c r="A81" s="1">
        <v>42084</v>
      </c>
      <c r="B81" t="s">
        <v>25</v>
      </c>
      <c r="C81">
        <f t="shared" ca="1" si="20"/>
        <v>644</v>
      </c>
      <c r="D81">
        <f t="shared" ca="1" si="21"/>
        <v>9584</v>
      </c>
      <c r="E81">
        <f t="shared" ca="1" si="22"/>
        <v>986</v>
      </c>
      <c r="F81">
        <f t="shared" ca="1" si="23"/>
        <v>89</v>
      </c>
      <c r="G81">
        <f t="shared" ca="1" si="24"/>
        <v>79</v>
      </c>
      <c r="H81">
        <f t="shared" ca="1" si="25"/>
        <v>11</v>
      </c>
      <c r="I81">
        <f t="shared" ca="1" si="26"/>
        <v>4024</v>
      </c>
      <c r="J81">
        <f t="shared" ca="1" si="27"/>
        <v>910</v>
      </c>
      <c r="K81">
        <f t="shared" ca="1" si="28"/>
        <v>1254</v>
      </c>
      <c r="L81">
        <f t="shared" ca="1" si="29"/>
        <v>15</v>
      </c>
      <c r="M81">
        <f t="shared" ca="1" si="30"/>
        <v>1300</v>
      </c>
      <c r="N81">
        <f t="shared" ca="1" si="31"/>
        <v>12</v>
      </c>
      <c r="O81">
        <f t="shared" ca="1" si="32"/>
        <v>7</v>
      </c>
      <c r="P81">
        <f t="shared" ca="1" si="33"/>
        <v>988</v>
      </c>
      <c r="Q81">
        <f t="shared" ca="1" si="34"/>
        <v>4</v>
      </c>
      <c r="R81">
        <f t="shared" ca="1" si="35"/>
        <v>1067</v>
      </c>
      <c r="S81">
        <f t="shared" ca="1" si="36"/>
        <v>10</v>
      </c>
      <c r="T81">
        <f t="shared" ca="1" si="37"/>
        <v>1038</v>
      </c>
      <c r="U81">
        <f t="shared" ca="1" si="38"/>
        <v>802</v>
      </c>
      <c r="V81">
        <f t="shared" ca="1" si="39"/>
        <v>111</v>
      </c>
    </row>
    <row r="82" spans="1:22" hidden="1" x14ac:dyDescent="0.3">
      <c r="A82" s="1">
        <v>42085</v>
      </c>
      <c r="B82" t="s">
        <v>20</v>
      </c>
      <c r="C82">
        <f t="shared" ca="1" si="20"/>
        <v>1417</v>
      </c>
      <c r="D82">
        <f t="shared" ca="1" si="21"/>
        <v>8486</v>
      </c>
      <c r="E82">
        <f t="shared" ca="1" si="22"/>
        <v>688</v>
      </c>
      <c r="F82">
        <f t="shared" ca="1" si="23"/>
        <v>70</v>
      </c>
      <c r="G82">
        <f t="shared" ca="1" si="24"/>
        <v>80</v>
      </c>
      <c r="H82">
        <f t="shared" ca="1" si="25"/>
        <v>17</v>
      </c>
      <c r="I82">
        <f t="shared" ca="1" si="26"/>
        <v>4437</v>
      </c>
      <c r="J82">
        <f t="shared" ca="1" si="27"/>
        <v>693</v>
      </c>
      <c r="K82">
        <f t="shared" ca="1" si="28"/>
        <v>1064</v>
      </c>
      <c r="L82">
        <f t="shared" ca="1" si="29"/>
        <v>10</v>
      </c>
      <c r="M82">
        <f t="shared" ca="1" si="30"/>
        <v>1146</v>
      </c>
      <c r="N82">
        <f t="shared" ca="1" si="31"/>
        <v>13</v>
      </c>
      <c r="O82">
        <f t="shared" ca="1" si="32"/>
        <v>4</v>
      </c>
      <c r="P82">
        <f t="shared" ca="1" si="33"/>
        <v>907</v>
      </c>
      <c r="Q82">
        <f t="shared" ca="1" si="34"/>
        <v>3</v>
      </c>
      <c r="R82">
        <f t="shared" ca="1" si="35"/>
        <v>1375</v>
      </c>
      <c r="S82">
        <f t="shared" ca="1" si="36"/>
        <v>15</v>
      </c>
      <c r="T82">
        <f t="shared" ca="1" si="37"/>
        <v>1047</v>
      </c>
      <c r="U82">
        <f t="shared" ca="1" si="38"/>
        <v>602</v>
      </c>
      <c r="V82">
        <f t="shared" ca="1" si="39"/>
        <v>129</v>
      </c>
    </row>
    <row r="83" spans="1:22" hidden="1" x14ac:dyDescent="0.3">
      <c r="A83" s="1">
        <v>42086</v>
      </c>
      <c r="B83" t="s">
        <v>21</v>
      </c>
      <c r="C83">
        <f ca="1">RANDBETWEEN(5000,8500)</f>
        <v>5945</v>
      </c>
      <c r="D83">
        <f t="shared" ca="1" si="21"/>
        <v>9648</v>
      </c>
      <c r="E83">
        <f t="shared" ca="1" si="22"/>
        <v>749</v>
      </c>
      <c r="F83">
        <f t="shared" ca="1" si="23"/>
        <v>85</v>
      </c>
      <c r="G83">
        <f t="shared" ca="1" si="24"/>
        <v>77</v>
      </c>
      <c r="H83">
        <f t="shared" ca="1" si="25"/>
        <v>18</v>
      </c>
      <c r="I83">
        <f t="shared" ca="1" si="26"/>
        <v>5872</v>
      </c>
      <c r="J83">
        <f t="shared" ca="1" si="27"/>
        <v>843</v>
      </c>
      <c r="K83">
        <f t="shared" ca="1" si="28"/>
        <v>1083</v>
      </c>
      <c r="L83">
        <f t="shared" ca="1" si="29"/>
        <v>13</v>
      </c>
      <c r="M83">
        <f t="shared" ca="1" si="30"/>
        <v>1249</v>
      </c>
      <c r="N83">
        <f t="shared" ca="1" si="31"/>
        <v>14</v>
      </c>
      <c r="O83">
        <f t="shared" ca="1" si="32"/>
        <v>5</v>
      </c>
      <c r="P83">
        <f t="shared" ca="1" si="33"/>
        <v>927</v>
      </c>
      <c r="Q83">
        <f t="shared" ca="1" si="34"/>
        <v>10</v>
      </c>
      <c r="R83">
        <f t="shared" ca="1" si="35"/>
        <v>1052</v>
      </c>
      <c r="S83">
        <f t="shared" ca="1" si="36"/>
        <v>12</v>
      </c>
      <c r="T83">
        <f t="shared" ca="1" si="37"/>
        <v>1056</v>
      </c>
      <c r="U83">
        <f t="shared" ca="1" si="38"/>
        <v>961</v>
      </c>
      <c r="V83">
        <f t="shared" ca="1" si="39"/>
        <v>178</v>
      </c>
    </row>
    <row r="84" spans="1:22" hidden="1" x14ac:dyDescent="0.3">
      <c r="A84" s="1">
        <v>42087</v>
      </c>
      <c r="B84" t="s">
        <v>22</v>
      </c>
      <c r="C84">
        <f t="shared" ca="1" si="20"/>
        <v>1304</v>
      </c>
      <c r="D84">
        <f t="shared" ca="1" si="21"/>
        <v>9649</v>
      </c>
      <c r="E84">
        <f t="shared" ca="1" si="22"/>
        <v>609</v>
      </c>
      <c r="F84">
        <f t="shared" ca="1" si="23"/>
        <v>93</v>
      </c>
      <c r="G84">
        <f t="shared" ca="1" si="24"/>
        <v>75</v>
      </c>
      <c r="H84">
        <f t="shared" ca="1" si="25"/>
        <v>11</v>
      </c>
      <c r="I84">
        <f t="shared" ca="1" si="26"/>
        <v>4471</v>
      </c>
      <c r="J84">
        <f t="shared" ca="1" si="27"/>
        <v>879</v>
      </c>
      <c r="K84">
        <f t="shared" ca="1" si="28"/>
        <v>1469</v>
      </c>
      <c r="L84">
        <f t="shared" ca="1" si="29"/>
        <v>10</v>
      </c>
      <c r="M84">
        <f t="shared" ca="1" si="30"/>
        <v>1292</v>
      </c>
      <c r="N84">
        <f t="shared" ca="1" si="31"/>
        <v>11</v>
      </c>
      <c r="O84">
        <f t="shared" ca="1" si="32"/>
        <v>5</v>
      </c>
      <c r="P84">
        <f t="shared" ca="1" si="33"/>
        <v>833</v>
      </c>
      <c r="Q84">
        <f t="shared" ca="1" si="34"/>
        <v>9</v>
      </c>
      <c r="R84">
        <f t="shared" ca="1" si="35"/>
        <v>1176</v>
      </c>
      <c r="S84">
        <f t="shared" ca="1" si="36"/>
        <v>17</v>
      </c>
      <c r="T84">
        <f t="shared" ca="1" si="37"/>
        <v>1405</v>
      </c>
      <c r="U84">
        <f t="shared" ca="1" si="38"/>
        <v>685</v>
      </c>
      <c r="V84">
        <f t="shared" ca="1" si="39"/>
        <v>163</v>
      </c>
    </row>
    <row r="85" spans="1:22" hidden="1" x14ac:dyDescent="0.3">
      <c r="A85" s="1">
        <v>42088</v>
      </c>
      <c r="B85" t="s">
        <v>23</v>
      </c>
      <c r="C85">
        <f t="shared" ca="1" si="20"/>
        <v>822</v>
      </c>
      <c r="D85">
        <f t="shared" ca="1" si="21"/>
        <v>9608</v>
      </c>
      <c r="E85">
        <f t="shared" ca="1" si="22"/>
        <v>752</v>
      </c>
      <c r="F85">
        <f t="shared" ca="1" si="23"/>
        <v>87</v>
      </c>
      <c r="G85">
        <f t="shared" ca="1" si="24"/>
        <v>71</v>
      </c>
      <c r="H85">
        <f t="shared" ca="1" si="25"/>
        <v>12</v>
      </c>
      <c r="I85">
        <f t="shared" ca="1" si="26"/>
        <v>5376</v>
      </c>
      <c r="J85">
        <f t="shared" ca="1" si="27"/>
        <v>552</v>
      </c>
      <c r="K85">
        <f t="shared" ca="1" si="28"/>
        <v>1328</v>
      </c>
      <c r="L85">
        <f t="shared" ca="1" si="29"/>
        <v>10</v>
      </c>
      <c r="M85">
        <f t="shared" ca="1" si="30"/>
        <v>1096</v>
      </c>
      <c r="N85">
        <f t="shared" ca="1" si="31"/>
        <v>15</v>
      </c>
      <c r="O85">
        <f t="shared" ca="1" si="32"/>
        <v>2</v>
      </c>
      <c r="P85">
        <f t="shared" ca="1" si="33"/>
        <v>843</v>
      </c>
      <c r="Q85">
        <f t="shared" ca="1" si="34"/>
        <v>4</v>
      </c>
      <c r="R85">
        <f t="shared" ca="1" si="35"/>
        <v>1013</v>
      </c>
      <c r="S85">
        <f t="shared" ca="1" si="36"/>
        <v>13</v>
      </c>
      <c r="T85">
        <f t="shared" ca="1" si="37"/>
        <v>1022</v>
      </c>
      <c r="U85">
        <f t="shared" ca="1" si="38"/>
        <v>911</v>
      </c>
      <c r="V85">
        <f t="shared" ca="1" si="39"/>
        <v>177</v>
      </c>
    </row>
    <row r="86" spans="1:22" hidden="1" x14ac:dyDescent="0.3">
      <c r="A86" s="1">
        <v>42089</v>
      </c>
      <c r="B86" t="s">
        <v>25</v>
      </c>
      <c r="C86">
        <f t="shared" ca="1" si="20"/>
        <v>1262</v>
      </c>
      <c r="D86">
        <f t="shared" ca="1" si="21"/>
        <v>9583</v>
      </c>
      <c r="E86">
        <f t="shared" ca="1" si="22"/>
        <v>584</v>
      </c>
      <c r="F86">
        <f t="shared" ca="1" si="23"/>
        <v>90</v>
      </c>
      <c r="G86">
        <f t="shared" ca="1" si="24"/>
        <v>67</v>
      </c>
      <c r="H86">
        <f t="shared" ca="1" si="25"/>
        <v>10</v>
      </c>
      <c r="I86">
        <f t="shared" ca="1" si="26"/>
        <v>3904</v>
      </c>
      <c r="J86">
        <f t="shared" ca="1" si="27"/>
        <v>791</v>
      </c>
      <c r="K86">
        <f t="shared" ca="1" si="28"/>
        <v>1048</v>
      </c>
      <c r="L86">
        <f t="shared" ca="1" si="29"/>
        <v>11</v>
      </c>
      <c r="M86">
        <f t="shared" ca="1" si="30"/>
        <v>1339</v>
      </c>
      <c r="N86">
        <f t="shared" ca="1" si="31"/>
        <v>15</v>
      </c>
      <c r="O86">
        <f t="shared" ca="1" si="32"/>
        <v>7</v>
      </c>
      <c r="P86">
        <f t="shared" ca="1" si="33"/>
        <v>927</v>
      </c>
      <c r="Q86">
        <f t="shared" ca="1" si="34"/>
        <v>2</v>
      </c>
      <c r="R86">
        <f t="shared" ca="1" si="35"/>
        <v>1499</v>
      </c>
      <c r="S86">
        <f t="shared" ca="1" si="36"/>
        <v>17</v>
      </c>
      <c r="T86">
        <f t="shared" ca="1" si="37"/>
        <v>1281</v>
      </c>
      <c r="U86">
        <f t="shared" ca="1" si="38"/>
        <v>934</v>
      </c>
      <c r="V86">
        <f t="shared" ca="1" si="39"/>
        <v>151</v>
      </c>
    </row>
    <row r="87" spans="1:22" hidden="1" x14ac:dyDescent="0.3">
      <c r="A87" s="1">
        <v>42090</v>
      </c>
      <c r="B87" t="s">
        <v>20</v>
      </c>
      <c r="C87">
        <f t="shared" ca="1" si="20"/>
        <v>971</v>
      </c>
      <c r="D87">
        <f t="shared" ca="1" si="21"/>
        <v>8891</v>
      </c>
      <c r="E87">
        <f t="shared" ca="1" si="22"/>
        <v>940</v>
      </c>
      <c r="F87">
        <f t="shared" ca="1" si="23"/>
        <v>84</v>
      </c>
      <c r="G87">
        <f t="shared" ca="1" si="24"/>
        <v>80</v>
      </c>
      <c r="H87">
        <f t="shared" ca="1" si="25"/>
        <v>13</v>
      </c>
      <c r="I87">
        <f t="shared" ca="1" si="26"/>
        <v>5860</v>
      </c>
      <c r="J87">
        <f t="shared" ca="1" si="27"/>
        <v>599</v>
      </c>
      <c r="K87">
        <f t="shared" ca="1" si="28"/>
        <v>1453</v>
      </c>
      <c r="L87">
        <f t="shared" ca="1" si="29"/>
        <v>10</v>
      </c>
      <c r="M87">
        <f t="shared" ca="1" si="30"/>
        <v>1318</v>
      </c>
      <c r="N87">
        <f t="shared" ca="1" si="31"/>
        <v>15</v>
      </c>
      <c r="O87">
        <f t="shared" ca="1" si="32"/>
        <v>8</v>
      </c>
      <c r="P87">
        <f t="shared" ca="1" si="33"/>
        <v>910</v>
      </c>
      <c r="Q87">
        <f t="shared" ca="1" si="34"/>
        <v>5</v>
      </c>
      <c r="R87">
        <f t="shared" ca="1" si="35"/>
        <v>1034</v>
      </c>
      <c r="S87">
        <f t="shared" ca="1" si="36"/>
        <v>20</v>
      </c>
      <c r="T87">
        <f t="shared" ca="1" si="37"/>
        <v>1487</v>
      </c>
      <c r="U87">
        <f t="shared" ca="1" si="38"/>
        <v>842</v>
      </c>
      <c r="V87">
        <f t="shared" ca="1" si="39"/>
        <v>195</v>
      </c>
    </row>
    <row r="88" spans="1:22" hidden="1" x14ac:dyDescent="0.3">
      <c r="A88" s="1">
        <v>42091</v>
      </c>
      <c r="B88" t="s">
        <v>21</v>
      </c>
      <c r="C88">
        <f ca="1">RANDBETWEEN(5000,8500)</f>
        <v>7289</v>
      </c>
      <c r="D88">
        <f t="shared" ca="1" si="21"/>
        <v>8056</v>
      </c>
      <c r="E88">
        <f t="shared" ca="1" si="22"/>
        <v>872</v>
      </c>
      <c r="F88">
        <f t="shared" ca="1" si="23"/>
        <v>75</v>
      </c>
      <c r="G88">
        <f t="shared" ca="1" si="24"/>
        <v>77</v>
      </c>
      <c r="H88">
        <f t="shared" ca="1" si="25"/>
        <v>19</v>
      </c>
      <c r="I88">
        <f t="shared" ca="1" si="26"/>
        <v>5412</v>
      </c>
      <c r="J88">
        <f t="shared" ca="1" si="27"/>
        <v>523</v>
      </c>
      <c r="K88">
        <f t="shared" ca="1" si="28"/>
        <v>1039</v>
      </c>
      <c r="L88">
        <f t="shared" ca="1" si="29"/>
        <v>14</v>
      </c>
      <c r="M88">
        <f t="shared" ca="1" si="30"/>
        <v>1450</v>
      </c>
      <c r="N88">
        <f t="shared" ca="1" si="31"/>
        <v>14</v>
      </c>
      <c r="O88">
        <f t="shared" ca="1" si="32"/>
        <v>10</v>
      </c>
      <c r="P88">
        <f t="shared" ca="1" si="33"/>
        <v>818</v>
      </c>
      <c r="Q88">
        <f t="shared" ca="1" si="34"/>
        <v>8</v>
      </c>
      <c r="R88">
        <f t="shared" ca="1" si="35"/>
        <v>1167</v>
      </c>
      <c r="S88">
        <f t="shared" ca="1" si="36"/>
        <v>18</v>
      </c>
      <c r="T88">
        <f t="shared" ca="1" si="37"/>
        <v>1475</v>
      </c>
      <c r="U88">
        <f t="shared" ca="1" si="38"/>
        <v>985</v>
      </c>
      <c r="V88">
        <f t="shared" ca="1" si="39"/>
        <v>165</v>
      </c>
    </row>
    <row r="89" spans="1:22" hidden="1" x14ac:dyDescent="0.3">
      <c r="A89" s="1">
        <v>42092</v>
      </c>
      <c r="B89" t="s">
        <v>22</v>
      </c>
      <c r="C89">
        <f t="shared" ca="1" si="20"/>
        <v>921</v>
      </c>
      <c r="D89">
        <f t="shared" ca="1" si="21"/>
        <v>9166</v>
      </c>
      <c r="E89">
        <f t="shared" ca="1" si="22"/>
        <v>839</v>
      </c>
      <c r="F89">
        <f t="shared" ca="1" si="23"/>
        <v>69</v>
      </c>
      <c r="G89">
        <f t="shared" ca="1" si="24"/>
        <v>78</v>
      </c>
      <c r="H89">
        <f t="shared" ca="1" si="25"/>
        <v>20</v>
      </c>
      <c r="I89">
        <f t="shared" ca="1" si="26"/>
        <v>5641</v>
      </c>
      <c r="J89">
        <f t="shared" ca="1" si="27"/>
        <v>880</v>
      </c>
      <c r="K89">
        <f t="shared" ca="1" si="28"/>
        <v>1341</v>
      </c>
      <c r="L89">
        <f t="shared" ca="1" si="29"/>
        <v>12</v>
      </c>
      <c r="M89">
        <f t="shared" ca="1" si="30"/>
        <v>1352</v>
      </c>
      <c r="N89">
        <f t="shared" ca="1" si="31"/>
        <v>13</v>
      </c>
      <c r="O89">
        <f t="shared" ca="1" si="32"/>
        <v>7</v>
      </c>
      <c r="P89">
        <f t="shared" ca="1" si="33"/>
        <v>822</v>
      </c>
      <c r="Q89">
        <f t="shared" ca="1" si="34"/>
        <v>7</v>
      </c>
      <c r="R89">
        <f t="shared" ca="1" si="35"/>
        <v>1236</v>
      </c>
      <c r="S89">
        <f t="shared" ca="1" si="36"/>
        <v>11</v>
      </c>
      <c r="T89">
        <f t="shared" ca="1" si="37"/>
        <v>1358</v>
      </c>
      <c r="U89">
        <f t="shared" ca="1" si="38"/>
        <v>807</v>
      </c>
      <c r="V89">
        <f t="shared" ca="1" si="39"/>
        <v>176</v>
      </c>
    </row>
    <row r="90" spans="1:22" hidden="1" x14ac:dyDescent="0.3">
      <c r="A90" s="1">
        <v>42093</v>
      </c>
      <c r="B90" t="s">
        <v>23</v>
      </c>
      <c r="C90">
        <f t="shared" ca="1" si="20"/>
        <v>1472</v>
      </c>
      <c r="D90">
        <f t="shared" ca="1" si="21"/>
        <v>8434</v>
      </c>
      <c r="E90">
        <f t="shared" ca="1" si="22"/>
        <v>606</v>
      </c>
      <c r="F90">
        <f t="shared" ca="1" si="23"/>
        <v>80</v>
      </c>
      <c r="G90">
        <f t="shared" ca="1" si="24"/>
        <v>65</v>
      </c>
      <c r="H90">
        <f t="shared" ca="1" si="25"/>
        <v>13</v>
      </c>
      <c r="I90">
        <f t="shared" ca="1" si="26"/>
        <v>5032</v>
      </c>
      <c r="J90">
        <f t="shared" ca="1" si="27"/>
        <v>905</v>
      </c>
      <c r="K90">
        <f t="shared" ca="1" si="28"/>
        <v>1324</v>
      </c>
      <c r="L90">
        <f t="shared" ca="1" si="29"/>
        <v>12</v>
      </c>
      <c r="M90">
        <f t="shared" ca="1" si="30"/>
        <v>1499</v>
      </c>
      <c r="N90">
        <f t="shared" ca="1" si="31"/>
        <v>15</v>
      </c>
      <c r="O90">
        <f t="shared" ca="1" si="32"/>
        <v>7</v>
      </c>
      <c r="P90">
        <f t="shared" ca="1" si="33"/>
        <v>875</v>
      </c>
      <c r="Q90">
        <f t="shared" ca="1" si="34"/>
        <v>7</v>
      </c>
      <c r="R90">
        <f t="shared" ca="1" si="35"/>
        <v>1002</v>
      </c>
      <c r="S90">
        <f t="shared" ca="1" si="36"/>
        <v>15</v>
      </c>
      <c r="T90">
        <f t="shared" ca="1" si="37"/>
        <v>1365</v>
      </c>
      <c r="U90">
        <f t="shared" ca="1" si="38"/>
        <v>614</v>
      </c>
      <c r="V90">
        <f t="shared" ca="1" si="39"/>
        <v>142</v>
      </c>
    </row>
    <row r="91" spans="1:22" hidden="1" x14ac:dyDescent="0.3">
      <c r="A91" s="1">
        <v>42094</v>
      </c>
      <c r="B91" t="s">
        <v>25</v>
      </c>
      <c r="C91">
        <f t="shared" ca="1" si="20"/>
        <v>638</v>
      </c>
      <c r="D91">
        <f t="shared" ca="1" si="21"/>
        <v>9542</v>
      </c>
      <c r="E91">
        <f t="shared" ca="1" si="22"/>
        <v>691</v>
      </c>
      <c r="F91">
        <f t="shared" ca="1" si="23"/>
        <v>82</v>
      </c>
      <c r="G91">
        <f t="shared" ca="1" si="24"/>
        <v>72</v>
      </c>
      <c r="H91">
        <f t="shared" ca="1" si="25"/>
        <v>19</v>
      </c>
      <c r="I91">
        <f t="shared" ca="1" si="26"/>
        <v>3375</v>
      </c>
      <c r="J91">
        <f t="shared" ca="1" si="27"/>
        <v>847</v>
      </c>
      <c r="K91">
        <f t="shared" ca="1" si="28"/>
        <v>1239</v>
      </c>
      <c r="L91">
        <f t="shared" ca="1" si="29"/>
        <v>14</v>
      </c>
      <c r="M91">
        <f t="shared" ca="1" si="30"/>
        <v>1399</v>
      </c>
      <c r="N91">
        <f t="shared" ca="1" si="31"/>
        <v>10</v>
      </c>
      <c r="O91">
        <f t="shared" ca="1" si="32"/>
        <v>6</v>
      </c>
      <c r="P91">
        <f t="shared" ca="1" si="33"/>
        <v>858</v>
      </c>
      <c r="Q91">
        <f t="shared" ca="1" si="34"/>
        <v>5</v>
      </c>
      <c r="R91">
        <f t="shared" ca="1" si="35"/>
        <v>1254</v>
      </c>
      <c r="S91">
        <f t="shared" ca="1" si="36"/>
        <v>15</v>
      </c>
      <c r="T91">
        <f t="shared" ca="1" si="37"/>
        <v>1045</v>
      </c>
      <c r="U91">
        <f t="shared" ca="1" si="38"/>
        <v>794</v>
      </c>
      <c r="V91">
        <f t="shared" ca="1" si="39"/>
        <v>152</v>
      </c>
    </row>
    <row r="92" spans="1:22" hidden="1" x14ac:dyDescent="0.3">
      <c r="A92" s="1">
        <v>42095</v>
      </c>
      <c r="B92" t="s">
        <v>20</v>
      </c>
      <c r="C92">
        <f t="shared" ca="1" si="20"/>
        <v>1429</v>
      </c>
      <c r="D92">
        <f t="shared" ca="1" si="21"/>
        <v>9938</v>
      </c>
      <c r="E92">
        <f t="shared" ca="1" si="22"/>
        <v>826</v>
      </c>
      <c r="F92">
        <f t="shared" ca="1" si="23"/>
        <v>50</v>
      </c>
      <c r="G92">
        <f t="shared" ca="1" si="24"/>
        <v>60</v>
      </c>
      <c r="H92">
        <f t="shared" ca="1" si="25"/>
        <v>16</v>
      </c>
      <c r="I92">
        <f t="shared" ca="1" si="26"/>
        <v>5580</v>
      </c>
      <c r="J92">
        <f t="shared" ca="1" si="27"/>
        <v>695</v>
      </c>
      <c r="K92">
        <f t="shared" ca="1" si="28"/>
        <v>1097</v>
      </c>
      <c r="L92">
        <f t="shared" ca="1" si="29"/>
        <v>15</v>
      </c>
      <c r="M92">
        <f t="shared" ca="1" si="30"/>
        <v>1484</v>
      </c>
      <c r="N92">
        <f t="shared" ca="1" si="31"/>
        <v>11</v>
      </c>
      <c r="O92">
        <f t="shared" ca="1" si="32"/>
        <v>4</v>
      </c>
      <c r="P92">
        <f t="shared" ca="1" si="33"/>
        <v>900</v>
      </c>
      <c r="Q92">
        <f t="shared" ca="1" si="34"/>
        <v>10</v>
      </c>
      <c r="R92">
        <f t="shared" ca="1" si="35"/>
        <v>1406</v>
      </c>
      <c r="S92">
        <f t="shared" ca="1" si="36"/>
        <v>14</v>
      </c>
      <c r="T92">
        <f t="shared" ca="1" si="37"/>
        <v>1048</v>
      </c>
      <c r="U92">
        <f t="shared" ca="1" si="38"/>
        <v>891</v>
      </c>
      <c r="V92">
        <f t="shared" ca="1" si="39"/>
        <v>167</v>
      </c>
    </row>
    <row r="93" spans="1:22" hidden="1" x14ac:dyDescent="0.3">
      <c r="A93" s="1">
        <v>42096</v>
      </c>
      <c r="B93" t="s">
        <v>21</v>
      </c>
      <c r="C93">
        <f ca="1">RANDBETWEEN(5000,8500)</f>
        <v>5501</v>
      </c>
      <c r="D93">
        <f t="shared" ca="1" si="21"/>
        <v>9369</v>
      </c>
      <c r="E93">
        <f t="shared" ca="1" si="22"/>
        <v>679</v>
      </c>
      <c r="F93">
        <f t="shared" ca="1" si="23"/>
        <v>70</v>
      </c>
      <c r="G93">
        <f t="shared" ca="1" si="24"/>
        <v>76</v>
      </c>
      <c r="H93">
        <f t="shared" ca="1" si="25"/>
        <v>18</v>
      </c>
      <c r="I93">
        <f t="shared" ca="1" si="26"/>
        <v>5497</v>
      </c>
      <c r="J93">
        <f t="shared" ca="1" si="27"/>
        <v>998</v>
      </c>
      <c r="K93">
        <f t="shared" ca="1" si="28"/>
        <v>1356</v>
      </c>
      <c r="L93">
        <f t="shared" ca="1" si="29"/>
        <v>14</v>
      </c>
      <c r="M93">
        <f t="shared" ca="1" si="30"/>
        <v>1339</v>
      </c>
      <c r="N93">
        <f t="shared" ca="1" si="31"/>
        <v>15</v>
      </c>
      <c r="O93">
        <f t="shared" ca="1" si="32"/>
        <v>6</v>
      </c>
      <c r="P93">
        <f t="shared" ca="1" si="33"/>
        <v>969</v>
      </c>
      <c r="Q93">
        <f t="shared" ca="1" si="34"/>
        <v>4</v>
      </c>
      <c r="R93">
        <f t="shared" ca="1" si="35"/>
        <v>1310</v>
      </c>
      <c r="S93">
        <f t="shared" ca="1" si="36"/>
        <v>17</v>
      </c>
      <c r="T93">
        <f t="shared" ca="1" si="37"/>
        <v>1293</v>
      </c>
      <c r="U93">
        <f t="shared" ca="1" si="38"/>
        <v>890</v>
      </c>
      <c r="V93">
        <f t="shared" ca="1" si="39"/>
        <v>193</v>
      </c>
    </row>
    <row r="94" spans="1:22" hidden="1" x14ac:dyDescent="0.3">
      <c r="A94" s="1">
        <v>42097</v>
      </c>
      <c r="B94" t="s">
        <v>22</v>
      </c>
      <c r="C94">
        <f t="shared" ca="1" si="20"/>
        <v>1003</v>
      </c>
      <c r="D94">
        <f t="shared" ca="1" si="21"/>
        <v>9834</v>
      </c>
      <c r="E94">
        <f t="shared" ca="1" si="22"/>
        <v>566</v>
      </c>
      <c r="F94">
        <f t="shared" ca="1" si="23"/>
        <v>69</v>
      </c>
      <c r="G94">
        <f t="shared" ca="1" si="24"/>
        <v>77</v>
      </c>
      <c r="H94">
        <f t="shared" ca="1" si="25"/>
        <v>16</v>
      </c>
      <c r="I94">
        <f t="shared" ca="1" si="26"/>
        <v>3871</v>
      </c>
      <c r="J94">
        <f t="shared" ca="1" si="27"/>
        <v>843</v>
      </c>
      <c r="K94">
        <f t="shared" ca="1" si="28"/>
        <v>1164</v>
      </c>
      <c r="L94">
        <f t="shared" ca="1" si="29"/>
        <v>14</v>
      </c>
      <c r="M94">
        <f t="shared" ca="1" si="30"/>
        <v>1463</v>
      </c>
      <c r="N94">
        <f t="shared" ca="1" si="31"/>
        <v>13</v>
      </c>
      <c r="O94">
        <f t="shared" ca="1" si="32"/>
        <v>3</v>
      </c>
      <c r="P94">
        <f t="shared" ca="1" si="33"/>
        <v>911</v>
      </c>
      <c r="Q94">
        <f t="shared" ca="1" si="34"/>
        <v>10</v>
      </c>
      <c r="R94">
        <f t="shared" ca="1" si="35"/>
        <v>1452</v>
      </c>
      <c r="S94">
        <f t="shared" ca="1" si="36"/>
        <v>16</v>
      </c>
      <c r="T94">
        <f t="shared" ca="1" si="37"/>
        <v>1236</v>
      </c>
      <c r="U94">
        <f t="shared" ca="1" si="38"/>
        <v>748</v>
      </c>
      <c r="V94">
        <f t="shared" ca="1" si="39"/>
        <v>141</v>
      </c>
    </row>
    <row r="95" spans="1:22" hidden="1" x14ac:dyDescent="0.3">
      <c r="A95" s="1">
        <v>42098</v>
      </c>
      <c r="B95" t="s">
        <v>23</v>
      </c>
      <c r="C95">
        <f t="shared" ca="1" si="20"/>
        <v>653</v>
      </c>
      <c r="D95">
        <f t="shared" ca="1" si="21"/>
        <v>8677</v>
      </c>
      <c r="E95">
        <f t="shared" ca="1" si="22"/>
        <v>551</v>
      </c>
      <c r="F95">
        <f t="shared" ca="1" si="23"/>
        <v>97</v>
      </c>
      <c r="G95">
        <f t="shared" ca="1" si="24"/>
        <v>69</v>
      </c>
      <c r="H95">
        <f t="shared" ca="1" si="25"/>
        <v>14</v>
      </c>
      <c r="I95">
        <f t="shared" ca="1" si="26"/>
        <v>5176</v>
      </c>
      <c r="J95">
        <f t="shared" ca="1" si="27"/>
        <v>749</v>
      </c>
      <c r="K95">
        <f t="shared" ca="1" si="28"/>
        <v>1304</v>
      </c>
      <c r="L95">
        <f t="shared" ca="1" si="29"/>
        <v>11</v>
      </c>
      <c r="M95">
        <f t="shared" ca="1" si="30"/>
        <v>1129</v>
      </c>
      <c r="N95">
        <f t="shared" ca="1" si="31"/>
        <v>10</v>
      </c>
      <c r="O95">
        <f t="shared" ca="1" si="32"/>
        <v>10</v>
      </c>
      <c r="P95">
        <f t="shared" ca="1" si="33"/>
        <v>836</v>
      </c>
      <c r="Q95">
        <f t="shared" ca="1" si="34"/>
        <v>7</v>
      </c>
      <c r="R95">
        <f t="shared" ca="1" si="35"/>
        <v>1066</v>
      </c>
      <c r="S95">
        <f t="shared" ca="1" si="36"/>
        <v>19</v>
      </c>
      <c r="T95">
        <f t="shared" ca="1" si="37"/>
        <v>1275</v>
      </c>
      <c r="U95">
        <f t="shared" ca="1" si="38"/>
        <v>931</v>
      </c>
      <c r="V95">
        <f t="shared" ca="1" si="39"/>
        <v>179</v>
      </c>
    </row>
    <row r="96" spans="1:22" hidden="1" x14ac:dyDescent="0.3">
      <c r="A96" s="1">
        <v>42099</v>
      </c>
      <c r="B96" t="s">
        <v>25</v>
      </c>
      <c r="C96">
        <f t="shared" ca="1" si="20"/>
        <v>1393</v>
      </c>
      <c r="D96">
        <f t="shared" ca="1" si="21"/>
        <v>8381</v>
      </c>
      <c r="E96">
        <f t="shared" ca="1" si="22"/>
        <v>523</v>
      </c>
      <c r="F96">
        <f t="shared" ca="1" si="23"/>
        <v>80</v>
      </c>
      <c r="G96">
        <f t="shared" ca="1" si="24"/>
        <v>61</v>
      </c>
      <c r="H96">
        <f t="shared" ca="1" si="25"/>
        <v>20</v>
      </c>
      <c r="I96">
        <f t="shared" ca="1" si="26"/>
        <v>3795</v>
      </c>
      <c r="J96">
        <f t="shared" ca="1" si="27"/>
        <v>900</v>
      </c>
      <c r="K96">
        <f t="shared" ca="1" si="28"/>
        <v>1108</v>
      </c>
      <c r="L96">
        <f t="shared" ca="1" si="29"/>
        <v>14</v>
      </c>
      <c r="M96">
        <f t="shared" ca="1" si="30"/>
        <v>1412</v>
      </c>
      <c r="N96">
        <f t="shared" ca="1" si="31"/>
        <v>10</v>
      </c>
      <c r="O96">
        <f t="shared" ca="1" si="32"/>
        <v>6</v>
      </c>
      <c r="P96">
        <f t="shared" ca="1" si="33"/>
        <v>996</v>
      </c>
      <c r="Q96">
        <f t="shared" ca="1" si="34"/>
        <v>4</v>
      </c>
      <c r="R96">
        <f t="shared" ca="1" si="35"/>
        <v>1169</v>
      </c>
      <c r="S96">
        <f t="shared" ca="1" si="36"/>
        <v>15</v>
      </c>
      <c r="T96">
        <f t="shared" ca="1" si="37"/>
        <v>1289</v>
      </c>
      <c r="U96">
        <f t="shared" ca="1" si="38"/>
        <v>962</v>
      </c>
      <c r="V96">
        <f t="shared" ca="1" si="39"/>
        <v>133</v>
      </c>
    </row>
    <row r="97" spans="1:22" hidden="1" x14ac:dyDescent="0.3">
      <c r="A97" s="1">
        <v>42100</v>
      </c>
      <c r="B97" t="s">
        <v>20</v>
      </c>
      <c r="C97">
        <f t="shared" ca="1" si="20"/>
        <v>853</v>
      </c>
      <c r="D97">
        <f t="shared" ca="1" si="21"/>
        <v>9995</v>
      </c>
      <c r="E97">
        <f t="shared" ca="1" si="22"/>
        <v>767</v>
      </c>
      <c r="F97">
        <f t="shared" ca="1" si="23"/>
        <v>62</v>
      </c>
      <c r="G97">
        <f t="shared" ca="1" si="24"/>
        <v>75</v>
      </c>
      <c r="H97">
        <f t="shared" ca="1" si="25"/>
        <v>17</v>
      </c>
      <c r="I97">
        <f t="shared" ca="1" si="26"/>
        <v>5821</v>
      </c>
      <c r="J97">
        <f t="shared" ca="1" si="27"/>
        <v>506</v>
      </c>
      <c r="K97">
        <f t="shared" ca="1" si="28"/>
        <v>1161</v>
      </c>
      <c r="L97">
        <f t="shared" ca="1" si="29"/>
        <v>11</v>
      </c>
      <c r="M97">
        <f t="shared" ca="1" si="30"/>
        <v>1234</v>
      </c>
      <c r="N97">
        <f t="shared" ca="1" si="31"/>
        <v>11</v>
      </c>
      <c r="O97">
        <f t="shared" ca="1" si="32"/>
        <v>2</v>
      </c>
      <c r="P97">
        <f t="shared" ca="1" si="33"/>
        <v>995</v>
      </c>
      <c r="Q97">
        <f t="shared" ca="1" si="34"/>
        <v>3</v>
      </c>
      <c r="R97">
        <f t="shared" ca="1" si="35"/>
        <v>1175</v>
      </c>
      <c r="S97">
        <f t="shared" ca="1" si="36"/>
        <v>10</v>
      </c>
      <c r="T97">
        <f t="shared" ca="1" si="37"/>
        <v>1132</v>
      </c>
      <c r="U97">
        <f t="shared" ca="1" si="38"/>
        <v>613</v>
      </c>
      <c r="V97">
        <f t="shared" ca="1" si="39"/>
        <v>127</v>
      </c>
    </row>
    <row r="98" spans="1:22" hidden="1" x14ac:dyDescent="0.3">
      <c r="A98" s="1">
        <v>42101</v>
      </c>
      <c r="B98" t="s">
        <v>21</v>
      </c>
      <c r="C98">
        <f ca="1">RANDBETWEEN(5000,8500)</f>
        <v>6117</v>
      </c>
      <c r="D98">
        <f t="shared" ca="1" si="21"/>
        <v>8122</v>
      </c>
      <c r="E98">
        <f t="shared" ca="1" si="22"/>
        <v>550</v>
      </c>
      <c r="F98">
        <f t="shared" ca="1" si="23"/>
        <v>74</v>
      </c>
      <c r="G98">
        <f t="shared" ca="1" si="24"/>
        <v>62</v>
      </c>
      <c r="H98">
        <f t="shared" ca="1" si="25"/>
        <v>20</v>
      </c>
      <c r="I98">
        <f t="shared" ca="1" si="26"/>
        <v>4466</v>
      </c>
      <c r="J98">
        <f t="shared" ca="1" si="27"/>
        <v>862</v>
      </c>
      <c r="K98">
        <f t="shared" ca="1" si="28"/>
        <v>1107</v>
      </c>
      <c r="L98">
        <f t="shared" ca="1" si="29"/>
        <v>14</v>
      </c>
      <c r="M98">
        <f t="shared" ca="1" si="30"/>
        <v>1457</v>
      </c>
      <c r="N98">
        <f t="shared" ca="1" si="31"/>
        <v>11</v>
      </c>
      <c r="O98">
        <f t="shared" ca="1" si="32"/>
        <v>8</v>
      </c>
      <c r="P98">
        <f t="shared" ca="1" si="33"/>
        <v>948</v>
      </c>
      <c r="Q98">
        <f t="shared" ca="1" si="34"/>
        <v>5</v>
      </c>
      <c r="R98">
        <f t="shared" ca="1" si="35"/>
        <v>1292</v>
      </c>
      <c r="S98">
        <f t="shared" ca="1" si="36"/>
        <v>16</v>
      </c>
      <c r="T98">
        <f t="shared" ca="1" si="37"/>
        <v>1483</v>
      </c>
      <c r="U98">
        <f t="shared" ca="1" si="38"/>
        <v>589</v>
      </c>
      <c r="V98">
        <f t="shared" ca="1" si="39"/>
        <v>174</v>
      </c>
    </row>
    <row r="99" spans="1:22" hidden="1" x14ac:dyDescent="0.3">
      <c r="A99" s="1">
        <v>42102</v>
      </c>
      <c r="B99" t="s">
        <v>22</v>
      </c>
      <c r="C99">
        <f t="shared" ca="1" si="20"/>
        <v>970</v>
      </c>
      <c r="D99">
        <f t="shared" ca="1" si="21"/>
        <v>9415</v>
      </c>
      <c r="E99">
        <f t="shared" ca="1" si="22"/>
        <v>634</v>
      </c>
      <c r="F99">
        <f t="shared" ca="1" si="23"/>
        <v>91</v>
      </c>
      <c r="G99">
        <f t="shared" ca="1" si="24"/>
        <v>60</v>
      </c>
      <c r="H99">
        <f t="shared" ca="1" si="25"/>
        <v>12</v>
      </c>
      <c r="I99">
        <f t="shared" ca="1" si="26"/>
        <v>3873</v>
      </c>
      <c r="J99">
        <f t="shared" ca="1" si="27"/>
        <v>549</v>
      </c>
      <c r="K99">
        <f t="shared" ca="1" si="28"/>
        <v>1246</v>
      </c>
      <c r="L99">
        <f t="shared" ca="1" si="29"/>
        <v>15</v>
      </c>
      <c r="M99">
        <f t="shared" ca="1" si="30"/>
        <v>1038</v>
      </c>
      <c r="N99">
        <f t="shared" ca="1" si="31"/>
        <v>15</v>
      </c>
      <c r="O99">
        <f t="shared" ca="1" si="32"/>
        <v>7</v>
      </c>
      <c r="P99">
        <f t="shared" ca="1" si="33"/>
        <v>936</v>
      </c>
      <c r="Q99">
        <f t="shared" ca="1" si="34"/>
        <v>5</v>
      </c>
      <c r="R99">
        <f t="shared" ca="1" si="35"/>
        <v>1439</v>
      </c>
      <c r="S99">
        <f t="shared" ca="1" si="36"/>
        <v>19</v>
      </c>
      <c r="T99">
        <f t="shared" ca="1" si="37"/>
        <v>1370</v>
      </c>
      <c r="U99">
        <f t="shared" ca="1" si="38"/>
        <v>551</v>
      </c>
      <c r="V99">
        <f t="shared" ca="1" si="39"/>
        <v>153</v>
      </c>
    </row>
    <row r="100" spans="1:22" hidden="1" x14ac:dyDescent="0.3">
      <c r="A100" s="1">
        <v>42103</v>
      </c>
      <c r="B100" t="s">
        <v>23</v>
      </c>
      <c r="C100">
        <f t="shared" ca="1" si="20"/>
        <v>600</v>
      </c>
      <c r="D100">
        <f t="shared" ca="1" si="21"/>
        <v>9350</v>
      </c>
      <c r="E100">
        <f t="shared" ca="1" si="22"/>
        <v>581</v>
      </c>
      <c r="F100">
        <f t="shared" ca="1" si="23"/>
        <v>55</v>
      </c>
      <c r="G100">
        <f t="shared" ca="1" si="24"/>
        <v>79</v>
      </c>
      <c r="H100">
        <f t="shared" ca="1" si="25"/>
        <v>20</v>
      </c>
      <c r="I100">
        <f t="shared" ca="1" si="26"/>
        <v>4003</v>
      </c>
      <c r="J100">
        <f t="shared" ca="1" si="27"/>
        <v>890</v>
      </c>
      <c r="K100">
        <f t="shared" ca="1" si="28"/>
        <v>1312</v>
      </c>
      <c r="L100">
        <f t="shared" ca="1" si="29"/>
        <v>13</v>
      </c>
      <c r="M100">
        <f t="shared" ca="1" si="30"/>
        <v>1317</v>
      </c>
      <c r="N100">
        <f t="shared" ca="1" si="31"/>
        <v>13</v>
      </c>
      <c r="O100">
        <f t="shared" ca="1" si="32"/>
        <v>8</v>
      </c>
      <c r="P100">
        <f t="shared" ca="1" si="33"/>
        <v>876</v>
      </c>
      <c r="Q100">
        <f t="shared" ca="1" si="34"/>
        <v>7</v>
      </c>
      <c r="R100">
        <f t="shared" ca="1" si="35"/>
        <v>1297</v>
      </c>
      <c r="S100">
        <f t="shared" ca="1" si="36"/>
        <v>10</v>
      </c>
      <c r="T100">
        <f t="shared" ca="1" si="37"/>
        <v>1258</v>
      </c>
      <c r="U100">
        <f t="shared" ca="1" si="38"/>
        <v>973</v>
      </c>
      <c r="V100">
        <f t="shared" ca="1" si="39"/>
        <v>131</v>
      </c>
    </row>
    <row r="101" spans="1:22" hidden="1" x14ac:dyDescent="0.3">
      <c r="A101" s="1">
        <v>42104</v>
      </c>
      <c r="B101" t="s">
        <v>25</v>
      </c>
      <c r="C101">
        <f t="shared" ca="1" si="20"/>
        <v>1475</v>
      </c>
      <c r="D101">
        <f t="shared" ca="1" si="21"/>
        <v>9947</v>
      </c>
      <c r="E101">
        <f t="shared" ca="1" si="22"/>
        <v>838</v>
      </c>
      <c r="F101">
        <f t="shared" ca="1" si="23"/>
        <v>96</v>
      </c>
      <c r="G101">
        <f t="shared" ca="1" si="24"/>
        <v>74</v>
      </c>
      <c r="H101">
        <f t="shared" ca="1" si="25"/>
        <v>19</v>
      </c>
      <c r="I101">
        <f t="shared" ca="1" si="26"/>
        <v>4901</v>
      </c>
      <c r="J101">
        <f t="shared" ca="1" si="27"/>
        <v>729</v>
      </c>
      <c r="K101">
        <f t="shared" ca="1" si="28"/>
        <v>1045</v>
      </c>
      <c r="L101">
        <f t="shared" ca="1" si="29"/>
        <v>14</v>
      </c>
      <c r="M101">
        <f t="shared" ca="1" si="30"/>
        <v>1147</v>
      </c>
      <c r="N101">
        <f t="shared" ca="1" si="31"/>
        <v>14</v>
      </c>
      <c r="O101">
        <f t="shared" ca="1" si="32"/>
        <v>7</v>
      </c>
      <c r="P101">
        <f t="shared" ca="1" si="33"/>
        <v>825</v>
      </c>
      <c r="Q101">
        <f t="shared" ca="1" si="34"/>
        <v>3</v>
      </c>
      <c r="R101">
        <f t="shared" ca="1" si="35"/>
        <v>1027</v>
      </c>
      <c r="S101">
        <f t="shared" ca="1" si="36"/>
        <v>12</v>
      </c>
      <c r="T101">
        <f t="shared" ca="1" si="37"/>
        <v>1034</v>
      </c>
      <c r="U101">
        <f t="shared" ca="1" si="38"/>
        <v>571</v>
      </c>
      <c r="V101">
        <f t="shared" ca="1" si="39"/>
        <v>109</v>
      </c>
    </row>
    <row r="102" spans="1:22" hidden="1" x14ac:dyDescent="0.3">
      <c r="A102" s="1">
        <v>42105</v>
      </c>
      <c r="B102" t="s">
        <v>20</v>
      </c>
      <c r="C102">
        <f t="shared" ca="1" si="20"/>
        <v>830</v>
      </c>
      <c r="D102">
        <f t="shared" ca="1" si="21"/>
        <v>9846</v>
      </c>
      <c r="E102">
        <f t="shared" ca="1" si="22"/>
        <v>861</v>
      </c>
      <c r="F102">
        <f t="shared" ca="1" si="23"/>
        <v>58</v>
      </c>
      <c r="G102">
        <f t="shared" ca="1" si="24"/>
        <v>72</v>
      </c>
      <c r="H102">
        <f t="shared" ca="1" si="25"/>
        <v>13</v>
      </c>
      <c r="I102">
        <f t="shared" ca="1" si="26"/>
        <v>4398</v>
      </c>
      <c r="J102">
        <f t="shared" ca="1" si="27"/>
        <v>896</v>
      </c>
      <c r="K102">
        <f t="shared" ca="1" si="28"/>
        <v>1490</v>
      </c>
      <c r="L102">
        <f t="shared" ca="1" si="29"/>
        <v>15</v>
      </c>
      <c r="M102">
        <f t="shared" ca="1" si="30"/>
        <v>1260</v>
      </c>
      <c r="N102">
        <f t="shared" ca="1" si="31"/>
        <v>12</v>
      </c>
      <c r="O102">
        <f t="shared" ca="1" si="32"/>
        <v>7</v>
      </c>
      <c r="P102">
        <f t="shared" ca="1" si="33"/>
        <v>837</v>
      </c>
      <c r="Q102">
        <f t="shared" ca="1" si="34"/>
        <v>3</v>
      </c>
      <c r="R102">
        <f t="shared" ca="1" si="35"/>
        <v>1425</v>
      </c>
      <c r="S102">
        <f t="shared" ca="1" si="36"/>
        <v>20</v>
      </c>
      <c r="T102">
        <f t="shared" ca="1" si="37"/>
        <v>1083</v>
      </c>
      <c r="U102">
        <f t="shared" ca="1" si="38"/>
        <v>821</v>
      </c>
      <c r="V102">
        <f t="shared" ca="1" si="39"/>
        <v>105</v>
      </c>
    </row>
    <row r="103" spans="1:22" hidden="1" x14ac:dyDescent="0.3">
      <c r="A103" s="1">
        <v>42106</v>
      </c>
      <c r="B103" t="s">
        <v>21</v>
      </c>
      <c r="C103">
        <f ca="1">RANDBETWEEN(5000,8500)</f>
        <v>6695</v>
      </c>
      <c r="D103">
        <f t="shared" ca="1" si="21"/>
        <v>9837</v>
      </c>
      <c r="E103">
        <f t="shared" ca="1" si="22"/>
        <v>847</v>
      </c>
      <c r="F103">
        <f t="shared" ca="1" si="23"/>
        <v>73</v>
      </c>
      <c r="G103">
        <f t="shared" ca="1" si="24"/>
        <v>78</v>
      </c>
      <c r="H103">
        <f t="shared" ca="1" si="25"/>
        <v>18</v>
      </c>
      <c r="I103">
        <f t="shared" ca="1" si="26"/>
        <v>4342</v>
      </c>
      <c r="J103">
        <f t="shared" ca="1" si="27"/>
        <v>734</v>
      </c>
      <c r="K103">
        <f t="shared" ca="1" si="28"/>
        <v>1107</v>
      </c>
      <c r="L103">
        <f t="shared" ca="1" si="29"/>
        <v>14</v>
      </c>
      <c r="M103">
        <f t="shared" ca="1" si="30"/>
        <v>1250</v>
      </c>
      <c r="N103">
        <f t="shared" ca="1" si="31"/>
        <v>11</v>
      </c>
      <c r="O103">
        <f t="shared" ca="1" si="32"/>
        <v>7</v>
      </c>
      <c r="P103">
        <f t="shared" ca="1" si="33"/>
        <v>876</v>
      </c>
      <c r="Q103">
        <f t="shared" ca="1" si="34"/>
        <v>5</v>
      </c>
      <c r="R103">
        <f t="shared" ca="1" si="35"/>
        <v>1317</v>
      </c>
      <c r="S103">
        <f t="shared" ca="1" si="36"/>
        <v>14</v>
      </c>
      <c r="T103">
        <f t="shared" ca="1" si="37"/>
        <v>1191</v>
      </c>
      <c r="U103">
        <f t="shared" ca="1" si="38"/>
        <v>784</v>
      </c>
      <c r="V103">
        <f t="shared" ca="1" si="39"/>
        <v>199</v>
      </c>
    </row>
    <row r="104" spans="1:22" hidden="1" x14ac:dyDescent="0.3">
      <c r="A104" s="1">
        <v>42107</v>
      </c>
      <c r="B104" t="s">
        <v>22</v>
      </c>
      <c r="C104">
        <f t="shared" ca="1" si="20"/>
        <v>1001</v>
      </c>
      <c r="D104">
        <f t="shared" ca="1" si="21"/>
        <v>8905</v>
      </c>
      <c r="E104">
        <f t="shared" ca="1" si="22"/>
        <v>652</v>
      </c>
      <c r="F104">
        <f t="shared" ca="1" si="23"/>
        <v>93</v>
      </c>
      <c r="G104">
        <f t="shared" ca="1" si="24"/>
        <v>65</v>
      </c>
      <c r="H104">
        <f t="shared" ca="1" si="25"/>
        <v>16</v>
      </c>
      <c r="I104">
        <f t="shared" ca="1" si="26"/>
        <v>3771</v>
      </c>
      <c r="J104">
        <f t="shared" ca="1" si="27"/>
        <v>923</v>
      </c>
      <c r="K104">
        <f t="shared" ca="1" si="28"/>
        <v>1329</v>
      </c>
      <c r="L104">
        <f t="shared" ca="1" si="29"/>
        <v>11</v>
      </c>
      <c r="M104">
        <f t="shared" ca="1" si="30"/>
        <v>1147</v>
      </c>
      <c r="N104">
        <f t="shared" ca="1" si="31"/>
        <v>12</v>
      </c>
      <c r="O104">
        <f t="shared" ca="1" si="32"/>
        <v>6</v>
      </c>
      <c r="P104">
        <f t="shared" ca="1" si="33"/>
        <v>845</v>
      </c>
      <c r="Q104">
        <f t="shared" ca="1" si="34"/>
        <v>6</v>
      </c>
      <c r="R104">
        <f t="shared" ca="1" si="35"/>
        <v>1390</v>
      </c>
      <c r="S104">
        <f t="shared" ca="1" si="36"/>
        <v>20</v>
      </c>
      <c r="T104">
        <f t="shared" ca="1" si="37"/>
        <v>1396</v>
      </c>
      <c r="U104">
        <f t="shared" ca="1" si="38"/>
        <v>966</v>
      </c>
      <c r="V104">
        <f t="shared" ca="1" si="39"/>
        <v>159</v>
      </c>
    </row>
    <row r="105" spans="1:22" hidden="1" x14ac:dyDescent="0.3">
      <c r="A105" s="1">
        <v>42108</v>
      </c>
      <c r="B105" t="s">
        <v>23</v>
      </c>
      <c r="C105">
        <f t="shared" ca="1" si="20"/>
        <v>1181</v>
      </c>
      <c r="D105">
        <f t="shared" ca="1" si="21"/>
        <v>8718</v>
      </c>
      <c r="E105">
        <f t="shared" ca="1" si="22"/>
        <v>866</v>
      </c>
      <c r="F105">
        <f t="shared" ca="1" si="23"/>
        <v>55</v>
      </c>
      <c r="G105">
        <f t="shared" ca="1" si="24"/>
        <v>79</v>
      </c>
      <c r="H105">
        <f t="shared" ca="1" si="25"/>
        <v>15</v>
      </c>
      <c r="I105">
        <f t="shared" ca="1" si="26"/>
        <v>4175</v>
      </c>
      <c r="J105">
        <f t="shared" ca="1" si="27"/>
        <v>604</v>
      </c>
      <c r="K105">
        <f t="shared" ca="1" si="28"/>
        <v>1275</v>
      </c>
      <c r="L105">
        <f t="shared" ca="1" si="29"/>
        <v>13</v>
      </c>
      <c r="M105">
        <f t="shared" ca="1" si="30"/>
        <v>1334</v>
      </c>
      <c r="N105">
        <f t="shared" ca="1" si="31"/>
        <v>14</v>
      </c>
      <c r="O105">
        <f t="shared" ca="1" si="32"/>
        <v>3</v>
      </c>
      <c r="P105">
        <f t="shared" ca="1" si="33"/>
        <v>951</v>
      </c>
      <c r="Q105">
        <f t="shared" ca="1" si="34"/>
        <v>4</v>
      </c>
      <c r="R105">
        <f t="shared" ca="1" si="35"/>
        <v>1045</v>
      </c>
      <c r="S105">
        <f t="shared" ca="1" si="36"/>
        <v>17</v>
      </c>
      <c r="T105">
        <f t="shared" ca="1" si="37"/>
        <v>1151</v>
      </c>
      <c r="U105">
        <f t="shared" ca="1" si="38"/>
        <v>651</v>
      </c>
      <c r="V105">
        <f t="shared" ca="1" si="39"/>
        <v>128</v>
      </c>
    </row>
    <row r="106" spans="1:22" hidden="1" x14ac:dyDescent="0.3">
      <c r="A106" s="1">
        <v>42109</v>
      </c>
      <c r="B106" t="s">
        <v>25</v>
      </c>
      <c r="C106">
        <f t="shared" ca="1" si="20"/>
        <v>1206</v>
      </c>
      <c r="D106">
        <f t="shared" ca="1" si="21"/>
        <v>8139</v>
      </c>
      <c r="E106">
        <f t="shared" ca="1" si="22"/>
        <v>957</v>
      </c>
      <c r="F106">
        <f t="shared" ca="1" si="23"/>
        <v>80</v>
      </c>
      <c r="G106">
        <f t="shared" ca="1" si="24"/>
        <v>69</v>
      </c>
      <c r="H106">
        <f t="shared" ca="1" si="25"/>
        <v>12</v>
      </c>
      <c r="I106">
        <f t="shared" ca="1" si="26"/>
        <v>5416</v>
      </c>
      <c r="J106">
        <f t="shared" ca="1" si="27"/>
        <v>612</v>
      </c>
      <c r="K106">
        <f t="shared" ca="1" si="28"/>
        <v>1201</v>
      </c>
      <c r="L106">
        <f t="shared" ca="1" si="29"/>
        <v>10</v>
      </c>
      <c r="M106">
        <f t="shared" ca="1" si="30"/>
        <v>1135</v>
      </c>
      <c r="N106">
        <f t="shared" ca="1" si="31"/>
        <v>14</v>
      </c>
      <c r="O106">
        <f t="shared" ca="1" si="32"/>
        <v>2</v>
      </c>
      <c r="P106">
        <f t="shared" ca="1" si="33"/>
        <v>851</v>
      </c>
      <c r="Q106">
        <f t="shared" ca="1" si="34"/>
        <v>8</v>
      </c>
      <c r="R106">
        <f t="shared" ca="1" si="35"/>
        <v>1376</v>
      </c>
      <c r="S106">
        <f t="shared" ca="1" si="36"/>
        <v>15</v>
      </c>
      <c r="T106">
        <f t="shared" ca="1" si="37"/>
        <v>1447</v>
      </c>
      <c r="U106">
        <f t="shared" ca="1" si="38"/>
        <v>538</v>
      </c>
      <c r="V106">
        <f t="shared" ca="1" si="39"/>
        <v>121</v>
      </c>
    </row>
    <row r="107" spans="1:22" hidden="1" x14ac:dyDescent="0.3">
      <c r="A107" s="1">
        <v>42110</v>
      </c>
      <c r="B107" t="s">
        <v>20</v>
      </c>
      <c r="C107">
        <f t="shared" ca="1" si="20"/>
        <v>782</v>
      </c>
      <c r="D107">
        <f t="shared" ca="1" si="21"/>
        <v>8726</v>
      </c>
      <c r="E107">
        <f t="shared" ca="1" si="22"/>
        <v>871</v>
      </c>
      <c r="F107">
        <f t="shared" ca="1" si="23"/>
        <v>55</v>
      </c>
      <c r="G107">
        <f t="shared" ca="1" si="24"/>
        <v>73</v>
      </c>
      <c r="H107">
        <f t="shared" ca="1" si="25"/>
        <v>13</v>
      </c>
      <c r="I107">
        <f t="shared" ca="1" si="26"/>
        <v>5632</v>
      </c>
      <c r="J107">
        <f t="shared" ca="1" si="27"/>
        <v>843</v>
      </c>
      <c r="K107">
        <f t="shared" ca="1" si="28"/>
        <v>1097</v>
      </c>
      <c r="L107">
        <f t="shared" ca="1" si="29"/>
        <v>10</v>
      </c>
      <c r="M107">
        <f t="shared" ca="1" si="30"/>
        <v>1110</v>
      </c>
      <c r="N107">
        <f t="shared" ca="1" si="31"/>
        <v>14</v>
      </c>
      <c r="O107">
        <f t="shared" ca="1" si="32"/>
        <v>2</v>
      </c>
      <c r="P107">
        <f t="shared" ca="1" si="33"/>
        <v>925</v>
      </c>
      <c r="Q107">
        <f t="shared" ca="1" si="34"/>
        <v>10</v>
      </c>
      <c r="R107">
        <f t="shared" ca="1" si="35"/>
        <v>1083</v>
      </c>
      <c r="S107">
        <f t="shared" ca="1" si="36"/>
        <v>19</v>
      </c>
      <c r="T107">
        <f t="shared" ca="1" si="37"/>
        <v>1308</v>
      </c>
      <c r="U107">
        <f t="shared" ca="1" si="38"/>
        <v>825</v>
      </c>
      <c r="V107">
        <f t="shared" ca="1" si="39"/>
        <v>125</v>
      </c>
    </row>
    <row r="108" spans="1:22" hidden="1" x14ac:dyDescent="0.3">
      <c r="A108" s="1">
        <v>42111</v>
      </c>
      <c r="B108" t="s">
        <v>21</v>
      </c>
      <c r="C108">
        <f ca="1">RANDBETWEEN(5000,8500)</f>
        <v>6468</v>
      </c>
      <c r="D108">
        <f t="shared" ca="1" si="21"/>
        <v>8193</v>
      </c>
      <c r="E108">
        <f t="shared" ca="1" si="22"/>
        <v>894</v>
      </c>
      <c r="F108">
        <f t="shared" ca="1" si="23"/>
        <v>91</v>
      </c>
      <c r="G108">
        <f t="shared" ca="1" si="24"/>
        <v>74</v>
      </c>
      <c r="H108">
        <f t="shared" ca="1" si="25"/>
        <v>11</v>
      </c>
      <c r="I108">
        <f t="shared" ca="1" si="26"/>
        <v>3603</v>
      </c>
      <c r="J108">
        <f t="shared" ca="1" si="27"/>
        <v>837</v>
      </c>
      <c r="K108">
        <f t="shared" ca="1" si="28"/>
        <v>1130</v>
      </c>
      <c r="L108">
        <f t="shared" ca="1" si="29"/>
        <v>12</v>
      </c>
      <c r="M108">
        <f t="shared" ca="1" si="30"/>
        <v>1369</v>
      </c>
      <c r="N108">
        <f t="shared" ca="1" si="31"/>
        <v>15</v>
      </c>
      <c r="O108">
        <f t="shared" ca="1" si="32"/>
        <v>3</v>
      </c>
      <c r="P108">
        <f t="shared" ca="1" si="33"/>
        <v>888</v>
      </c>
      <c r="Q108">
        <f t="shared" ca="1" si="34"/>
        <v>4</v>
      </c>
      <c r="R108">
        <f t="shared" ca="1" si="35"/>
        <v>1058</v>
      </c>
      <c r="S108">
        <f t="shared" ca="1" si="36"/>
        <v>19</v>
      </c>
      <c r="T108">
        <f t="shared" ca="1" si="37"/>
        <v>1181</v>
      </c>
      <c r="U108">
        <f t="shared" ca="1" si="38"/>
        <v>595</v>
      </c>
      <c r="V108">
        <f t="shared" ca="1" si="39"/>
        <v>189</v>
      </c>
    </row>
    <row r="109" spans="1:22" hidden="1" x14ac:dyDescent="0.3">
      <c r="A109" s="1">
        <v>42112</v>
      </c>
      <c r="B109" t="s">
        <v>22</v>
      </c>
      <c r="C109">
        <f t="shared" ca="1" si="20"/>
        <v>548</v>
      </c>
      <c r="D109">
        <f t="shared" ca="1" si="21"/>
        <v>9588</v>
      </c>
      <c r="E109">
        <f t="shared" ca="1" si="22"/>
        <v>643</v>
      </c>
      <c r="F109">
        <f t="shared" ca="1" si="23"/>
        <v>78</v>
      </c>
      <c r="G109">
        <f t="shared" ca="1" si="24"/>
        <v>69</v>
      </c>
      <c r="H109">
        <f t="shared" ca="1" si="25"/>
        <v>14</v>
      </c>
      <c r="I109">
        <f t="shared" ca="1" si="26"/>
        <v>4984</v>
      </c>
      <c r="J109">
        <f t="shared" ca="1" si="27"/>
        <v>595</v>
      </c>
      <c r="K109">
        <f t="shared" ca="1" si="28"/>
        <v>1104</v>
      </c>
      <c r="L109">
        <f t="shared" ca="1" si="29"/>
        <v>13</v>
      </c>
      <c r="M109">
        <f t="shared" ca="1" si="30"/>
        <v>1356</v>
      </c>
      <c r="N109">
        <f t="shared" ca="1" si="31"/>
        <v>13</v>
      </c>
      <c r="O109">
        <f t="shared" ca="1" si="32"/>
        <v>9</v>
      </c>
      <c r="P109">
        <f t="shared" ca="1" si="33"/>
        <v>805</v>
      </c>
      <c r="Q109">
        <f t="shared" ca="1" si="34"/>
        <v>6</v>
      </c>
      <c r="R109">
        <f t="shared" ca="1" si="35"/>
        <v>1042</v>
      </c>
      <c r="S109">
        <f t="shared" ca="1" si="36"/>
        <v>17</v>
      </c>
      <c r="T109">
        <f t="shared" ca="1" si="37"/>
        <v>1197</v>
      </c>
      <c r="U109">
        <f t="shared" ca="1" si="38"/>
        <v>584</v>
      </c>
      <c r="V109">
        <f t="shared" ca="1" si="39"/>
        <v>153</v>
      </c>
    </row>
    <row r="110" spans="1:22" hidden="1" x14ac:dyDescent="0.3">
      <c r="A110" s="1">
        <v>42113</v>
      </c>
      <c r="B110" t="s">
        <v>23</v>
      </c>
      <c r="C110">
        <f t="shared" ca="1" si="20"/>
        <v>1322</v>
      </c>
      <c r="D110">
        <f t="shared" ca="1" si="21"/>
        <v>9410</v>
      </c>
      <c r="E110">
        <f t="shared" ca="1" si="22"/>
        <v>611</v>
      </c>
      <c r="F110">
        <f t="shared" ca="1" si="23"/>
        <v>78</v>
      </c>
      <c r="G110">
        <f t="shared" ca="1" si="24"/>
        <v>65</v>
      </c>
      <c r="H110">
        <f t="shared" ca="1" si="25"/>
        <v>14</v>
      </c>
      <c r="I110">
        <f t="shared" ca="1" si="26"/>
        <v>3128</v>
      </c>
      <c r="J110">
        <f t="shared" ca="1" si="27"/>
        <v>848</v>
      </c>
      <c r="K110">
        <f t="shared" ca="1" si="28"/>
        <v>1220</v>
      </c>
      <c r="L110">
        <f t="shared" ca="1" si="29"/>
        <v>12</v>
      </c>
      <c r="M110">
        <f t="shared" ca="1" si="30"/>
        <v>1318</v>
      </c>
      <c r="N110">
        <f t="shared" ca="1" si="31"/>
        <v>12</v>
      </c>
      <c r="O110">
        <f t="shared" ca="1" si="32"/>
        <v>5</v>
      </c>
      <c r="P110">
        <f t="shared" ca="1" si="33"/>
        <v>826</v>
      </c>
      <c r="Q110">
        <f t="shared" ca="1" si="34"/>
        <v>10</v>
      </c>
      <c r="R110">
        <f t="shared" ca="1" si="35"/>
        <v>1388</v>
      </c>
      <c r="S110">
        <f t="shared" ca="1" si="36"/>
        <v>17</v>
      </c>
      <c r="T110">
        <f t="shared" ca="1" si="37"/>
        <v>1401</v>
      </c>
      <c r="U110">
        <f t="shared" ca="1" si="38"/>
        <v>810</v>
      </c>
      <c r="V110">
        <f t="shared" ca="1" si="39"/>
        <v>110</v>
      </c>
    </row>
    <row r="111" spans="1:22" hidden="1" x14ac:dyDescent="0.3">
      <c r="A111" s="1">
        <v>42114</v>
      </c>
      <c r="B111" t="s">
        <v>25</v>
      </c>
      <c r="C111">
        <f t="shared" ca="1" si="20"/>
        <v>1293</v>
      </c>
      <c r="D111">
        <f t="shared" ca="1" si="21"/>
        <v>9029</v>
      </c>
      <c r="E111">
        <f t="shared" ca="1" si="22"/>
        <v>621</v>
      </c>
      <c r="F111">
        <f t="shared" ca="1" si="23"/>
        <v>84</v>
      </c>
      <c r="G111">
        <f t="shared" ca="1" si="24"/>
        <v>70</v>
      </c>
      <c r="H111">
        <f t="shared" ca="1" si="25"/>
        <v>20</v>
      </c>
      <c r="I111">
        <f t="shared" ca="1" si="26"/>
        <v>4423</v>
      </c>
      <c r="J111">
        <f t="shared" ca="1" si="27"/>
        <v>962</v>
      </c>
      <c r="K111">
        <f t="shared" ca="1" si="28"/>
        <v>1288</v>
      </c>
      <c r="L111">
        <f t="shared" ca="1" si="29"/>
        <v>12</v>
      </c>
      <c r="M111">
        <f t="shared" ca="1" si="30"/>
        <v>1499</v>
      </c>
      <c r="N111">
        <f t="shared" ca="1" si="31"/>
        <v>14</v>
      </c>
      <c r="O111">
        <f t="shared" ca="1" si="32"/>
        <v>6</v>
      </c>
      <c r="P111">
        <f t="shared" ca="1" si="33"/>
        <v>980</v>
      </c>
      <c r="Q111">
        <f t="shared" ca="1" si="34"/>
        <v>9</v>
      </c>
      <c r="R111">
        <f t="shared" ca="1" si="35"/>
        <v>1497</v>
      </c>
      <c r="S111">
        <f t="shared" ca="1" si="36"/>
        <v>20</v>
      </c>
      <c r="T111">
        <f t="shared" ca="1" si="37"/>
        <v>1174</v>
      </c>
      <c r="U111">
        <f t="shared" ca="1" si="38"/>
        <v>795</v>
      </c>
      <c r="V111">
        <f t="shared" ca="1" si="39"/>
        <v>116</v>
      </c>
    </row>
    <row r="112" spans="1:22" hidden="1" x14ac:dyDescent="0.3">
      <c r="A112" s="1">
        <v>42115</v>
      </c>
      <c r="B112" t="s">
        <v>20</v>
      </c>
      <c r="C112">
        <f t="shared" ca="1" si="20"/>
        <v>534</v>
      </c>
      <c r="D112">
        <f t="shared" ca="1" si="21"/>
        <v>9221</v>
      </c>
      <c r="E112">
        <f t="shared" ca="1" si="22"/>
        <v>993</v>
      </c>
      <c r="F112">
        <f t="shared" ca="1" si="23"/>
        <v>66</v>
      </c>
      <c r="G112">
        <f t="shared" ca="1" si="24"/>
        <v>68</v>
      </c>
      <c r="H112">
        <f t="shared" ca="1" si="25"/>
        <v>14</v>
      </c>
      <c r="I112">
        <f t="shared" ca="1" si="26"/>
        <v>3399</v>
      </c>
      <c r="J112">
        <f t="shared" ca="1" si="27"/>
        <v>681</v>
      </c>
      <c r="K112">
        <f t="shared" ca="1" si="28"/>
        <v>1439</v>
      </c>
      <c r="L112">
        <f t="shared" ca="1" si="29"/>
        <v>10</v>
      </c>
      <c r="M112">
        <f t="shared" ca="1" si="30"/>
        <v>1409</v>
      </c>
      <c r="N112">
        <f t="shared" ca="1" si="31"/>
        <v>15</v>
      </c>
      <c r="O112">
        <f t="shared" ca="1" si="32"/>
        <v>8</v>
      </c>
      <c r="P112">
        <f t="shared" ca="1" si="33"/>
        <v>835</v>
      </c>
      <c r="Q112">
        <f t="shared" ca="1" si="34"/>
        <v>2</v>
      </c>
      <c r="R112">
        <f t="shared" ca="1" si="35"/>
        <v>1481</v>
      </c>
      <c r="S112">
        <f t="shared" ca="1" si="36"/>
        <v>20</v>
      </c>
      <c r="T112">
        <f t="shared" ca="1" si="37"/>
        <v>1027</v>
      </c>
      <c r="U112">
        <f t="shared" ca="1" si="38"/>
        <v>905</v>
      </c>
      <c r="V112">
        <f t="shared" ca="1" si="39"/>
        <v>191</v>
      </c>
    </row>
    <row r="113" spans="1:22" hidden="1" x14ac:dyDescent="0.3">
      <c r="A113" s="1">
        <v>42116</v>
      </c>
      <c r="B113" t="s">
        <v>21</v>
      </c>
      <c r="C113">
        <f ca="1">RANDBETWEEN(5000,8500)</f>
        <v>7826</v>
      </c>
      <c r="D113">
        <f t="shared" ca="1" si="21"/>
        <v>8086</v>
      </c>
      <c r="E113">
        <f t="shared" ca="1" si="22"/>
        <v>754</v>
      </c>
      <c r="F113">
        <f t="shared" ca="1" si="23"/>
        <v>75</v>
      </c>
      <c r="G113">
        <f t="shared" ca="1" si="24"/>
        <v>75</v>
      </c>
      <c r="H113">
        <f t="shared" ca="1" si="25"/>
        <v>17</v>
      </c>
      <c r="I113">
        <f t="shared" ca="1" si="26"/>
        <v>4813</v>
      </c>
      <c r="J113">
        <f t="shared" ca="1" si="27"/>
        <v>852</v>
      </c>
      <c r="K113">
        <f t="shared" ca="1" si="28"/>
        <v>1449</v>
      </c>
      <c r="L113">
        <f t="shared" ca="1" si="29"/>
        <v>11</v>
      </c>
      <c r="M113">
        <f t="shared" ca="1" si="30"/>
        <v>1475</v>
      </c>
      <c r="N113">
        <f t="shared" ca="1" si="31"/>
        <v>10</v>
      </c>
      <c r="O113">
        <f t="shared" ca="1" si="32"/>
        <v>6</v>
      </c>
      <c r="P113">
        <f t="shared" ca="1" si="33"/>
        <v>952</v>
      </c>
      <c r="Q113">
        <f t="shared" ca="1" si="34"/>
        <v>3</v>
      </c>
      <c r="R113">
        <f t="shared" ca="1" si="35"/>
        <v>1365</v>
      </c>
      <c r="S113">
        <f t="shared" ca="1" si="36"/>
        <v>15</v>
      </c>
      <c r="T113">
        <f t="shared" ca="1" si="37"/>
        <v>1245</v>
      </c>
      <c r="U113">
        <f t="shared" ca="1" si="38"/>
        <v>676</v>
      </c>
      <c r="V113">
        <f t="shared" ca="1" si="39"/>
        <v>115</v>
      </c>
    </row>
    <row r="114" spans="1:22" hidden="1" x14ac:dyDescent="0.3">
      <c r="A114" s="1">
        <v>42117</v>
      </c>
      <c r="B114" t="s">
        <v>22</v>
      </c>
      <c r="C114">
        <f t="shared" ca="1" si="20"/>
        <v>1210</v>
      </c>
      <c r="D114">
        <f t="shared" ca="1" si="21"/>
        <v>9434</v>
      </c>
      <c r="E114">
        <f t="shared" ca="1" si="22"/>
        <v>755</v>
      </c>
      <c r="F114">
        <f t="shared" ca="1" si="23"/>
        <v>80</v>
      </c>
      <c r="G114">
        <f t="shared" ca="1" si="24"/>
        <v>61</v>
      </c>
      <c r="H114">
        <f t="shared" ca="1" si="25"/>
        <v>17</v>
      </c>
      <c r="I114">
        <f t="shared" ca="1" si="26"/>
        <v>5566</v>
      </c>
      <c r="J114">
        <f t="shared" ca="1" si="27"/>
        <v>805</v>
      </c>
      <c r="K114">
        <f t="shared" ca="1" si="28"/>
        <v>1077</v>
      </c>
      <c r="L114">
        <f t="shared" ca="1" si="29"/>
        <v>11</v>
      </c>
      <c r="M114">
        <f t="shared" ca="1" si="30"/>
        <v>1077</v>
      </c>
      <c r="N114">
        <f t="shared" ca="1" si="31"/>
        <v>13</v>
      </c>
      <c r="O114">
        <f t="shared" ca="1" si="32"/>
        <v>2</v>
      </c>
      <c r="P114">
        <f t="shared" ca="1" si="33"/>
        <v>898</v>
      </c>
      <c r="Q114">
        <f t="shared" ca="1" si="34"/>
        <v>6</v>
      </c>
      <c r="R114">
        <f t="shared" ca="1" si="35"/>
        <v>1007</v>
      </c>
      <c r="S114">
        <f t="shared" ca="1" si="36"/>
        <v>19</v>
      </c>
      <c r="T114">
        <f t="shared" ca="1" si="37"/>
        <v>1117</v>
      </c>
      <c r="U114">
        <f t="shared" ca="1" si="38"/>
        <v>794</v>
      </c>
      <c r="V114">
        <f t="shared" ca="1" si="39"/>
        <v>142</v>
      </c>
    </row>
    <row r="115" spans="1:22" hidden="1" x14ac:dyDescent="0.3">
      <c r="A115" s="1">
        <v>42118</v>
      </c>
      <c r="B115" t="s">
        <v>23</v>
      </c>
      <c r="C115">
        <f t="shared" ca="1" si="20"/>
        <v>1442</v>
      </c>
      <c r="D115">
        <f t="shared" ca="1" si="21"/>
        <v>9103</v>
      </c>
      <c r="E115">
        <f t="shared" ca="1" si="22"/>
        <v>778</v>
      </c>
      <c r="F115">
        <f t="shared" ca="1" si="23"/>
        <v>56</v>
      </c>
      <c r="G115">
        <f t="shared" ca="1" si="24"/>
        <v>75</v>
      </c>
      <c r="H115">
        <f t="shared" ca="1" si="25"/>
        <v>15</v>
      </c>
      <c r="I115">
        <f t="shared" ca="1" si="26"/>
        <v>4934</v>
      </c>
      <c r="J115">
        <f t="shared" ca="1" si="27"/>
        <v>955</v>
      </c>
      <c r="K115">
        <f t="shared" ca="1" si="28"/>
        <v>1027</v>
      </c>
      <c r="L115">
        <f t="shared" ca="1" si="29"/>
        <v>15</v>
      </c>
      <c r="M115">
        <f t="shared" ca="1" si="30"/>
        <v>1293</v>
      </c>
      <c r="N115">
        <f t="shared" ca="1" si="31"/>
        <v>12</v>
      </c>
      <c r="O115">
        <f t="shared" ca="1" si="32"/>
        <v>7</v>
      </c>
      <c r="P115">
        <f t="shared" ca="1" si="33"/>
        <v>835</v>
      </c>
      <c r="Q115">
        <f t="shared" ca="1" si="34"/>
        <v>8</v>
      </c>
      <c r="R115">
        <f t="shared" ca="1" si="35"/>
        <v>1282</v>
      </c>
      <c r="S115">
        <f t="shared" ca="1" si="36"/>
        <v>19</v>
      </c>
      <c r="T115">
        <f t="shared" ca="1" si="37"/>
        <v>1315</v>
      </c>
      <c r="U115">
        <f t="shared" ca="1" si="38"/>
        <v>859</v>
      </c>
      <c r="V115">
        <f t="shared" ca="1" si="39"/>
        <v>182</v>
      </c>
    </row>
    <row r="116" spans="1:22" hidden="1" x14ac:dyDescent="0.3">
      <c r="A116" s="1">
        <v>42119</v>
      </c>
      <c r="B116" t="s">
        <v>25</v>
      </c>
      <c r="C116">
        <f t="shared" ca="1" si="20"/>
        <v>1439</v>
      </c>
      <c r="D116">
        <f t="shared" ca="1" si="21"/>
        <v>9095</v>
      </c>
      <c r="E116">
        <f t="shared" ca="1" si="22"/>
        <v>867</v>
      </c>
      <c r="F116">
        <f t="shared" ca="1" si="23"/>
        <v>77</v>
      </c>
      <c r="G116">
        <f t="shared" ca="1" si="24"/>
        <v>78</v>
      </c>
      <c r="H116">
        <f t="shared" ca="1" si="25"/>
        <v>19</v>
      </c>
      <c r="I116">
        <f t="shared" ca="1" si="26"/>
        <v>4648</v>
      </c>
      <c r="J116">
        <f t="shared" ca="1" si="27"/>
        <v>549</v>
      </c>
      <c r="K116">
        <f t="shared" ca="1" si="28"/>
        <v>1181</v>
      </c>
      <c r="L116">
        <f t="shared" ca="1" si="29"/>
        <v>14</v>
      </c>
      <c r="M116">
        <f t="shared" ca="1" si="30"/>
        <v>1452</v>
      </c>
      <c r="N116">
        <f t="shared" ca="1" si="31"/>
        <v>11</v>
      </c>
      <c r="O116">
        <f t="shared" ca="1" si="32"/>
        <v>3</v>
      </c>
      <c r="P116">
        <f t="shared" ca="1" si="33"/>
        <v>865</v>
      </c>
      <c r="Q116">
        <f t="shared" ca="1" si="34"/>
        <v>10</v>
      </c>
      <c r="R116">
        <f t="shared" ca="1" si="35"/>
        <v>1107</v>
      </c>
      <c r="S116">
        <f t="shared" ca="1" si="36"/>
        <v>13</v>
      </c>
      <c r="T116">
        <f t="shared" ca="1" si="37"/>
        <v>1196</v>
      </c>
      <c r="U116">
        <f t="shared" ca="1" si="38"/>
        <v>515</v>
      </c>
      <c r="V116">
        <f t="shared" ca="1" si="39"/>
        <v>105</v>
      </c>
    </row>
    <row r="117" spans="1:22" hidden="1" x14ac:dyDescent="0.3">
      <c r="A117" s="1">
        <v>42120</v>
      </c>
      <c r="B117" t="s">
        <v>20</v>
      </c>
      <c r="C117">
        <f t="shared" ca="1" si="20"/>
        <v>797</v>
      </c>
      <c r="D117">
        <f t="shared" ca="1" si="21"/>
        <v>8512</v>
      </c>
      <c r="E117">
        <f t="shared" ca="1" si="22"/>
        <v>942</v>
      </c>
      <c r="F117">
        <f t="shared" ca="1" si="23"/>
        <v>99</v>
      </c>
      <c r="G117">
        <f t="shared" ca="1" si="24"/>
        <v>74</v>
      </c>
      <c r="H117">
        <f t="shared" ca="1" si="25"/>
        <v>15</v>
      </c>
      <c r="I117">
        <f t="shared" ca="1" si="26"/>
        <v>4853</v>
      </c>
      <c r="J117">
        <f t="shared" ca="1" si="27"/>
        <v>878</v>
      </c>
      <c r="K117">
        <f t="shared" ca="1" si="28"/>
        <v>1310</v>
      </c>
      <c r="L117">
        <f t="shared" ca="1" si="29"/>
        <v>13</v>
      </c>
      <c r="M117">
        <f t="shared" ca="1" si="30"/>
        <v>1098</v>
      </c>
      <c r="N117">
        <f t="shared" ca="1" si="31"/>
        <v>10</v>
      </c>
      <c r="O117">
        <f t="shared" ca="1" si="32"/>
        <v>2</v>
      </c>
      <c r="P117">
        <f t="shared" ca="1" si="33"/>
        <v>849</v>
      </c>
      <c r="Q117">
        <f t="shared" ca="1" si="34"/>
        <v>4</v>
      </c>
      <c r="R117">
        <f t="shared" ca="1" si="35"/>
        <v>1471</v>
      </c>
      <c r="S117">
        <f t="shared" ca="1" si="36"/>
        <v>20</v>
      </c>
      <c r="T117">
        <f t="shared" ca="1" si="37"/>
        <v>1351</v>
      </c>
      <c r="U117">
        <f t="shared" ca="1" si="38"/>
        <v>794</v>
      </c>
      <c r="V117">
        <f t="shared" ca="1" si="39"/>
        <v>166</v>
      </c>
    </row>
    <row r="118" spans="1:22" hidden="1" x14ac:dyDescent="0.3">
      <c r="A118" s="1">
        <v>42121</v>
      </c>
      <c r="B118" t="s">
        <v>21</v>
      </c>
      <c r="C118">
        <f ca="1">RANDBETWEEN(5000,8500)</f>
        <v>6067</v>
      </c>
      <c r="D118">
        <f t="shared" ca="1" si="21"/>
        <v>9419</v>
      </c>
      <c r="E118">
        <f t="shared" ca="1" si="22"/>
        <v>742</v>
      </c>
      <c r="F118">
        <f t="shared" ca="1" si="23"/>
        <v>79</v>
      </c>
      <c r="G118">
        <f t="shared" ca="1" si="24"/>
        <v>66</v>
      </c>
      <c r="H118">
        <f t="shared" ca="1" si="25"/>
        <v>10</v>
      </c>
      <c r="I118">
        <f t="shared" ca="1" si="26"/>
        <v>5321</v>
      </c>
      <c r="J118">
        <f t="shared" ca="1" si="27"/>
        <v>934</v>
      </c>
      <c r="K118">
        <f t="shared" ca="1" si="28"/>
        <v>1414</v>
      </c>
      <c r="L118">
        <f t="shared" ca="1" si="29"/>
        <v>14</v>
      </c>
      <c r="M118">
        <f t="shared" ca="1" si="30"/>
        <v>1038</v>
      </c>
      <c r="N118">
        <f t="shared" ca="1" si="31"/>
        <v>11</v>
      </c>
      <c r="O118">
        <f t="shared" ca="1" si="32"/>
        <v>3</v>
      </c>
      <c r="P118">
        <f t="shared" ca="1" si="33"/>
        <v>939</v>
      </c>
      <c r="Q118">
        <f t="shared" ca="1" si="34"/>
        <v>8</v>
      </c>
      <c r="R118">
        <f t="shared" ca="1" si="35"/>
        <v>1110</v>
      </c>
      <c r="S118">
        <f t="shared" ca="1" si="36"/>
        <v>15</v>
      </c>
      <c r="T118">
        <f t="shared" ca="1" si="37"/>
        <v>1301</v>
      </c>
      <c r="U118">
        <f t="shared" ca="1" si="38"/>
        <v>979</v>
      </c>
      <c r="V118">
        <f t="shared" ca="1" si="39"/>
        <v>116</v>
      </c>
    </row>
    <row r="119" spans="1:22" hidden="1" x14ac:dyDescent="0.3">
      <c r="A119" s="1">
        <v>42122</v>
      </c>
      <c r="B119" t="s">
        <v>22</v>
      </c>
      <c r="C119">
        <f t="shared" ca="1" si="20"/>
        <v>739</v>
      </c>
      <c r="D119">
        <f t="shared" ca="1" si="21"/>
        <v>8789</v>
      </c>
      <c r="E119">
        <f t="shared" ca="1" si="22"/>
        <v>562</v>
      </c>
      <c r="F119">
        <f t="shared" ca="1" si="23"/>
        <v>75</v>
      </c>
      <c r="G119">
        <f t="shared" ca="1" si="24"/>
        <v>75</v>
      </c>
      <c r="H119">
        <f t="shared" ca="1" si="25"/>
        <v>11</v>
      </c>
      <c r="I119">
        <f t="shared" ca="1" si="26"/>
        <v>5943</v>
      </c>
      <c r="J119">
        <f t="shared" ca="1" si="27"/>
        <v>596</v>
      </c>
      <c r="K119">
        <f t="shared" ca="1" si="28"/>
        <v>1470</v>
      </c>
      <c r="L119">
        <f t="shared" ca="1" si="29"/>
        <v>12</v>
      </c>
      <c r="M119">
        <f t="shared" ca="1" si="30"/>
        <v>1434</v>
      </c>
      <c r="N119">
        <f t="shared" ca="1" si="31"/>
        <v>12</v>
      </c>
      <c r="O119">
        <f t="shared" ca="1" si="32"/>
        <v>5</v>
      </c>
      <c r="P119">
        <f t="shared" ca="1" si="33"/>
        <v>834</v>
      </c>
      <c r="Q119">
        <f t="shared" ca="1" si="34"/>
        <v>6</v>
      </c>
      <c r="R119">
        <f t="shared" ca="1" si="35"/>
        <v>1176</v>
      </c>
      <c r="S119">
        <f t="shared" ca="1" si="36"/>
        <v>10</v>
      </c>
      <c r="T119">
        <f t="shared" ca="1" si="37"/>
        <v>1112</v>
      </c>
      <c r="U119">
        <f t="shared" ca="1" si="38"/>
        <v>989</v>
      </c>
      <c r="V119">
        <f t="shared" ca="1" si="39"/>
        <v>122</v>
      </c>
    </row>
    <row r="120" spans="1:22" hidden="1" x14ac:dyDescent="0.3">
      <c r="A120" s="1">
        <v>42123</v>
      </c>
      <c r="B120" t="s">
        <v>23</v>
      </c>
      <c r="C120">
        <f t="shared" ca="1" si="20"/>
        <v>1160</v>
      </c>
      <c r="D120">
        <f t="shared" ca="1" si="21"/>
        <v>9738</v>
      </c>
      <c r="E120">
        <f t="shared" ca="1" si="22"/>
        <v>982</v>
      </c>
      <c r="F120">
        <f t="shared" ca="1" si="23"/>
        <v>96</v>
      </c>
      <c r="G120">
        <f t="shared" ca="1" si="24"/>
        <v>72</v>
      </c>
      <c r="H120">
        <f t="shared" ca="1" si="25"/>
        <v>13</v>
      </c>
      <c r="I120">
        <f t="shared" ca="1" si="26"/>
        <v>3776</v>
      </c>
      <c r="J120">
        <f t="shared" ca="1" si="27"/>
        <v>729</v>
      </c>
      <c r="K120">
        <f t="shared" ca="1" si="28"/>
        <v>1427</v>
      </c>
      <c r="L120">
        <f t="shared" ca="1" si="29"/>
        <v>13</v>
      </c>
      <c r="M120">
        <f t="shared" ca="1" si="30"/>
        <v>1490</v>
      </c>
      <c r="N120">
        <f t="shared" ca="1" si="31"/>
        <v>12</v>
      </c>
      <c r="O120">
        <f t="shared" ca="1" si="32"/>
        <v>7</v>
      </c>
      <c r="P120">
        <f t="shared" ca="1" si="33"/>
        <v>951</v>
      </c>
      <c r="Q120">
        <f t="shared" ca="1" si="34"/>
        <v>5</v>
      </c>
      <c r="R120">
        <f t="shared" ca="1" si="35"/>
        <v>1259</v>
      </c>
      <c r="S120">
        <f t="shared" ca="1" si="36"/>
        <v>17</v>
      </c>
      <c r="T120">
        <f t="shared" ca="1" si="37"/>
        <v>1065</v>
      </c>
      <c r="U120">
        <f t="shared" ca="1" si="38"/>
        <v>759</v>
      </c>
      <c r="V120">
        <f t="shared" ca="1" si="39"/>
        <v>135</v>
      </c>
    </row>
    <row r="121" spans="1:22" hidden="1" x14ac:dyDescent="0.3">
      <c r="A121" s="1">
        <v>42124</v>
      </c>
      <c r="B121" t="s">
        <v>25</v>
      </c>
      <c r="C121">
        <f t="shared" ca="1" si="20"/>
        <v>827</v>
      </c>
      <c r="D121">
        <f t="shared" ca="1" si="21"/>
        <v>9891</v>
      </c>
      <c r="E121">
        <f t="shared" ca="1" si="22"/>
        <v>792</v>
      </c>
      <c r="F121">
        <f t="shared" ca="1" si="23"/>
        <v>55</v>
      </c>
      <c r="G121">
        <f t="shared" ca="1" si="24"/>
        <v>60</v>
      </c>
      <c r="H121">
        <f t="shared" ca="1" si="25"/>
        <v>10</v>
      </c>
      <c r="I121">
        <f t="shared" ca="1" si="26"/>
        <v>4189</v>
      </c>
      <c r="J121">
        <f t="shared" ca="1" si="27"/>
        <v>888</v>
      </c>
      <c r="K121">
        <f t="shared" ca="1" si="28"/>
        <v>1244</v>
      </c>
      <c r="L121">
        <f t="shared" ca="1" si="29"/>
        <v>13</v>
      </c>
      <c r="M121">
        <f t="shared" ca="1" si="30"/>
        <v>1394</v>
      </c>
      <c r="N121">
        <f t="shared" ca="1" si="31"/>
        <v>10</v>
      </c>
      <c r="O121">
        <f t="shared" ca="1" si="32"/>
        <v>5</v>
      </c>
      <c r="P121">
        <f t="shared" ca="1" si="33"/>
        <v>947</v>
      </c>
      <c r="Q121">
        <f t="shared" ca="1" si="34"/>
        <v>10</v>
      </c>
      <c r="R121">
        <f t="shared" ca="1" si="35"/>
        <v>1150</v>
      </c>
      <c r="S121">
        <f t="shared" ca="1" si="36"/>
        <v>19</v>
      </c>
      <c r="T121">
        <f t="shared" ca="1" si="37"/>
        <v>1144</v>
      </c>
      <c r="U121">
        <f t="shared" ca="1" si="38"/>
        <v>801</v>
      </c>
      <c r="V121">
        <f t="shared" ca="1" si="39"/>
        <v>118</v>
      </c>
    </row>
    <row r="122" spans="1:22" hidden="1" x14ac:dyDescent="0.3">
      <c r="A122" s="1">
        <v>42125</v>
      </c>
      <c r="B122" t="s">
        <v>20</v>
      </c>
      <c r="C122">
        <f t="shared" ca="1" si="20"/>
        <v>791</v>
      </c>
      <c r="D122">
        <f t="shared" ca="1" si="21"/>
        <v>9764</v>
      </c>
      <c r="E122">
        <f t="shared" ca="1" si="22"/>
        <v>802</v>
      </c>
      <c r="F122">
        <f t="shared" ca="1" si="23"/>
        <v>84</v>
      </c>
      <c r="G122">
        <f t="shared" ca="1" si="24"/>
        <v>73</v>
      </c>
      <c r="H122">
        <f t="shared" ca="1" si="25"/>
        <v>17</v>
      </c>
      <c r="I122">
        <f t="shared" ca="1" si="26"/>
        <v>3750</v>
      </c>
      <c r="J122">
        <f t="shared" ca="1" si="27"/>
        <v>671</v>
      </c>
      <c r="K122">
        <f t="shared" ca="1" si="28"/>
        <v>1068</v>
      </c>
      <c r="L122">
        <f t="shared" ca="1" si="29"/>
        <v>12</v>
      </c>
      <c r="M122">
        <f t="shared" ca="1" si="30"/>
        <v>1106</v>
      </c>
      <c r="N122">
        <f t="shared" ca="1" si="31"/>
        <v>15</v>
      </c>
      <c r="O122">
        <f t="shared" ca="1" si="32"/>
        <v>10</v>
      </c>
      <c r="P122">
        <f t="shared" ca="1" si="33"/>
        <v>877</v>
      </c>
      <c r="Q122">
        <f t="shared" ca="1" si="34"/>
        <v>4</v>
      </c>
      <c r="R122">
        <f t="shared" ca="1" si="35"/>
        <v>1173</v>
      </c>
      <c r="S122">
        <f t="shared" ca="1" si="36"/>
        <v>15</v>
      </c>
      <c r="T122">
        <f t="shared" ca="1" si="37"/>
        <v>1261</v>
      </c>
      <c r="U122">
        <f t="shared" ca="1" si="38"/>
        <v>864</v>
      </c>
      <c r="V122">
        <f t="shared" ca="1" si="39"/>
        <v>189</v>
      </c>
    </row>
    <row r="123" spans="1:22" hidden="1" x14ac:dyDescent="0.3">
      <c r="A123" s="1">
        <v>42126</v>
      </c>
      <c r="B123" t="s">
        <v>21</v>
      </c>
      <c r="C123">
        <f ca="1">RANDBETWEEN(5000,8500)</f>
        <v>6639</v>
      </c>
      <c r="D123">
        <f t="shared" ca="1" si="21"/>
        <v>8212</v>
      </c>
      <c r="E123">
        <f t="shared" ca="1" si="22"/>
        <v>558</v>
      </c>
      <c r="F123">
        <f t="shared" ca="1" si="23"/>
        <v>93</v>
      </c>
      <c r="G123">
        <f t="shared" ca="1" si="24"/>
        <v>69</v>
      </c>
      <c r="H123">
        <f t="shared" ca="1" si="25"/>
        <v>10</v>
      </c>
      <c r="I123">
        <f t="shared" ca="1" si="26"/>
        <v>3753</v>
      </c>
      <c r="J123">
        <f t="shared" ca="1" si="27"/>
        <v>616</v>
      </c>
      <c r="K123">
        <f t="shared" ca="1" si="28"/>
        <v>1380</v>
      </c>
      <c r="L123">
        <f t="shared" ca="1" si="29"/>
        <v>12</v>
      </c>
      <c r="M123">
        <f t="shared" ca="1" si="30"/>
        <v>1385</v>
      </c>
      <c r="N123">
        <f t="shared" ca="1" si="31"/>
        <v>12</v>
      </c>
      <c r="O123">
        <f t="shared" ca="1" si="32"/>
        <v>3</v>
      </c>
      <c r="P123">
        <f t="shared" ca="1" si="33"/>
        <v>951</v>
      </c>
      <c r="Q123">
        <f t="shared" ca="1" si="34"/>
        <v>6</v>
      </c>
      <c r="R123">
        <f t="shared" ca="1" si="35"/>
        <v>1028</v>
      </c>
      <c r="S123">
        <f t="shared" ca="1" si="36"/>
        <v>19</v>
      </c>
      <c r="T123">
        <f t="shared" ca="1" si="37"/>
        <v>1028</v>
      </c>
      <c r="U123">
        <f t="shared" ca="1" si="38"/>
        <v>524</v>
      </c>
      <c r="V123">
        <f t="shared" ca="1" si="39"/>
        <v>141</v>
      </c>
    </row>
    <row r="124" spans="1:22" hidden="1" x14ac:dyDescent="0.3">
      <c r="A124" s="1">
        <v>42127</v>
      </c>
      <c r="B124" t="s">
        <v>22</v>
      </c>
      <c r="C124">
        <f t="shared" ca="1" si="20"/>
        <v>1030</v>
      </c>
      <c r="D124">
        <f t="shared" ca="1" si="21"/>
        <v>8541</v>
      </c>
      <c r="E124">
        <f t="shared" ca="1" si="22"/>
        <v>804</v>
      </c>
      <c r="F124">
        <f t="shared" ca="1" si="23"/>
        <v>69</v>
      </c>
      <c r="G124">
        <f t="shared" ca="1" si="24"/>
        <v>67</v>
      </c>
      <c r="H124">
        <f t="shared" ca="1" si="25"/>
        <v>15</v>
      </c>
      <c r="I124">
        <f t="shared" ca="1" si="26"/>
        <v>3274</v>
      </c>
      <c r="J124">
        <f t="shared" ca="1" si="27"/>
        <v>826</v>
      </c>
      <c r="K124">
        <f t="shared" ca="1" si="28"/>
        <v>1414</v>
      </c>
      <c r="L124">
        <f t="shared" ca="1" si="29"/>
        <v>10</v>
      </c>
      <c r="M124">
        <f t="shared" ca="1" si="30"/>
        <v>1259</v>
      </c>
      <c r="N124">
        <f t="shared" ca="1" si="31"/>
        <v>13</v>
      </c>
      <c r="O124">
        <f t="shared" ca="1" si="32"/>
        <v>10</v>
      </c>
      <c r="P124">
        <f t="shared" ca="1" si="33"/>
        <v>850</v>
      </c>
      <c r="Q124">
        <f t="shared" ca="1" si="34"/>
        <v>3</v>
      </c>
      <c r="R124">
        <f t="shared" ca="1" si="35"/>
        <v>1126</v>
      </c>
      <c r="S124">
        <f t="shared" ca="1" si="36"/>
        <v>16</v>
      </c>
      <c r="T124">
        <f t="shared" ca="1" si="37"/>
        <v>1347</v>
      </c>
      <c r="U124">
        <f t="shared" ca="1" si="38"/>
        <v>623</v>
      </c>
      <c r="V124">
        <f t="shared" ca="1" si="39"/>
        <v>187</v>
      </c>
    </row>
    <row r="125" spans="1:22" hidden="1" x14ac:dyDescent="0.3">
      <c r="A125" s="1">
        <v>42128</v>
      </c>
      <c r="B125" t="s">
        <v>23</v>
      </c>
      <c r="C125">
        <f t="shared" ca="1" si="20"/>
        <v>1338</v>
      </c>
      <c r="D125">
        <f t="shared" ca="1" si="21"/>
        <v>9767</v>
      </c>
      <c r="E125">
        <f t="shared" ca="1" si="22"/>
        <v>948</v>
      </c>
      <c r="F125">
        <f t="shared" ca="1" si="23"/>
        <v>74</v>
      </c>
      <c r="G125">
        <f t="shared" ca="1" si="24"/>
        <v>60</v>
      </c>
      <c r="H125">
        <f t="shared" ca="1" si="25"/>
        <v>14</v>
      </c>
      <c r="I125">
        <f t="shared" ca="1" si="26"/>
        <v>3446</v>
      </c>
      <c r="J125">
        <f t="shared" ca="1" si="27"/>
        <v>740</v>
      </c>
      <c r="K125">
        <f t="shared" ca="1" si="28"/>
        <v>1381</v>
      </c>
      <c r="L125">
        <f t="shared" ca="1" si="29"/>
        <v>15</v>
      </c>
      <c r="M125">
        <f t="shared" ca="1" si="30"/>
        <v>1296</v>
      </c>
      <c r="N125">
        <f t="shared" ca="1" si="31"/>
        <v>15</v>
      </c>
      <c r="O125">
        <f t="shared" ca="1" si="32"/>
        <v>10</v>
      </c>
      <c r="P125">
        <f t="shared" ca="1" si="33"/>
        <v>975</v>
      </c>
      <c r="Q125">
        <f t="shared" ca="1" si="34"/>
        <v>2</v>
      </c>
      <c r="R125">
        <f t="shared" ca="1" si="35"/>
        <v>1284</v>
      </c>
      <c r="S125">
        <f t="shared" ca="1" si="36"/>
        <v>18</v>
      </c>
      <c r="T125">
        <f t="shared" ca="1" si="37"/>
        <v>1077</v>
      </c>
      <c r="U125">
        <f t="shared" ca="1" si="38"/>
        <v>743</v>
      </c>
      <c r="V125">
        <f t="shared" ca="1" si="39"/>
        <v>108</v>
      </c>
    </row>
    <row r="126" spans="1:22" hidden="1" x14ac:dyDescent="0.3">
      <c r="A126" s="1">
        <v>42129</v>
      </c>
      <c r="B126" t="s">
        <v>25</v>
      </c>
      <c r="C126">
        <f t="shared" ca="1" si="20"/>
        <v>948</v>
      </c>
      <c r="D126">
        <f t="shared" ca="1" si="21"/>
        <v>9886</v>
      </c>
      <c r="E126">
        <f t="shared" ca="1" si="22"/>
        <v>594</v>
      </c>
      <c r="F126">
        <f t="shared" ca="1" si="23"/>
        <v>79</v>
      </c>
      <c r="G126">
        <f t="shared" ca="1" si="24"/>
        <v>72</v>
      </c>
      <c r="H126">
        <f t="shared" ca="1" si="25"/>
        <v>17</v>
      </c>
      <c r="I126">
        <f t="shared" ca="1" si="26"/>
        <v>5121</v>
      </c>
      <c r="J126">
        <f t="shared" ca="1" si="27"/>
        <v>568</v>
      </c>
      <c r="K126">
        <f t="shared" ca="1" si="28"/>
        <v>1123</v>
      </c>
      <c r="L126">
        <f t="shared" ca="1" si="29"/>
        <v>15</v>
      </c>
      <c r="M126">
        <f t="shared" ca="1" si="30"/>
        <v>1167</v>
      </c>
      <c r="N126">
        <f t="shared" ca="1" si="31"/>
        <v>10</v>
      </c>
      <c r="O126">
        <f t="shared" ca="1" si="32"/>
        <v>3</v>
      </c>
      <c r="P126">
        <f t="shared" ca="1" si="33"/>
        <v>924</v>
      </c>
      <c r="Q126">
        <f t="shared" ca="1" si="34"/>
        <v>3</v>
      </c>
      <c r="R126">
        <f t="shared" ca="1" si="35"/>
        <v>1099</v>
      </c>
      <c r="S126">
        <f t="shared" ca="1" si="36"/>
        <v>12</v>
      </c>
      <c r="T126">
        <f t="shared" ca="1" si="37"/>
        <v>1220</v>
      </c>
      <c r="U126">
        <f t="shared" ca="1" si="38"/>
        <v>752</v>
      </c>
      <c r="V126">
        <f t="shared" ca="1" si="39"/>
        <v>130</v>
      </c>
    </row>
    <row r="127" spans="1:22" hidden="1" x14ac:dyDescent="0.3">
      <c r="A127" s="1">
        <v>42130</v>
      </c>
      <c r="B127" t="s">
        <v>20</v>
      </c>
      <c r="C127">
        <f t="shared" ca="1" si="20"/>
        <v>928</v>
      </c>
      <c r="D127">
        <f t="shared" ca="1" si="21"/>
        <v>9475</v>
      </c>
      <c r="E127">
        <f t="shared" ca="1" si="22"/>
        <v>579</v>
      </c>
      <c r="F127">
        <f t="shared" ca="1" si="23"/>
        <v>78</v>
      </c>
      <c r="G127">
        <f t="shared" ca="1" si="24"/>
        <v>76</v>
      </c>
      <c r="H127">
        <f t="shared" ca="1" si="25"/>
        <v>15</v>
      </c>
      <c r="I127">
        <f t="shared" ca="1" si="26"/>
        <v>4613</v>
      </c>
      <c r="J127">
        <f t="shared" ca="1" si="27"/>
        <v>945</v>
      </c>
      <c r="K127">
        <f t="shared" ca="1" si="28"/>
        <v>1150</v>
      </c>
      <c r="L127">
        <f t="shared" ca="1" si="29"/>
        <v>11</v>
      </c>
      <c r="M127">
        <f t="shared" ca="1" si="30"/>
        <v>1319</v>
      </c>
      <c r="N127">
        <f t="shared" ca="1" si="31"/>
        <v>14</v>
      </c>
      <c r="O127">
        <f t="shared" ca="1" si="32"/>
        <v>10</v>
      </c>
      <c r="P127">
        <f t="shared" ca="1" si="33"/>
        <v>987</v>
      </c>
      <c r="Q127">
        <f t="shared" ca="1" si="34"/>
        <v>9</v>
      </c>
      <c r="R127">
        <f t="shared" ca="1" si="35"/>
        <v>1185</v>
      </c>
      <c r="S127">
        <f t="shared" ca="1" si="36"/>
        <v>11</v>
      </c>
      <c r="T127">
        <f t="shared" ca="1" si="37"/>
        <v>1349</v>
      </c>
      <c r="U127">
        <f t="shared" ca="1" si="38"/>
        <v>756</v>
      </c>
      <c r="V127">
        <f t="shared" ca="1" si="39"/>
        <v>139</v>
      </c>
    </row>
    <row r="128" spans="1:22" hidden="1" x14ac:dyDescent="0.3">
      <c r="A128" s="1">
        <v>42131</v>
      </c>
      <c r="B128" t="s">
        <v>21</v>
      </c>
      <c r="C128">
        <f ca="1">RANDBETWEEN(5000,8500)</f>
        <v>5409</v>
      </c>
      <c r="D128">
        <f t="shared" ca="1" si="21"/>
        <v>9694</v>
      </c>
      <c r="E128">
        <f t="shared" ca="1" si="22"/>
        <v>795</v>
      </c>
      <c r="F128">
        <f t="shared" ca="1" si="23"/>
        <v>84</v>
      </c>
      <c r="G128">
        <f t="shared" ca="1" si="24"/>
        <v>79</v>
      </c>
      <c r="H128">
        <f t="shared" ca="1" si="25"/>
        <v>15</v>
      </c>
      <c r="I128">
        <f t="shared" ca="1" si="26"/>
        <v>5671</v>
      </c>
      <c r="J128">
        <f t="shared" ca="1" si="27"/>
        <v>861</v>
      </c>
      <c r="K128">
        <f t="shared" ca="1" si="28"/>
        <v>1264</v>
      </c>
      <c r="L128">
        <f t="shared" ca="1" si="29"/>
        <v>15</v>
      </c>
      <c r="M128">
        <f t="shared" ca="1" si="30"/>
        <v>1322</v>
      </c>
      <c r="N128">
        <f t="shared" ca="1" si="31"/>
        <v>15</v>
      </c>
      <c r="O128">
        <f t="shared" ca="1" si="32"/>
        <v>9</v>
      </c>
      <c r="P128">
        <f t="shared" ca="1" si="33"/>
        <v>941</v>
      </c>
      <c r="Q128">
        <f t="shared" ca="1" si="34"/>
        <v>3</v>
      </c>
      <c r="R128">
        <f t="shared" ca="1" si="35"/>
        <v>1348</v>
      </c>
      <c r="S128">
        <f t="shared" ca="1" si="36"/>
        <v>16</v>
      </c>
      <c r="T128">
        <f t="shared" ca="1" si="37"/>
        <v>1163</v>
      </c>
      <c r="U128">
        <f t="shared" ca="1" si="38"/>
        <v>714</v>
      </c>
      <c r="V128">
        <f t="shared" ca="1" si="39"/>
        <v>157</v>
      </c>
    </row>
    <row r="129" spans="1:22" hidden="1" x14ac:dyDescent="0.3">
      <c r="A129" s="1">
        <v>42132</v>
      </c>
      <c r="B129" t="s">
        <v>22</v>
      </c>
      <c r="C129">
        <f t="shared" ca="1" si="20"/>
        <v>567</v>
      </c>
      <c r="D129">
        <f t="shared" ca="1" si="21"/>
        <v>9304</v>
      </c>
      <c r="E129">
        <f t="shared" ca="1" si="22"/>
        <v>783</v>
      </c>
      <c r="F129">
        <f t="shared" ca="1" si="23"/>
        <v>85</v>
      </c>
      <c r="G129">
        <f t="shared" ca="1" si="24"/>
        <v>61</v>
      </c>
      <c r="H129">
        <f t="shared" ca="1" si="25"/>
        <v>19</v>
      </c>
      <c r="I129">
        <f t="shared" ca="1" si="26"/>
        <v>4737</v>
      </c>
      <c r="J129">
        <f t="shared" ca="1" si="27"/>
        <v>861</v>
      </c>
      <c r="K129">
        <f t="shared" ca="1" si="28"/>
        <v>1360</v>
      </c>
      <c r="L129">
        <f t="shared" ca="1" si="29"/>
        <v>15</v>
      </c>
      <c r="M129">
        <f t="shared" ca="1" si="30"/>
        <v>1392</v>
      </c>
      <c r="N129">
        <f t="shared" ca="1" si="31"/>
        <v>10</v>
      </c>
      <c r="O129">
        <f t="shared" ca="1" si="32"/>
        <v>6</v>
      </c>
      <c r="P129">
        <f t="shared" ca="1" si="33"/>
        <v>826</v>
      </c>
      <c r="Q129">
        <f t="shared" ca="1" si="34"/>
        <v>3</v>
      </c>
      <c r="R129">
        <f t="shared" ca="1" si="35"/>
        <v>1115</v>
      </c>
      <c r="S129">
        <f t="shared" ca="1" si="36"/>
        <v>20</v>
      </c>
      <c r="T129">
        <f t="shared" ca="1" si="37"/>
        <v>1071</v>
      </c>
      <c r="U129">
        <f t="shared" ca="1" si="38"/>
        <v>628</v>
      </c>
      <c r="V129">
        <f t="shared" ca="1" si="39"/>
        <v>171</v>
      </c>
    </row>
    <row r="130" spans="1:22" hidden="1" x14ac:dyDescent="0.3">
      <c r="A130" s="1">
        <v>42133</v>
      </c>
      <c r="B130" t="s">
        <v>23</v>
      </c>
      <c r="C130">
        <f t="shared" ca="1" si="20"/>
        <v>720</v>
      </c>
      <c r="D130">
        <f t="shared" ca="1" si="21"/>
        <v>9564</v>
      </c>
      <c r="E130">
        <f t="shared" ca="1" si="22"/>
        <v>555</v>
      </c>
      <c r="F130">
        <f t="shared" ca="1" si="23"/>
        <v>62</v>
      </c>
      <c r="G130">
        <f t="shared" ca="1" si="24"/>
        <v>74</v>
      </c>
      <c r="H130">
        <f t="shared" ca="1" si="25"/>
        <v>19</v>
      </c>
      <c r="I130">
        <f t="shared" ca="1" si="26"/>
        <v>4783</v>
      </c>
      <c r="J130">
        <f t="shared" ca="1" si="27"/>
        <v>875</v>
      </c>
      <c r="K130">
        <f t="shared" ca="1" si="28"/>
        <v>1022</v>
      </c>
      <c r="L130">
        <f t="shared" ca="1" si="29"/>
        <v>14</v>
      </c>
      <c r="M130">
        <f t="shared" ca="1" si="30"/>
        <v>1223</v>
      </c>
      <c r="N130">
        <f t="shared" ca="1" si="31"/>
        <v>15</v>
      </c>
      <c r="O130">
        <f t="shared" ca="1" si="32"/>
        <v>10</v>
      </c>
      <c r="P130">
        <f t="shared" ca="1" si="33"/>
        <v>959</v>
      </c>
      <c r="Q130">
        <f t="shared" ca="1" si="34"/>
        <v>10</v>
      </c>
      <c r="R130">
        <f t="shared" ca="1" si="35"/>
        <v>1093</v>
      </c>
      <c r="S130">
        <f t="shared" ca="1" si="36"/>
        <v>12</v>
      </c>
      <c r="T130">
        <f t="shared" ca="1" si="37"/>
        <v>1189</v>
      </c>
      <c r="U130">
        <f t="shared" ca="1" si="38"/>
        <v>691</v>
      </c>
      <c r="V130">
        <f t="shared" ca="1" si="39"/>
        <v>138</v>
      </c>
    </row>
    <row r="131" spans="1:22" hidden="1" x14ac:dyDescent="0.3">
      <c r="A131" s="1">
        <v>42134</v>
      </c>
      <c r="B131" t="s">
        <v>25</v>
      </c>
      <c r="C131">
        <f t="shared" ref="C131:C194" ca="1" si="40">RANDBETWEEN(500,1500)</f>
        <v>645</v>
      </c>
      <c r="D131">
        <f t="shared" ref="D131:D194" ca="1" si="41">RANDBETWEEN(8000,10000)</f>
        <v>9014</v>
      </c>
      <c r="E131">
        <f t="shared" ref="E131:E194" ca="1" si="42">RANDBETWEEN(500,1000)</f>
        <v>706</v>
      </c>
      <c r="F131">
        <f t="shared" ref="F131:F194" ca="1" si="43">RANDBETWEEN(50,100)</f>
        <v>73</v>
      </c>
      <c r="G131">
        <f t="shared" ref="G131:G194" ca="1" si="44">RANDBETWEEN(60,80)</f>
        <v>70</v>
      </c>
      <c r="H131">
        <f t="shared" ref="H131:H194" ca="1" si="45">RANDBETWEEN(10,20)</f>
        <v>14</v>
      </c>
      <c r="I131">
        <f t="shared" ref="I131:I194" ca="1" si="46">RANDBETWEEN(3000,6000)</f>
        <v>5690</v>
      </c>
      <c r="J131">
        <f t="shared" ref="J131:J194" ca="1" si="47">RANDBETWEEN(500,1000)</f>
        <v>584</v>
      </c>
      <c r="K131">
        <f t="shared" ref="K131:K194" ca="1" si="48">RANDBETWEEN(1000,1500)</f>
        <v>1238</v>
      </c>
      <c r="L131">
        <f t="shared" ref="L131:L194" ca="1" si="49">RANDBETWEEN(10,15)</f>
        <v>13</v>
      </c>
      <c r="M131">
        <f t="shared" ref="M131:M194" ca="1" si="50">RANDBETWEEN(1000,1500)</f>
        <v>1058</v>
      </c>
      <c r="N131">
        <f t="shared" ref="N131:N194" ca="1" si="51">RANDBETWEEN(10,15)</f>
        <v>14</v>
      </c>
      <c r="O131">
        <f t="shared" ref="O131:O194" ca="1" si="52">RANDBETWEEN(2,10)</f>
        <v>3</v>
      </c>
      <c r="P131">
        <f t="shared" ref="P131:P194" ca="1" si="53">RANDBETWEEN(800,1000)</f>
        <v>809</v>
      </c>
      <c r="Q131">
        <f t="shared" ref="Q131:Q194" ca="1" si="54">RANDBETWEEN(2,10)</f>
        <v>9</v>
      </c>
      <c r="R131">
        <f t="shared" ref="R131:R194" ca="1" si="55">RANDBETWEEN(1000,1500)</f>
        <v>1078</v>
      </c>
      <c r="S131">
        <f t="shared" ref="S131:S194" ca="1" si="56">RANDBETWEEN(10,20)</f>
        <v>20</v>
      </c>
      <c r="T131">
        <f t="shared" ref="T131:T194" ca="1" si="57">RANDBETWEEN(1000,1500)</f>
        <v>1199</v>
      </c>
      <c r="U131">
        <f t="shared" ref="U131:U194" ca="1" si="58">RANDBETWEEN(500,1000)</f>
        <v>930</v>
      </c>
      <c r="V131">
        <f t="shared" ref="V131:V194" ca="1" si="59">RANDBETWEEN(100,200)</f>
        <v>198</v>
      </c>
    </row>
    <row r="132" spans="1:22" hidden="1" x14ac:dyDescent="0.3">
      <c r="A132" s="1">
        <v>42135</v>
      </c>
      <c r="B132" t="s">
        <v>20</v>
      </c>
      <c r="C132">
        <f t="shared" ca="1" si="40"/>
        <v>973</v>
      </c>
      <c r="D132">
        <f t="shared" ca="1" si="41"/>
        <v>8473</v>
      </c>
      <c r="E132">
        <f t="shared" ca="1" si="42"/>
        <v>603</v>
      </c>
      <c r="F132">
        <f t="shared" ca="1" si="43"/>
        <v>62</v>
      </c>
      <c r="G132">
        <f t="shared" ca="1" si="44"/>
        <v>63</v>
      </c>
      <c r="H132">
        <f t="shared" ca="1" si="45"/>
        <v>20</v>
      </c>
      <c r="I132">
        <f t="shared" ca="1" si="46"/>
        <v>4550</v>
      </c>
      <c r="J132">
        <f t="shared" ca="1" si="47"/>
        <v>693</v>
      </c>
      <c r="K132">
        <f t="shared" ca="1" si="48"/>
        <v>1011</v>
      </c>
      <c r="L132">
        <f t="shared" ca="1" si="49"/>
        <v>10</v>
      </c>
      <c r="M132">
        <f t="shared" ca="1" si="50"/>
        <v>1320</v>
      </c>
      <c r="N132">
        <f t="shared" ca="1" si="51"/>
        <v>15</v>
      </c>
      <c r="O132">
        <f t="shared" ca="1" si="52"/>
        <v>6</v>
      </c>
      <c r="P132">
        <f t="shared" ca="1" si="53"/>
        <v>818</v>
      </c>
      <c r="Q132">
        <f t="shared" ca="1" si="54"/>
        <v>9</v>
      </c>
      <c r="R132">
        <f t="shared" ca="1" si="55"/>
        <v>1260</v>
      </c>
      <c r="S132">
        <f t="shared" ca="1" si="56"/>
        <v>17</v>
      </c>
      <c r="T132">
        <f t="shared" ca="1" si="57"/>
        <v>1155</v>
      </c>
      <c r="U132">
        <f t="shared" ca="1" si="58"/>
        <v>922</v>
      </c>
      <c r="V132">
        <f t="shared" ca="1" si="59"/>
        <v>166</v>
      </c>
    </row>
    <row r="133" spans="1:22" hidden="1" x14ac:dyDescent="0.3">
      <c r="A133" s="1">
        <v>42136</v>
      </c>
      <c r="B133" t="s">
        <v>21</v>
      </c>
      <c r="C133">
        <f ca="1">RANDBETWEEN(5000,8500)</f>
        <v>6889</v>
      </c>
      <c r="D133">
        <f t="shared" ca="1" si="41"/>
        <v>8403</v>
      </c>
      <c r="E133">
        <f t="shared" ca="1" si="42"/>
        <v>993</v>
      </c>
      <c r="F133">
        <f t="shared" ca="1" si="43"/>
        <v>58</v>
      </c>
      <c r="G133">
        <f t="shared" ca="1" si="44"/>
        <v>62</v>
      </c>
      <c r="H133">
        <f t="shared" ca="1" si="45"/>
        <v>17</v>
      </c>
      <c r="I133">
        <f t="shared" ca="1" si="46"/>
        <v>3914</v>
      </c>
      <c r="J133">
        <f t="shared" ca="1" si="47"/>
        <v>898</v>
      </c>
      <c r="K133">
        <f t="shared" ca="1" si="48"/>
        <v>1064</v>
      </c>
      <c r="L133">
        <f t="shared" ca="1" si="49"/>
        <v>15</v>
      </c>
      <c r="M133">
        <f t="shared" ca="1" si="50"/>
        <v>1318</v>
      </c>
      <c r="N133">
        <f t="shared" ca="1" si="51"/>
        <v>11</v>
      </c>
      <c r="O133">
        <f t="shared" ca="1" si="52"/>
        <v>4</v>
      </c>
      <c r="P133">
        <f t="shared" ca="1" si="53"/>
        <v>893</v>
      </c>
      <c r="Q133">
        <f t="shared" ca="1" si="54"/>
        <v>8</v>
      </c>
      <c r="R133">
        <f t="shared" ca="1" si="55"/>
        <v>1052</v>
      </c>
      <c r="S133">
        <f t="shared" ca="1" si="56"/>
        <v>15</v>
      </c>
      <c r="T133">
        <f t="shared" ca="1" si="57"/>
        <v>1487</v>
      </c>
      <c r="U133">
        <f t="shared" ca="1" si="58"/>
        <v>809</v>
      </c>
      <c r="V133">
        <f t="shared" ca="1" si="59"/>
        <v>200</v>
      </c>
    </row>
    <row r="134" spans="1:22" hidden="1" x14ac:dyDescent="0.3">
      <c r="A134" s="1">
        <v>42137</v>
      </c>
      <c r="B134" t="s">
        <v>22</v>
      </c>
      <c r="C134">
        <f t="shared" ca="1" si="40"/>
        <v>888</v>
      </c>
      <c r="D134">
        <f t="shared" ca="1" si="41"/>
        <v>8929</v>
      </c>
      <c r="E134">
        <f t="shared" ca="1" si="42"/>
        <v>882</v>
      </c>
      <c r="F134">
        <f t="shared" ca="1" si="43"/>
        <v>64</v>
      </c>
      <c r="G134">
        <f t="shared" ca="1" si="44"/>
        <v>77</v>
      </c>
      <c r="H134">
        <f t="shared" ca="1" si="45"/>
        <v>17</v>
      </c>
      <c r="I134">
        <f t="shared" ca="1" si="46"/>
        <v>5403</v>
      </c>
      <c r="J134">
        <f t="shared" ca="1" si="47"/>
        <v>660</v>
      </c>
      <c r="K134">
        <f t="shared" ca="1" si="48"/>
        <v>1409</v>
      </c>
      <c r="L134">
        <f t="shared" ca="1" si="49"/>
        <v>10</v>
      </c>
      <c r="M134">
        <f t="shared" ca="1" si="50"/>
        <v>1353</v>
      </c>
      <c r="N134">
        <f t="shared" ca="1" si="51"/>
        <v>12</v>
      </c>
      <c r="O134">
        <f t="shared" ca="1" si="52"/>
        <v>10</v>
      </c>
      <c r="P134">
        <f t="shared" ca="1" si="53"/>
        <v>860</v>
      </c>
      <c r="Q134">
        <f t="shared" ca="1" si="54"/>
        <v>3</v>
      </c>
      <c r="R134">
        <f t="shared" ca="1" si="55"/>
        <v>1160</v>
      </c>
      <c r="S134">
        <f t="shared" ca="1" si="56"/>
        <v>10</v>
      </c>
      <c r="T134">
        <f t="shared" ca="1" si="57"/>
        <v>1167</v>
      </c>
      <c r="U134">
        <f t="shared" ca="1" si="58"/>
        <v>661</v>
      </c>
      <c r="V134">
        <f t="shared" ca="1" si="59"/>
        <v>147</v>
      </c>
    </row>
    <row r="135" spans="1:22" hidden="1" x14ac:dyDescent="0.3">
      <c r="A135" s="1">
        <v>42138</v>
      </c>
      <c r="B135" t="s">
        <v>23</v>
      </c>
      <c r="C135">
        <f t="shared" ca="1" si="40"/>
        <v>703</v>
      </c>
      <c r="D135">
        <f t="shared" ca="1" si="41"/>
        <v>9926</v>
      </c>
      <c r="E135">
        <f t="shared" ca="1" si="42"/>
        <v>964</v>
      </c>
      <c r="F135">
        <f t="shared" ca="1" si="43"/>
        <v>64</v>
      </c>
      <c r="G135">
        <f t="shared" ca="1" si="44"/>
        <v>65</v>
      </c>
      <c r="H135">
        <f t="shared" ca="1" si="45"/>
        <v>13</v>
      </c>
      <c r="I135">
        <f t="shared" ca="1" si="46"/>
        <v>3223</v>
      </c>
      <c r="J135">
        <f t="shared" ca="1" si="47"/>
        <v>663</v>
      </c>
      <c r="K135">
        <f t="shared" ca="1" si="48"/>
        <v>1201</v>
      </c>
      <c r="L135">
        <f t="shared" ca="1" si="49"/>
        <v>12</v>
      </c>
      <c r="M135">
        <f t="shared" ca="1" si="50"/>
        <v>1218</v>
      </c>
      <c r="N135">
        <f t="shared" ca="1" si="51"/>
        <v>12</v>
      </c>
      <c r="O135">
        <f t="shared" ca="1" si="52"/>
        <v>7</v>
      </c>
      <c r="P135">
        <f t="shared" ca="1" si="53"/>
        <v>811</v>
      </c>
      <c r="Q135">
        <f t="shared" ca="1" si="54"/>
        <v>2</v>
      </c>
      <c r="R135">
        <f t="shared" ca="1" si="55"/>
        <v>1475</v>
      </c>
      <c r="S135">
        <f t="shared" ca="1" si="56"/>
        <v>10</v>
      </c>
      <c r="T135">
        <f t="shared" ca="1" si="57"/>
        <v>1244</v>
      </c>
      <c r="U135">
        <f t="shared" ca="1" si="58"/>
        <v>840</v>
      </c>
      <c r="V135">
        <f t="shared" ca="1" si="59"/>
        <v>170</v>
      </c>
    </row>
    <row r="136" spans="1:22" hidden="1" x14ac:dyDescent="0.3">
      <c r="A136" s="1">
        <v>42139</v>
      </c>
      <c r="B136" t="s">
        <v>25</v>
      </c>
      <c r="C136">
        <f t="shared" ca="1" si="40"/>
        <v>508</v>
      </c>
      <c r="D136">
        <f t="shared" ca="1" si="41"/>
        <v>9269</v>
      </c>
      <c r="E136">
        <f t="shared" ca="1" si="42"/>
        <v>842</v>
      </c>
      <c r="F136">
        <f t="shared" ca="1" si="43"/>
        <v>93</v>
      </c>
      <c r="G136">
        <f t="shared" ca="1" si="44"/>
        <v>62</v>
      </c>
      <c r="H136">
        <f t="shared" ca="1" si="45"/>
        <v>10</v>
      </c>
      <c r="I136">
        <f t="shared" ca="1" si="46"/>
        <v>5815</v>
      </c>
      <c r="J136">
        <f t="shared" ca="1" si="47"/>
        <v>885</v>
      </c>
      <c r="K136">
        <f t="shared" ca="1" si="48"/>
        <v>1445</v>
      </c>
      <c r="L136">
        <f t="shared" ca="1" si="49"/>
        <v>12</v>
      </c>
      <c r="M136">
        <f t="shared" ca="1" si="50"/>
        <v>1291</v>
      </c>
      <c r="N136">
        <f t="shared" ca="1" si="51"/>
        <v>15</v>
      </c>
      <c r="O136">
        <f t="shared" ca="1" si="52"/>
        <v>2</v>
      </c>
      <c r="P136">
        <f t="shared" ca="1" si="53"/>
        <v>973</v>
      </c>
      <c r="Q136">
        <f t="shared" ca="1" si="54"/>
        <v>8</v>
      </c>
      <c r="R136">
        <f t="shared" ca="1" si="55"/>
        <v>1075</v>
      </c>
      <c r="S136">
        <f t="shared" ca="1" si="56"/>
        <v>18</v>
      </c>
      <c r="T136">
        <f t="shared" ca="1" si="57"/>
        <v>1427</v>
      </c>
      <c r="U136">
        <f t="shared" ca="1" si="58"/>
        <v>873</v>
      </c>
      <c r="V136">
        <f t="shared" ca="1" si="59"/>
        <v>172</v>
      </c>
    </row>
    <row r="137" spans="1:22" hidden="1" x14ac:dyDescent="0.3">
      <c r="A137" s="1">
        <v>42140</v>
      </c>
      <c r="B137" t="s">
        <v>20</v>
      </c>
      <c r="C137">
        <f t="shared" ca="1" si="40"/>
        <v>1325</v>
      </c>
      <c r="D137">
        <f t="shared" ca="1" si="41"/>
        <v>9339</v>
      </c>
      <c r="E137">
        <f t="shared" ca="1" si="42"/>
        <v>535</v>
      </c>
      <c r="F137">
        <f t="shared" ca="1" si="43"/>
        <v>55</v>
      </c>
      <c r="G137">
        <f t="shared" ca="1" si="44"/>
        <v>64</v>
      </c>
      <c r="H137">
        <f t="shared" ca="1" si="45"/>
        <v>16</v>
      </c>
      <c r="I137">
        <f t="shared" ca="1" si="46"/>
        <v>5671</v>
      </c>
      <c r="J137">
        <f t="shared" ca="1" si="47"/>
        <v>987</v>
      </c>
      <c r="K137">
        <f t="shared" ca="1" si="48"/>
        <v>1059</v>
      </c>
      <c r="L137">
        <f t="shared" ca="1" si="49"/>
        <v>10</v>
      </c>
      <c r="M137">
        <f t="shared" ca="1" si="50"/>
        <v>1397</v>
      </c>
      <c r="N137">
        <f t="shared" ca="1" si="51"/>
        <v>14</v>
      </c>
      <c r="O137">
        <f t="shared" ca="1" si="52"/>
        <v>9</v>
      </c>
      <c r="P137">
        <f t="shared" ca="1" si="53"/>
        <v>842</v>
      </c>
      <c r="Q137">
        <f t="shared" ca="1" si="54"/>
        <v>7</v>
      </c>
      <c r="R137">
        <f t="shared" ca="1" si="55"/>
        <v>1073</v>
      </c>
      <c r="S137">
        <f t="shared" ca="1" si="56"/>
        <v>17</v>
      </c>
      <c r="T137">
        <f t="shared" ca="1" si="57"/>
        <v>1438</v>
      </c>
      <c r="U137">
        <f t="shared" ca="1" si="58"/>
        <v>782</v>
      </c>
      <c r="V137">
        <f t="shared" ca="1" si="59"/>
        <v>114</v>
      </c>
    </row>
    <row r="138" spans="1:22" hidden="1" x14ac:dyDescent="0.3">
      <c r="A138" s="1">
        <v>42141</v>
      </c>
      <c r="B138" t="s">
        <v>21</v>
      </c>
      <c r="C138">
        <f ca="1">RANDBETWEEN(5000,8500)</f>
        <v>5647</v>
      </c>
      <c r="D138">
        <f t="shared" ca="1" si="41"/>
        <v>8615</v>
      </c>
      <c r="E138">
        <f t="shared" ca="1" si="42"/>
        <v>720</v>
      </c>
      <c r="F138">
        <f t="shared" ca="1" si="43"/>
        <v>88</v>
      </c>
      <c r="G138">
        <f t="shared" ca="1" si="44"/>
        <v>74</v>
      </c>
      <c r="H138">
        <f t="shared" ca="1" si="45"/>
        <v>18</v>
      </c>
      <c r="I138">
        <f t="shared" ca="1" si="46"/>
        <v>5838</v>
      </c>
      <c r="J138">
        <f t="shared" ca="1" si="47"/>
        <v>705</v>
      </c>
      <c r="K138">
        <f t="shared" ca="1" si="48"/>
        <v>1334</v>
      </c>
      <c r="L138">
        <f t="shared" ca="1" si="49"/>
        <v>14</v>
      </c>
      <c r="M138">
        <f t="shared" ca="1" si="50"/>
        <v>1237</v>
      </c>
      <c r="N138">
        <f t="shared" ca="1" si="51"/>
        <v>13</v>
      </c>
      <c r="O138">
        <f t="shared" ca="1" si="52"/>
        <v>10</v>
      </c>
      <c r="P138">
        <f t="shared" ca="1" si="53"/>
        <v>905</v>
      </c>
      <c r="Q138">
        <f t="shared" ca="1" si="54"/>
        <v>10</v>
      </c>
      <c r="R138">
        <f t="shared" ca="1" si="55"/>
        <v>1145</v>
      </c>
      <c r="S138">
        <f t="shared" ca="1" si="56"/>
        <v>17</v>
      </c>
      <c r="T138">
        <f t="shared" ca="1" si="57"/>
        <v>1040</v>
      </c>
      <c r="U138">
        <f t="shared" ca="1" si="58"/>
        <v>734</v>
      </c>
      <c r="V138">
        <f t="shared" ca="1" si="59"/>
        <v>117</v>
      </c>
    </row>
    <row r="139" spans="1:22" hidden="1" x14ac:dyDescent="0.3">
      <c r="A139" s="1">
        <v>42142</v>
      </c>
      <c r="B139" t="s">
        <v>22</v>
      </c>
      <c r="C139">
        <f t="shared" ca="1" si="40"/>
        <v>1390</v>
      </c>
      <c r="D139">
        <f t="shared" ca="1" si="41"/>
        <v>8278</v>
      </c>
      <c r="E139">
        <f t="shared" ca="1" si="42"/>
        <v>616</v>
      </c>
      <c r="F139">
        <f t="shared" ca="1" si="43"/>
        <v>51</v>
      </c>
      <c r="G139">
        <f t="shared" ca="1" si="44"/>
        <v>80</v>
      </c>
      <c r="H139">
        <f t="shared" ca="1" si="45"/>
        <v>10</v>
      </c>
      <c r="I139">
        <f t="shared" ca="1" si="46"/>
        <v>5582</v>
      </c>
      <c r="J139">
        <f t="shared" ca="1" si="47"/>
        <v>912</v>
      </c>
      <c r="K139">
        <f t="shared" ca="1" si="48"/>
        <v>1450</v>
      </c>
      <c r="L139">
        <f t="shared" ca="1" si="49"/>
        <v>11</v>
      </c>
      <c r="M139">
        <f t="shared" ca="1" si="50"/>
        <v>1265</v>
      </c>
      <c r="N139">
        <f t="shared" ca="1" si="51"/>
        <v>13</v>
      </c>
      <c r="O139">
        <f t="shared" ca="1" si="52"/>
        <v>7</v>
      </c>
      <c r="P139">
        <f t="shared" ca="1" si="53"/>
        <v>956</v>
      </c>
      <c r="Q139">
        <f t="shared" ca="1" si="54"/>
        <v>10</v>
      </c>
      <c r="R139">
        <f t="shared" ca="1" si="55"/>
        <v>1144</v>
      </c>
      <c r="S139">
        <f t="shared" ca="1" si="56"/>
        <v>12</v>
      </c>
      <c r="T139">
        <f t="shared" ca="1" si="57"/>
        <v>1449</v>
      </c>
      <c r="U139">
        <f t="shared" ca="1" si="58"/>
        <v>653</v>
      </c>
      <c r="V139">
        <f t="shared" ca="1" si="59"/>
        <v>134</v>
      </c>
    </row>
    <row r="140" spans="1:22" hidden="1" x14ac:dyDescent="0.3">
      <c r="A140" s="1">
        <v>42143</v>
      </c>
      <c r="B140" t="s">
        <v>23</v>
      </c>
      <c r="C140">
        <f t="shared" ca="1" si="40"/>
        <v>538</v>
      </c>
      <c r="D140">
        <f t="shared" ca="1" si="41"/>
        <v>8288</v>
      </c>
      <c r="E140">
        <f t="shared" ca="1" si="42"/>
        <v>585</v>
      </c>
      <c r="F140">
        <f t="shared" ca="1" si="43"/>
        <v>52</v>
      </c>
      <c r="G140">
        <f t="shared" ca="1" si="44"/>
        <v>67</v>
      </c>
      <c r="H140">
        <f t="shared" ca="1" si="45"/>
        <v>16</v>
      </c>
      <c r="I140">
        <f t="shared" ca="1" si="46"/>
        <v>4801</v>
      </c>
      <c r="J140">
        <f t="shared" ca="1" si="47"/>
        <v>575</v>
      </c>
      <c r="K140">
        <f t="shared" ca="1" si="48"/>
        <v>1367</v>
      </c>
      <c r="L140">
        <f t="shared" ca="1" si="49"/>
        <v>12</v>
      </c>
      <c r="M140">
        <f t="shared" ca="1" si="50"/>
        <v>1281</v>
      </c>
      <c r="N140">
        <f t="shared" ca="1" si="51"/>
        <v>11</v>
      </c>
      <c r="O140">
        <f t="shared" ca="1" si="52"/>
        <v>7</v>
      </c>
      <c r="P140">
        <f t="shared" ca="1" si="53"/>
        <v>841</v>
      </c>
      <c r="Q140">
        <f t="shared" ca="1" si="54"/>
        <v>2</v>
      </c>
      <c r="R140">
        <f t="shared" ca="1" si="55"/>
        <v>1297</v>
      </c>
      <c r="S140">
        <f t="shared" ca="1" si="56"/>
        <v>11</v>
      </c>
      <c r="T140">
        <f t="shared" ca="1" si="57"/>
        <v>1454</v>
      </c>
      <c r="U140">
        <f t="shared" ca="1" si="58"/>
        <v>922</v>
      </c>
      <c r="V140">
        <f t="shared" ca="1" si="59"/>
        <v>172</v>
      </c>
    </row>
    <row r="141" spans="1:22" hidden="1" x14ac:dyDescent="0.3">
      <c r="A141" s="1">
        <v>42144</v>
      </c>
      <c r="B141" t="s">
        <v>25</v>
      </c>
      <c r="C141">
        <f t="shared" ca="1" si="40"/>
        <v>1261</v>
      </c>
      <c r="D141">
        <f t="shared" ca="1" si="41"/>
        <v>8121</v>
      </c>
      <c r="E141">
        <f t="shared" ca="1" si="42"/>
        <v>567</v>
      </c>
      <c r="F141">
        <f t="shared" ca="1" si="43"/>
        <v>51</v>
      </c>
      <c r="G141">
        <f t="shared" ca="1" si="44"/>
        <v>78</v>
      </c>
      <c r="H141">
        <f t="shared" ca="1" si="45"/>
        <v>13</v>
      </c>
      <c r="I141">
        <f t="shared" ca="1" si="46"/>
        <v>5489</v>
      </c>
      <c r="J141">
        <f t="shared" ca="1" si="47"/>
        <v>876</v>
      </c>
      <c r="K141">
        <f t="shared" ca="1" si="48"/>
        <v>1401</v>
      </c>
      <c r="L141">
        <f t="shared" ca="1" si="49"/>
        <v>12</v>
      </c>
      <c r="M141">
        <f t="shared" ca="1" si="50"/>
        <v>1391</v>
      </c>
      <c r="N141">
        <f t="shared" ca="1" si="51"/>
        <v>13</v>
      </c>
      <c r="O141">
        <f t="shared" ca="1" si="52"/>
        <v>5</v>
      </c>
      <c r="P141">
        <f t="shared" ca="1" si="53"/>
        <v>836</v>
      </c>
      <c r="Q141">
        <f t="shared" ca="1" si="54"/>
        <v>10</v>
      </c>
      <c r="R141">
        <f t="shared" ca="1" si="55"/>
        <v>1073</v>
      </c>
      <c r="S141">
        <f t="shared" ca="1" si="56"/>
        <v>18</v>
      </c>
      <c r="T141">
        <f t="shared" ca="1" si="57"/>
        <v>1360</v>
      </c>
      <c r="U141">
        <f t="shared" ca="1" si="58"/>
        <v>948</v>
      </c>
      <c r="V141">
        <f t="shared" ca="1" si="59"/>
        <v>135</v>
      </c>
    </row>
    <row r="142" spans="1:22" hidden="1" x14ac:dyDescent="0.3">
      <c r="A142" s="1">
        <v>42145</v>
      </c>
      <c r="B142" t="s">
        <v>20</v>
      </c>
      <c r="C142">
        <f t="shared" ca="1" si="40"/>
        <v>1287</v>
      </c>
      <c r="D142">
        <f t="shared" ca="1" si="41"/>
        <v>8536</v>
      </c>
      <c r="E142">
        <f t="shared" ca="1" si="42"/>
        <v>977</v>
      </c>
      <c r="F142">
        <f t="shared" ca="1" si="43"/>
        <v>100</v>
      </c>
      <c r="G142">
        <f t="shared" ca="1" si="44"/>
        <v>76</v>
      </c>
      <c r="H142">
        <f t="shared" ca="1" si="45"/>
        <v>15</v>
      </c>
      <c r="I142">
        <f t="shared" ca="1" si="46"/>
        <v>5116</v>
      </c>
      <c r="J142">
        <f t="shared" ca="1" si="47"/>
        <v>971</v>
      </c>
      <c r="K142">
        <f t="shared" ca="1" si="48"/>
        <v>1490</v>
      </c>
      <c r="L142">
        <f t="shared" ca="1" si="49"/>
        <v>12</v>
      </c>
      <c r="M142">
        <f t="shared" ca="1" si="50"/>
        <v>1251</v>
      </c>
      <c r="N142">
        <f t="shared" ca="1" si="51"/>
        <v>13</v>
      </c>
      <c r="O142">
        <f t="shared" ca="1" si="52"/>
        <v>10</v>
      </c>
      <c r="P142">
        <f t="shared" ca="1" si="53"/>
        <v>880</v>
      </c>
      <c r="Q142">
        <f t="shared" ca="1" si="54"/>
        <v>6</v>
      </c>
      <c r="R142">
        <f t="shared" ca="1" si="55"/>
        <v>1357</v>
      </c>
      <c r="S142">
        <f t="shared" ca="1" si="56"/>
        <v>11</v>
      </c>
      <c r="T142">
        <f t="shared" ca="1" si="57"/>
        <v>1165</v>
      </c>
      <c r="U142">
        <f t="shared" ca="1" si="58"/>
        <v>892</v>
      </c>
      <c r="V142">
        <f t="shared" ca="1" si="59"/>
        <v>170</v>
      </c>
    </row>
    <row r="143" spans="1:22" hidden="1" x14ac:dyDescent="0.3">
      <c r="A143" s="1">
        <v>42146</v>
      </c>
      <c r="B143" t="s">
        <v>21</v>
      </c>
      <c r="C143">
        <f ca="1">RANDBETWEEN(5000,8500)</f>
        <v>6220</v>
      </c>
      <c r="D143">
        <f t="shared" ca="1" si="41"/>
        <v>9264</v>
      </c>
      <c r="E143">
        <f t="shared" ca="1" si="42"/>
        <v>817</v>
      </c>
      <c r="F143">
        <f t="shared" ca="1" si="43"/>
        <v>96</v>
      </c>
      <c r="G143">
        <f t="shared" ca="1" si="44"/>
        <v>62</v>
      </c>
      <c r="H143">
        <f t="shared" ca="1" si="45"/>
        <v>15</v>
      </c>
      <c r="I143">
        <f t="shared" ca="1" si="46"/>
        <v>4717</v>
      </c>
      <c r="J143">
        <f t="shared" ca="1" si="47"/>
        <v>589</v>
      </c>
      <c r="K143">
        <f t="shared" ca="1" si="48"/>
        <v>1426</v>
      </c>
      <c r="L143">
        <f t="shared" ca="1" si="49"/>
        <v>15</v>
      </c>
      <c r="M143">
        <f t="shared" ca="1" si="50"/>
        <v>1267</v>
      </c>
      <c r="N143">
        <f t="shared" ca="1" si="51"/>
        <v>14</v>
      </c>
      <c r="O143">
        <f t="shared" ca="1" si="52"/>
        <v>6</v>
      </c>
      <c r="P143">
        <f t="shared" ca="1" si="53"/>
        <v>833</v>
      </c>
      <c r="Q143">
        <f t="shared" ca="1" si="54"/>
        <v>2</v>
      </c>
      <c r="R143">
        <f t="shared" ca="1" si="55"/>
        <v>1347</v>
      </c>
      <c r="S143">
        <f t="shared" ca="1" si="56"/>
        <v>17</v>
      </c>
      <c r="T143">
        <f t="shared" ca="1" si="57"/>
        <v>1255</v>
      </c>
      <c r="U143">
        <f t="shared" ca="1" si="58"/>
        <v>720</v>
      </c>
      <c r="V143">
        <f t="shared" ca="1" si="59"/>
        <v>142</v>
      </c>
    </row>
    <row r="144" spans="1:22" hidden="1" x14ac:dyDescent="0.3">
      <c r="A144" s="1">
        <v>42147</v>
      </c>
      <c r="B144" t="s">
        <v>22</v>
      </c>
      <c r="C144">
        <f t="shared" ca="1" si="40"/>
        <v>834</v>
      </c>
      <c r="D144">
        <f t="shared" ca="1" si="41"/>
        <v>9396</v>
      </c>
      <c r="E144">
        <f t="shared" ca="1" si="42"/>
        <v>918</v>
      </c>
      <c r="F144">
        <f t="shared" ca="1" si="43"/>
        <v>90</v>
      </c>
      <c r="G144">
        <f t="shared" ca="1" si="44"/>
        <v>75</v>
      </c>
      <c r="H144">
        <f t="shared" ca="1" si="45"/>
        <v>11</v>
      </c>
      <c r="I144">
        <f t="shared" ca="1" si="46"/>
        <v>4904</v>
      </c>
      <c r="J144">
        <f t="shared" ca="1" si="47"/>
        <v>745</v>
      </c>
      <c r="K144">
        <f t="shared" ca="1" si="48"/>
        <v>1332</v>
      </c>
      <c r="L144">
        <f t="shared" ca="1" si="49"/>
        <v>14</v>
      </c>
      <c r="M144">
        <f t="shared" ca="1" si="50"/>
        <v>1063</v>
      </c>
      <c r="N144">
        <f t="shared" ca="1" si="51"/>
        <v>15</v>
      </c>
      <c r="O144">
        <f t="shared" ca="1" si="52"/>
        <v>8</v>
      </c>
      <c r="P144">
        <f t="shared" ca="1" si="53"/>
        <v>889</v>
      </c>
      <c r="Q144">
        <f t="shared" ca="1" si="54"/>
        <v>3</v>
      </c>
      <c r="R144">
        <f t="shared" ca="1" si="55"/>
        <v>1117</v>
      </c>
      <c r="S144">
        <f t="shared" ca="1" si="56"/>
        <v>14</v>
      </c>
      <c r="T144">
        <f t="shared" ca="1" si="57"/>
        <v>1472</v>
      </c>
      <c r="U144">
        <f t="shared" ca="1" si="58"/>
        <v>687</v>
      </c>
      <c r="V144">
        <f t="shared" ca="1" si="59"/>
        <v>101</v>
      </c>
    </row>
    <row r="145" spans="1:22" hidden="1" x14ac:dyDescent="0.3">
      <c r="A145" s="1">
        <v>42148</v>
      </c>
      <c r="B145" t="s">
        <v>23</v>
      </c>
      <c r="C145">
        <f t="shared" ca="1" si="40"/>
        <v>1171</v>
      </c>
      <c r="D145">
        <f t="shared" ca="1" si="41"/>
        <v>9225</v>
      </c>
      <c r="E145">
        <f t="shared" ca="1" si="42"/>
        <v>586</v>
      </c>
      <c r="F145">
        <f t="shared" ca="1" si="43"/>
        <v>99</v>
      </c>
      <c r="G145">
        <f t="shared" ca="1" si="44"/>
        <v>67</v>
      </c>
      <c r="H145">
        <f t="shared" ca="1" si="45"/>
        <v>14</v>
      </c>
      <c r="I145">
        <f t="shared" ca="1" si="46"/>
        <v>3631</v>
      </c>
      <c r="J145">
        <f t="shared" ca="1" si="47"/>
        <v>971</v>
      </c>
      <c r="K145">
        <f t="shared" ca="1" si="48"/>
        <v>1127</v>
      </c>
      <c r="L145">
        <f t="shared" ca="1" si="49"/>
        <v>12</v>
      </c>
      <c r="M145">
        <f t="shared" ca="1" si="50"/>
        <v>1429</v>
      </c>
      <c r="N145">
        <f t="shared" ca="1" si="51"/>
        <v>11</v>
      </c>
      <c r="O145">
        <f t="shared" ca="1" si="52"/>
        <v>3</v>
      </c>
      <c r="P145">
        <f t="shared" ca="1" si="53"/>
        <v>883</v>
      </c>
      <c r="Q145">
        <f t="shared" ca="1" si="54"/>
        <v>8</v>
      </c>
      <c r="R145">
        <f t="shared" ca="1" si="55"/>
        <v>1229</v>
      </c>
      <c r="S145">
        <f t="shared" ca="1" si="56"/>
        <v>17</v>
      </c>
      <c r="T145">
        <f t="shared" ca="1" si="57"/>
        <v>1023</v>
      </c>
      <c r="U145">
        <f t="shared" ca="1" si="58"/>
        <v>614</v>
      </c>
      <c r="V145">
        <f t="shared" ca="1" si="59"/>
        <v>135</v>
      </c>
    </row>
    <row r="146" spans="1:22" hidden="1" x14ac:dyDescent="0.3">
      <c r="A146" s="1">
        <v>42149</v>
      </c>
      <c r="B146" t="s">
        <v>25</v>
      </c>
      <c r="C146">
        <f t="shared" ca="1" si="40"/>
        <v>974</v>
      </c>
      <c r="D146">
        <f t="shared" ca="1" si="41"/>
        <v>8518</v>
      </c>
      <c r="E146">
        <f t="shared" ca="1" si="42"/>
        <v>642</v>
      </c>
      <c r="F146">
        <f t="shared" ca="1" si="43"/>
        <v>92</v>
      </c>
      <c r="G146">
        <f t="shared" ca="1" si="44"/>
        <v>64</v>
      </c>
      <c r="H146">
        <f t="shared" ca="1" si="45"/>
        <v>14</v>
      </c>
      <c r="I146">
        <f t="shared" ca="1" si="46"/>
        <v>5642</v>
      </c>
      <c r="J146">
        <f t="shared" ca="1" si="47"/>
        <v>552</v>
      </c>
      <c r="K146">
        <f t="shared" ca="1" si="48"/>
        <v>1245</v>
      </c>
      <c r="L146">
        <f t="shared" ca="1" si="49"/>
        <v>15</v>
      </c>
      <c r="M146">
        <f t="shared" ca="1" si="50"/>
        <v>1243</v>
      </c>
      <c r="N146">
        <f t="shared" ca="1" si="51"/>
        <v>13</v>
      </c>
      <c r="O146">
        <f t="shared" ca="1" si="52"/>
        <v>5</v>
      </c>
      <c r="P146">
        <f t="shared" ca="1" si="53"/>
        <v>800</v>
      </c>
      <c r="Q146">
        <f t="shared" ca="1" si="54"/>
        <v>9</v>
      </c>
      <c r="R146">
        <f t="shared" ca="1" si="55"/>
        <v>1095</v>
      </c>
      <c r="S146">
        <f t="shared" ca="1" si="56"/>
        <v>20</v>
      </c>
      <c r="T146">
        <f t="shared" ca="1" si="57"/>
        <v>1229</v>
      </c>
      <c r="U146">
        <f t="shared" ca="1" si="58"/>
        <v>705</v>
      </c>
      <c r="V146">
        <f t="shared" ca="1" si="59"/>
        <v>105</v>
      </c>
    </row>
    <row r="147" spans="1:22" hidden="1" x14ac:dyDescent="0.3">
      <c r="A147" s="1">
        <v>42150</v>
      </c>
      <c r="B147" t="s">
        <v>20</v>
      </c>
      <c r="C147">
        <f t="shared" ca="1" si="40"/>
        <v>1011</v>
      </c>
      <c r="D147">
        <f t="shared" ca="1" si="41"/>
        <v>9056</v>
      </c>
      <c r="E147">
        <f t="shared" ca="1" si="42"/>
        <v>818</v>
      </c>
      <c r="F147">
        <f t="shared" ca="1" si="43"/>
        <v>86</v>
      </c>
      <c r="G147">
        <f t="shared" ca="1" si="44"/>
        <v>60</v>
      </c>
      <c r="H147">
        <f t="shared" ca="1" si="45"/>
        <v>18</v>
      </c>
      <c r="I147">
        <f t="shared" ca="1" si="46"/>
        <v>4404</v>
      </c>
      <c r="J147">
        <f t="shared" ca="1" si="47"/>
        <v>626</v>
      </c>
      <c r="K147">
        <f t="shared" ca="1" si="48"/>
        <v>1063</v>
      </c>
      <c r="L147">
        <f t="shared" ca="1" si="49"/>
        <v>12</v>
      </c>
      <c r="M147">
        <f t="shared" ca="1" si="50"/>
        <v>1381</v>
      </c>
      <c r="N147">
        <f t="shared" ca="1" si="51"/>
        <v>13</v>
      </c>
      <c r="O147">
        <f t="shared" ca="1" si="52"/>
        <v>4</v>
      </c>
      <c r="P147">
        <f t="shared" ca="1" si="53"/>
        <v>890</v>
      </c>
      <c r="Q147">
        <f t="shared" ca="1" si="54"/>
        <v>8</v>
      </c>
      <c r="R147">
        <f t="shared" ca="1" si="55"/>
        <v>1002</v>
      </c>
      <c r="S147">
        <f t="shared" ca="1" si="56"/>
        <v>14</v>
      </c>
      <c r="T147">
        <f t="shared" ca="1" si="57"/>
        <v>1427</v>
      </c>
      <c r="U147">
        <f t="shared" ca="1" si="58"/>
        <v>869</v>
      </c>
      <c r="V147">
        <f t="shared" ca="1" si="59"/>
        <v>150</v>
      </c>
    </row>
    <row r="148" spans="1:22" hidden="1" x14ac:dyDescent="0.3">
      <c r="A148" s="1">
        <v>42151</v>
      </c>
      <c r="B148" t="s">
        <v>21</v>
      </c>
      <c r="C148">
        <f ca="1">RANDBETWEEN(5000,8500)</f>
        <v>5905</v>
      </c>
      <c r="D148">
        <f t="shared" ca="1" si="41"/>
        <v>8346</v>
      </c>
      <c r="E148">
        <f t="shared" ca="1" si="42"/>
        <v>718</v>
      </c>
      <c r="F148">
        <f t="shared" ca="1" si="43"/>
        <v>76</v>
      </c>
      <c r="G148">
        <f t="shared" ca="1" si="44"/>
        <v>75</v>
      </c>
      <c r="H148">
        <f t="shared" ca="1" si="45"/>
        <v>20</v>
      </c>
      <c r="I148">
        <f t="shared" ca="1" si="46"/>
        <v>4991</v>
      </c>
      <c r="J148">
        <f t="shared" ca="1" si="47"/>
        <v>902</v>
      </c>
      <c r="K148">
        <f t="shared" ca="1" si="48"/>
        <v>1432</v>
      </c>
      <c r="L148">
        <f t="shared" ca="1" si="49"/>
        <v>13</v>
      </c>
      <c r="M148">
        <f t="shared" ca="1" si="50"/>
        <v>1339</v>
      </c>
      <c r="N148">
        <f t="shared" ca="1" si="51"/>
        <v>15</v>
      </c>
      <c r="O148">
        <f t="shared" ca="1" si="52"/>
        <v>9</v>
      </c>
      <c r="P148">
        <f t="shared" ca="1" si="53"/>
        <v>943</v>
      </c>
      <c r="Q148">
        <f t="shared" ca="1" si="54"/>
        <v>2</v>
      </c>
      <c r="R148">
        <f t="shared" ca="1" si="55"/>
        <v>1408</v>
      </c>
      <c r="S148">
        <f t="shared" ca="1" si="56"/>
        <v>17</v>
      </c>
      <c r="T148">
        <f t="shared" ca="1" si="57"/>
        <v>1388</v>
      </c>
      <c r="U148">
        <f t="shared" ca="1" si="58"/>
        <v>939</v>
      </c>
      <c r="V148">
        <f t="shared" ca="1" si="59"/>
        <v>146</v>
      </c>
    </row>
    <row r="149" spans="1:22" hidden="1" x14ac:dyDescent="0.3">
      <c r="A149" s="1">
        <v>42152</v>
      </c>
      <c r="B149" t="s">
        <v>22</v>
      </c>
      <c r="C149">
        <f t="shared" ca="1" si="40"/>
        <v>755</v>
      </c>
      <c r="D149">
        <f t="shared" ca="1" si="41"/>
        <v>9147</v>
      </c>
      <c r="E149">
        <f t="shared" ca="1" si="42"/>
        <v>611</v>
      </c>
      <c r="F149">
        <f t="shared" ca="1" si="43"/>
        <v>89</v>
      </c>
      <c r="G149">
        <f t="shared" ca="1" si="44"/>
        <v>70</v>
      </c>
      <c r="H149">
        <f t="shared" ca="1" si="45"/>
        <v>11</v>
      </c>
      <c r="I149">
        <f t="shared" ca="1" si="46"/>
        <v>3563</v>
      </c>
      <c r="J149">
        <f t="shared" ca="1" si="47"/>
        <v>644</v>
      </c>
      <c r="K149">
        <f t="shared" ca="1" si="48"/>
        <v>1261</v>
      </c>
      <c r="L149">
        <f t="shared" ca="1" si="49"/>
        <v>10</v>
      </c>
      <c r="M149">
        <f t="shared" ca="1" si="50"/>
        <v>1406</v>
      </c>
      <c r="N149">
        <f t="shared" ca="1" si="51"/>
        <v>10</v>
      </c>
      <c r="O149">
        <f t="shared" ca="1" si="52"/>
        <v>8</v>
      </c>
      <c r="P149">
        <f t="shared" ca="1" si="53"/>
        <v>879</v>
      </c>
      <c r="Q149">
        <f t="shared" ca="1" si="54"/>
        <v>2</v>
      </c>
      <c r="R149">
        <f t="shared" ca="1" si="55"/>
        <v>1347</v>
      </c>
      <c r="S149">
        <f t="shared" ca="1" si="56"/>
        <v>12</v>
      </c>
      <c r="T149">
        <f t="shared" ca="1" si="57"/>
        <v>1226</v>
      </c>
      <c r="U149">
        <f t="shared" ca="1" si="58"/>
        <v>740</v>
      </c>
      <c r="V149">
        <f t="shared" ca="1" si="59"/>
        <v>176</v>
      </c>
    </row>
    <row r="150" spans="1:22" hidden="1" x14ac:dyDescent="0.3">
      <c r="A150" s="1">
        <v>42153</v>
      </c>
      <c r="B150" t="s">
        <v>23</v>
      </c>
      <c r="C150">
        <f t="shared" ca="1" si="40"/>
        <v>1353</v>
      </c>
      <c r="D150">
        <f t="shared" ca="1" si="41"/>
        <v>9834</v>
      </c>
      <c r="E150">
        <f t="shared" ca="1" si="42"/>
        <v>632</v>
      </c>
      <c r="F150">
        <f t="shared" ca="1" si="43"/>
        <v>81</v>
      </c>
      <c r="G150">
        <f t="shared" ca="1" si="44"/>
        <v>65</v>
      </c>
      <c r="H150">
        <f t="shared" ca="1" si="45"/>
        <v>20</v>
      </c>
      <c r="I150">
        <f t="shared" ca="1" si="46"/>
        <v>5872</v>
      </c>
      <c r="J150">
        <f t="shared" ca="1" si="47"/>
        <v>907</v>
      </c>
      <c r="K150">
        <f t="shared" ca="1" si="48"/>
        <v>1104</v>
      </c>
      <c r="L150">
        <f t="shared" ca="1" si="49"/>
        <v>13</v>
      </c>
      <c r="M150">
        <f t="shared" ca="1" si="50"/>
        <v>1388</v>
      </c>
      <c r="N150">
        <f t="shared" ca="1" si="51"/>
        <v>12</v>
      </c>
      <c r="O150">
        <f t="shared" ca="1" si="52"/>
        <v>5</v>
      </c>
      <c r="P150">
        <f t="shared" ca="1" si="53"/>
        <v>941</v>
      </c>
      <c r="Q150">
        <f t="shared" ca="1" si="54"/>
        <v>6</v>
      </c>
      <c r="R150">
        <f t="shared" ca="1" si="55"/>
        <v>1395</v>
      </c>
      <c r="S150">
        <f t="shared" ca="1" si="56"/>
        <v>11</v>
      </c>
      <c r="T150">
        <f t="shared" ca="1" si="57"/>
        <v>1178</v>
      </c>
      <c r="U150">
        <f t="shared" ca="1" si="58"/>
        <v>543</v>
      </c>
      <c r="V150">
        <f t="shared" ca="1" si="59"/>
        <v>107</v>
      </c>
    </row>
    <row r="151" spans="1:22" hidden="1" x14ac:dyDescent="0.3">
      <c r="A151" s="1">
        <v>42154</v>
      </c>
      <c r="B151" t="s">
        <v>25</v>
      </c>
      <c r="C151">
        <f t="shared" ca="1" si="40"/>
        <v>769</v>
      </c>
      <c r="D151">
        <f t="shared" ca="1" si="41"/>
        <v>9575</v>
      </c>
      <c r="E151">
        <f t="shared" ca="1" si="42"/>
        <v>747</v>
      </c>
      <c r="F151">
        <f t="shared" ca="1" si="43"/>
        <v>51</v>
      </c>
      <c r="G151">
        <f t="shared" ca="1" si="44"/>
        <v>77</v>
      </c>
      <c r="H151">
        <f t="shared" ca="1" si="45"/>
        <v>20</v>
      </c>
      <c r="I151">
        <f t="shared" ca="1" si="46"/>
        <v>4247</v>
      </c>
      <c r="J151">
        <f t="shared" ca="1" si="47"/>
        <v>620</v>
      </c>
      <c r="K151">
        <f t="shared" ca="1" si="48"/>
        <v>1240</v>
      </c>
      <c r="L151">
        <f t="shared" ca="1" si="49"/>
        <v>10</v>
      </c>
      <c r="M151">
        <f t="shared" ca="1" si="50"/>
        <v>1027</v>
      </c>
      <c r="N151">
        <f t="shared" ca="1" si="51"/>
        <v>14</v>
      </c>
      <c r="O151">
        <f t="shared" ca="1" si="52"/>
        <v>6</v>
      </c>
      <c r="P151">
        <f t="shared" ca="1" si="53"/>
        <v>826</v>
      </c>
      <c r="Q151">
        <f t="shared" ca="1" si="54"/>
        <v>5</v>
      </c>
      <c r="R151">
        <f t="shared" ca="1" si="55"/>
        <v>1123</v>
      </c>
      <c r="S151">
        <f t="shared" ca="1" si="56"/>
        <v>16</v>
      </c>
      <c r="T151">
        <f t="shared" ca="1" si="57"/>
        <v>1067</v>
      </c>
      <c r="U151">
        <f t="shared" ca="1" si="58"/>
        <v>708</v>
      </c>
      <c r="V151">
        <f t="shared" ca="1" si="59"/>
        <v>176</v>
      </c>
    </row>
    <row r="152" spans="1:22" hidden="1" x14ac:dyDescent="0.3">
      <c r="A152" s="1">
        <v>42155</v>
      </c>
      <c r="B152" t="s">
        <v>20</v>
      </c>
      <c r="C152">
        <f t="shared" ca="1" si="40"/>
        <v>1110</v>
      </c>
      <c r="D152">
        <f t="shared" ca="1" si="41"/>
        <v>9028</v>
      </c>
      <c r="E152">
        <f t="shared" ca="1" si="42"/>
        <v>742</v>
      </c>
      <c r="F152">
        <f t="shared" ca="1" si="43"/>
        <v>82</v>
      </c>
      <c r="G152">
        <f t="shared" ca="1" si="44"/>
        <v>67</v>
      </c>
      <c r="H152">
        <f t="shared" ca="1" si="45"/>
        <v>17</v>
      </c>
      <c r="I152">
        <f t="shared" ca="1" si="46"/>
        <v>4060</v>
      </c>
      <c r="J152">
        <f t="shared" ca="1" si="47"/>
        <v>805</v>
      </c>
      <c r="K152">
        <f t="shared" ca="1" si="48"/>
        <v>1057</v>
      </c>
      <c r="L152">
        <f t="shared" ca="1" si="49"/>
        <v>15</v>
      </c>
      <c r="M152">
        <f t="shared" ca="1" si="50"/>
        <v>1482</v>
      </c>
      <c r="N152">
        <f t="shared" ca="1" si="51"/>
        <v>11</v>
      </c>
      <c r="O152">
        <f t="shared" ca="1" si="52"/>
        <v>7</v>
      </c>
      <c r="P152">
        <f t="shared" ca="1" si="53"/>
        <v>836</v>
      </c>
      <c r="Q152">
        <f t="shared" ca="1" si="54"/>
        <v>9</v>
      </c>
      <c r="R152">
        <f t="shared" ca="1" si="55"/>
        <v>1181</v>
      </c>
      <c r="S152">
        <f t="shared" ca="1" si="56"/>
        <v>10</v>
      </c>
      <c r="T152">
        <f t="shared" ca="1" si="57"/>
        <v>1091</v>
      </c>
      <c r="U152">
        <f t="shared" ca="1" si="58"/>
        <v>611</v>
      </c>
      <c r="V152">
        <f t="shared" ca="1" si="59"/>
        <v>165</v>
      </c>
    </row>
    <row r="153" spans="1:22" hidden="1" x14ac:dyDescent="0.3">
      <c r="A153" s="1">
        <v>42156</v>
      </c>
      <c r="B153" t="s">
        <v>21</v>
      </c>
      <c r="C153">
        <f ca="1">RANDBETWEEN(5000,8500)</f>
        <v>5231</v>
      </c>
      <c r="D153">
        <f t="shared" ca="1" si="41"/>
        <v>8799</v>
      </c>
      <c r="E153">
        <f t="shared" ca="1" si="42"/>
        <v>707</v>
      </c>
      <c r="F153">
        <f t="shared" ca="1" si="43"/>
        <v>98</v>
      </c>
      <c r="G153">
        <f t="shared" ca="1" si="44"/>
        <v>65</v>
      </c>
      <c r="H153">
        <f t="shared" ca="1" si="45"/>
        <v>14</v>
      </c>
      <c r="I153">
        <f t="shared" ca="1" si="46"/>
        <v>4244</v>
      </c>
      <c r="J153">
        <f t="shared" ca="1" si="47"/>
        <v>647</v>
      </c>
      <c r="K153">
        <f t="shared" ca="1" si="48"/>
        <v>1442</v>
      </c>
      <c r="L153">
        <f t="shared" ca="1" si="49"/>
        <v>14</v>
      </c>
      <c r="M153">
        <f t="shared" ca="1" si="50"/>
        <v>1034</v>
      </c>
      <c r="N153">
        <f t="shared" ca="1" si="51"/>
        <v>13</v>
      </c>
      <c r="O153">
        <f t="shared" ca="1" si="52"/>
        <v>5</v>
      </c>
      <c r="P153">
        <f t="shared" ca="1" si="53"/>
        <v>820</v>
      </c>
      <c r="Q153">
        <f t="shared" ca="1" si="54"/>
        <v>9</v>
      </c>
      <c r="R153">
        <f t="shared" ca="1" si="55"/>
        <v>1236</v>
      </c>
      <c r="S153">
        <f t="shared" ca="1" si="56"/>
        <v>18</v>
      </c>
      <c r="T153">
        <f t="shared" ca="1" si="57"/>
        <v>1288</v>
      </c>
      <c r="U153">
        <f t="shared" ca="1" si="58"/>
        <v>716</v>
      </c>
      <c r="V153">
        <f t="shared" ca="1" si="59"/>
        <v>145</v>
      </c>
    </row>
    <row r="154" spans="1:22" hidden="1" x14ac:dyDescent="0.3">
      <c r="A154" s="1">
        <v>42157</v>
      </c>
      <c r="B154" t="s">
        <v>22</v>
      </c>
      <c r="C154">
        <f t="shared" ca="1" si="40"/>
        <v>691</v>
      </c>
      <c r="D154">
        <f t="shared" ca="1" si="41"/>
        <v>8966</v>
      </c>
      <c r="E154">
        <f t="shared" ca="1" si="42"/>
        <v>886</v>
      </c>
      <c r="F154">
        <f t="shared" ca="1" si="43"/>
        <v>73</v>
      </c>
      <c r="G154">
        <f t="shared" ca="1" si="44"/>
        <v>69</v>
      </c>
      <c r="H154">
        <f t="shared" ca="1" si="45"/>
        <v>15</v>
      </c>
      <c r="I154">
        <f t="shared" ca="1" si="46"/>
        <v>5560</v>
      </c>
      <c r="J154">
        <f t="shared" ca="1" si="47"/>
        <v>549</v>
      </c>
      <c r="K154">
        <f t="shared" ca="1" si="48"/>
        <v>1007</v>
      </c>
      <c r="L154">
        <f t="shared" ca="1" si="49"/>
        <v>15</v>
      </c>
      <c r="M154">
        <f t="shared" ca="1" si="50"/>
        <v>1306</v>
      </c>
      <c r="N154">
        <f t="shared" ca="1" si="51"/>
        <v>13</v>
      </c>
      <c r="O154">
        <f t="shared" ca="1" si="52"/>
        <v>6</v>
      </c>
      <c r="P154">
        <f t="shared" ca="1" si="53"/>
        <v>951</v>
      </c>
      <c r="Q154">
        <f t="shared" ca="1" si="54"/>
        <v>2</v>
      </c>
      <c r="R154">
        <f t="shared" ca="1" si="55"/>
        <v>1086</v>
      </c>
      <c r="S154">
        <f t="shared" ca="1" si="56"/>
        <v>11</v>
      </c>
      <c r="T154">
        <f t="shared" ca="1" si="57"/>
        <v>1313</v>
      </c>
      <c r="U154">
        <f t="shared" ca="1" si="58"/>
        <v>925</v>
      </c>
      <c r="V154">
        <f t="shared" ca="1" si="59"/>
        <v>161</v>
      </c>
    </row>
    <row r="155" spans="1:22" hidden="1" x14ac:dyDescent="0.3">
      <c r="A155" s="1">
        <v>42158</v>
      </c>
      <c r="B155" t="s">
        <v>23</v>
      </c>
      <c r="C155">
        <f t="shared" ca="1" si="40"/>
        <v>527</v>
      </c>
      <c r="D155">
        <f t="shared" ca="1" si="41"/>
        <v>8904</v>
      </c>
      <c r="E155">
        <f t="shared" ca="1" si="42"/>
        <v>569</v>
      </c>
      <c r="F155">
        <f t="shared" ca="1" si="43"/>
        <v>62</v>
      </c>
      <c r="G155">
        <f t="shared" ca="1" si="44"/>
        <v>70</v>
      </c>
      <c r="H155">
        <f t="shared" ca="1" si="45"/>
        <v>15</v>
      </c>
      <c r="I155">
        <f t="shared" ca="1" si="46"/>
        <v>3443</v>
      </c>
      <c r="J155">
        <f t="shared" ca="1" si="47"/>
        <v>807</v>
      </c>
      <c r="K155">
        <f t="shared" ca="1" si="48"/>
        <v>1484</v>
      </c>
      <c r="L155">
        <f t="shared" ca="1" si="49"/>
        <v>12</v>
      </c>
      <c r="M155">
        <f t="shared" ca="1" si="50"/>
        <v>1222</v>
      </c>
      <c r="N155">
        <f t="shared" ca="1" si="51"/>
        <v>11</v>
      </c>
      <c r="O155">
        <f t="shared" ca="1" si="52"/>
        <v>6</v>
      </c>
      <c r="P155">
        <f t="shared" ca="1" si="53"/>
        <v>958</v>
      </c>
      <c r="Q155">
        <f t="shared" ca="1" si="54"/>
        <v>7</v>
      </c>
      <c r="R155">
        <f t="shared" ca="1" si="55"/>
        <v>1383</v>
      </c>
      <c r="S155">
        <f t="shared" ca="1" si="56"/>
        <v>18</v>
      </c>
      <c r="T155">
        <f t="shared" ca="1" si="57"/>
        <v>1299</v>
      </c>
      <c r="U155">
        <f t="shared" ca="1" si="58"/>
        <v>897</v>
      </c>
      <c r="V155">
        <f t="shared" ca="1" si="59"/>
        <v>110</v>
      </c>
    </row>
    <row r="156" spans="1:22" hidden="1" x14ac:dyDescent="0.3">
      <c r="A156" s="1">
        <v>42159</v>
      </c>
      <c r="B156" t="s">
        <v>25</v>
      </c>
      <c r="C156">
        <f t="shared" ca="1" si="40"/>
        <v>1134</v>
      </c>
      <c r="D156">
        <f t="shared" ca="1" si="41"/>
        <v>8501</v>
      </c>
      <c r="E156">
        <f t="shared" ca="1" si="42"/>
        <v>655</v>
      </c>
      <c r="F156">
        <f t="shared" ca="1" si="43"/>
        <v>88</v>
      </c>
      <c r="G156">
        <f t="shared" ca="1" si="44"/>
        <v>79</v>
      </c>
      <c r="H156">
        <f t="shared" ca="1" si="45"/>
        <v>12</v>
      </c>
      <c r="I156">
        <f t="shared" ca="1" si="46"/>
        <v>5761</v>
      </c>
      <c r="J156">
        <f t="shared" ca="1" si="47"/>
        <v>744</v>
      </c>
      <c r="K156">
        <f t="shared" ca="1" si="48"/>
        <v>1246</v>
      </c>
      <c r="L156">
        <f t="shared" ca="1" si="49"/>
        <v>10</v>
      </c>
      <c r="M156">
        <f t="shared" ca="1" si="50"/>
        <v>1025</v>
      </c>
      <c r="N156">
        <f t="shared" ca="1" si="51"/>
        <v>10</v>
      </c>
      <c r="O156">
        <f t="shared" ca="1" si="52"/>
        <v>2</v>
      </c>
      <c r="P156">
        <f t="shared" ca="1" si="53"/>
        <v>812</v>
      </c>
      <c r="Q156">
        <f t="shared" ca="1" si="54"/>
        <v>2</v>
      </c>
      <c r="R156">
        <f t="shared" ca="1" si="55"/>
        <v>1139</v>
      </c>
      <c r="S156">
        <f t="shared" ca="1" si="56"/>
        <v>14</v>
      </c>
      <c r="T156">
        <f t="shared" ca="1" si="57"/>
        <v>1039</v>
      </c>
      <c r="U156">
        <f t="shared" ca="1" si="58"/>
        <v>941</v>
      </c>
      <c r="V156">
        <f t="shared" ca="1" si="59"/>
        <v>184</v>
      </c>
    </row>
    <row r="157" spans="1:22" hidden="1" x14ac:dyDescent="0.3">
      <c r="A157" s="1">
        <v>42160</v>
      </c>
      <c r="B157" t="s">
        <v>20</v>
      </c>
      <c r="C157">
        <f t="shared" ca="1" si="40"/>
        <v>1448</v>
      </c>
      <c r="D157">
        <f t="shared" ca="1" si="41"/>
        <v>9047</v>
      </c>
      <c r="E157">
        <f t="shared" ca="1" si="42"/>
        <v>606</v>
      </c>
      <c r="F157">
        <f t="shared" ca="1" si="43"/>
        <v>93</v>
      </c>
      <c r="G157">
        <f t="shared" ca="1" si="44"/>
        <v>79</v>
      </c>
      <c r="H157">
        <f t="shared" ca="1" si="45"/>
        <v>15</v>
      </c>
      <c r="I157">
        <f t="shared" ca="1" si="46"/>
        <v>5272</v>
      </c>
      <c r="J157">
        <f t="shared" ca="1" si="47"/>
        <v>514</v>
      </c>
      <c r="K157">
        <f t="shared" ca="1" si="48"/>
        <v>1197</v>
      </c>
      <c r="L157">
        <f t="shared" ca="1" si="49"/>
        <v>10</v>
      </c>
      <c r="M157">
        <f t="shared" ca="1" si="50"/>
        <v>1070</v>
      </c>
      <c r="N157">
        <f t="shared" ca="1" si="51"/>
        <v>15</v>
      </c>
      <c r="O157">
        <f t="shared" ca="1" si="52"/>
        <v>2</v>
      </c>
      <c r="P157">
        <f t="shared" ca="1" si="53"/>
        <v>880</v>
      </c>
      <c r="Q157">
        <f t="shared" ca="1" si="54"/>
        <v>10</v>
      </c>
      <c r="R157">
        <f t="shared" ca="1" si="55"/>
        <v>1060</v>
      </c>
      <c r="S157">
        <f t="shared" ca="1" si="56"/>
        <v>11</v>
      </c>
      <c r="T157">
        <f t="shared" ca="1" si="57"/>
        <v>1213</v>
      </c>
      <c r="U157">
        <f t="shared" ca="1" si="58"/>
        <v>993</v>
      </c>
      <c r="V157">
        <f t="shared" ca="1" si="59"/>
        <v>195</v>
      </c>
    </row>
    <row r="158" spans="1:22" hidden="1" x14ac:dyDescent="0.3">
      <c r="A158" s="1">
        <v>42161</v>
      </c>
      <c r="B158" t="s">
        <v>21</v>
      </c>
      <c r="C158">
        <f ca="1">RANDBETWEEN(5000,8500)</f>
        <v>6642</v>
      </c>
      <c r="D158">
        <f t="shared" ca="1" si="41"/>
        <v>8581</v>
      </c>
      <c r="E158">
        <f t="shared" ca="1" si="42"/>
        <v>595</v>
      </c>
      <c r="F158">
        <f t="shared" ca="1" si="43"/>
        <v>90</v>
      </c>
      <c r="G158">
        <f t="shared" ca="1" si="44"/>
        <v>73</v>
      </c>
      <c r="H158">
        <f t="shared" ca="1" si="45"/>
        <v>11</v>
      </c>
      <c r="I158">
        <f t="shared" ca="1" si="46"/>
        <v>4393</v>
      </c>
      <c r="J158">
        <f t="shared" ca="1" si="47"/>
        <v>841</v>
      </c>
      <c r="K158">
        <f t="shared" ca="1" si="48"/>
        <v>1473</v>
      </c>
      <c r="L158">
        <f t="shared" ca="1" si="49"/>
        <v>12</v>
      </c>
      <c r="M158">
        <f t="shared" ca="1" si="50"/>
        <v>1279</v>
      </c>
      <c r="N158">
        <f t="shared" ca="1" si="51"/>
        <v>10</v>
      </c>
      <c r="O158">
        <f t="shared" ca="1" si="52"/>
        <v>6</v>
      </c>
      <c r="P158">
        <f t="shared" ca="1" si="53"/>
        <v>872</v>
      </c>
      <c r="Q158">
        <f t="shared" ca="1" si="54"/>
        <v>8</v>
      </c>
      <c r="R158">
        <f t="shared" ca="1" si="55"/>
        <v>1086</v>
      </c>
      <c r="S158">
        <f t="shared" ca="1" si="56"/>
        <v>17</v>
      </c>
      <c r="T158">
        <f t="shared" ca="1" si="57"/>
        <v>1150</v>
      </c>
      <c r="U158">
        <f t="shared" ca="1" si="58"/>
        <v>831</v>
      </c>
      <c r="V158">
        <f t="shared" ca="1" si="59"/>
        <v>169</v>
      </c>
    </row>
    <row r="159" spans="1:22" hidden="1" x14ac:dyDescent="0.3">
      <c r="A159" s="1">
        <v>42162</v>
      </c>
      <c r="B159" t="s">
        <v>22</v>
      </c>
      <c r="C159">
        <f t="shared" ca="1" si="40"/>
        <v>883</v>
      </c>
      <c r="D159">
        <f t="shared" ca="1" si="41"/>
        <v>8243</v>
      </c>
      <c r="E159">
        <f t="shared" ca="1" si="42"/>
        <v>940</v>
      </c>
      <c r="F159">
        <f t="shared" ca="1" si="43"/>
        <v>95</v>
      </c>
      <c r="G159">
        <f t="shared" ca="1" si="44"/>
        <v>66</v>
      </c>
      <c r="H159">
        <f t="shared" ca="1" si="45"/>
        <v>12</v>
      </c>
      <c r="I159">
        <f t="shared" ca="1" si="46"/>
        <v>4047</v>
      </c>
      <c r="J159">
        <f t="shared" ca="1" si="47"/>
        <v>507</v>
      </c>
      <c r="K159">
        <f t="shared" ca="1" si="48"/>
        <v>1214</v>
      </c>
      <c r="L159">
        <f t="shared" ca="1" si="49"/>
        <v>13</v>
      </c>
      <c r="M159">
        <f t="shared" ca="1" si="50"/>
        <v>1213</v>
      </c>
      <c r="N159">
        <f t="shared" ca="1" si="51"/>
        <v>11</v>
      </c>
      <c r="O159">
        <f t="shared" ca="1" si="52"/>
        <v>5</v>
      </c>
      <c r="P159">
        <f t="shared" ca="1" si="53"/>
        <v>885</v>
      </c>
      <c r="Q159">
        <f t="shared" ca="1" si="54"/>
        <v>7</v>
      </c>
      <c r="R159">
        <f t="shared" ca="1" si="55"/>
        <v>1006</v>
      </c>
      <c r="S159">
        <f t="shared" ca="1" si="56"/>
        <v>19</v>
      </c>
      <c r="T159">
        <f t="shared" ca="1" si="57"/>
        <v>1307</v>
      </c>
      <c r="U159">
        <f t="shared" ca="1" si="58"/>
        <v>777</v>
      </c>
      <c r="V159">
        <f t="shared" ca="1" si="59"/>
        <v>151</v>
      </c>
    </row>
    <row r="160" spans="1:22" hidden="1" x14ac:dyDescent="0.3">
      <c r="A160" s="1">
        <v>42163</v>
      </c>
      <c r="B160" t="s">
        <v>23</v>
      </c>
      <c r="C160">
        <f t="shared" ca="1" si="40"/>
        <v>528</v>
      </c>
      <c r="D160">
        <f t="shared" ca="1" si="41"/>
        <v>8996</v>
      </c>
      <c r="E160">
        <f t="shared" ca="1" si="42"/>
        <v>662</v>
      </c>
      <c r="F160">
        <f t="shared" ca="1" si="43"/>
        <v>74</v>
      </c>
      <c r="G160">
        <f t="shared" ca="1" si="44"/>
        <v>79</v>
      </c>
      <c r="H160">
        <f t="shared" ca="1" si="45"/>
        <v>19</v>
      </c>
      <c r="I160">
        <f t="shared" ca="1" si="46"/>
        <v>3046</v>
      </c>
      <c r="J160">
        <f t="shared" ca="1" si="47"/>
        <v>848</v>
      </c>
      <c r="K160">
        <f t="shared" ca="1" si="48"/>
        <v>1413</v>
      </c>
      <c r="L160">
        <f t="shared" ca="1" si="49"/>
        <v>10</v>
      </c>
      <c r="M160">
        <f t="shared" ca="1" si="50"/>
        <v>1452</v>
      </c>
      <c r="N160">
        <f t="shared" ca="1" si="51"/>
        <v>15</v>
      </c>
      <c r="O160">
        <f t="shared" ca="1" si="52"/>
        <v>6</v>
      </c>
      <c r="P160">
        <f t="shared" ca="1" si="53"/>
        <v>961</v>
      </c>
      <c r="Q160">
        <f t="shared" ca="1" si="54"/>
        <v>7</v>
      </c>
      <c r="R160">
        <f t="shared" ca="1" si="55"/>
        <v>1432</v>
      </c>
      <c r="S160">
        <f t="shared" ca="1" si="56"/>
        <v>20</v>
      </c>
      <c r="T160">
        <f t="shared" ca="1" si="57"/>
        <v>1398</v>
      </c>
      <c r="U160">
        <f t="shared" ca="1" si="58"/>
        <v>733</v>
      </c>
      <c r="V160">
        <f t="shared" ca="1" si="59"/>
        <v>104</v>
      </c>
    </row>
    <row r="161" spans="1:22" hidden="1" x14ac:dyDescent="0.3">
      <c r="A161" s="1">
        <v>42164</v>
      </c>
      <c r="B161" t="s">
        <v>25</v>
      </c>
      <c r="C161">
        <f t="shared" ca="1" si="40"/>
        <v>1025</v>
      </c>
      <c r="D161">
        <f t="shared" ca="1" si="41"/>
        <v>8963</v>
      </c>
      <c r="E161">
        <f t="shared" ca="1" si="42"/>
        <v>831</v>
      </c>
      <c r="F161">
        <f t="shared" ca="1" si="43"/>
        <v>71</v>
      </c>
      <c r="G161">
        <f t="shared" ca="1" si="44"/>
        <v>70</v>
      </c>
      <c r="H161">
        <f t="shared" ca="1" si="45"/>
        <v>19</v>
      </c>
      <c r="I161">
        <f t="shared" ca="1" si="46"/>
        <v>5914</v>
      </c>
      <c r="J161">
        <f t="shared" ca="1" si="47"/>
        <v>665</v>
      </c>
      <c r="K161">
        <f t="shared" ca="1" si="48"/>
        <v>1357</v>
      </c>
      <c r="L161">
        <f t="shared" ca="1" si="49"/>
        <v>13</v>
      </c>
      <c r="M161">
        <f t="shared" ca="1" si="50"/>
        <v>1086</v>
      </c>
      <c r="N161">
        <f t="shared" ca="1" si="51"/>
        <v>11</v>
      </c>
      <c r="O161">
        <f t="shared" ca="1" si="52"/>
        <v>6</v>
      </c>
      <c r="P161">
        <f t="shared" ca="1" si="53"/>
        <v>936</v>
      </c>
      <c r="Q161">
        <f t="shared" ca="1" si="54"/>
        <v>2</v>
      </c>
      <c r="R161">
        <f t="shared" ca="1" si="55"/>
        <v>1417</v>
      </c>
      <c r="S161">
        <f t="shared" ca="1" si="56"/>
        <v>14</v>
      </c>
      <c r="T161">
        <f t="shared" ca="1" si="57"/>
        <v>1378</v>
      </c>
      <c r="U161">
        <f t="shared" ca="1" si="58"/>
        <v>950</v>
      </c>
      <c r="V161">
        <f t="shared" ca="1" si="59"/>
        <v>171</v>
      </c>
    </row>
    <row r="162" spans="1:22" hidden="1" x14ac:dyDescent="0.3">
      <c r="A162" s="1">
        <v>42165</v>
      </c>
      <c r="B162" t="s">
        <v>20</v>
      </c>
      <c r="C162">
        <f t="shared" ca="1" si="40"/>
        <v>1332</v>
      </c>
      <c r="D162">
        <f t="shared" ca="1" si="41"/>
        <v>8200</v>
      </c>
      <c r="E162">
        <f t="shared" ca="1" si="42"/>
        <v>900</v>
      </c>
      <c r="F162">
        <f t="shared" ca="1" si="43"/>
        <v>90</v>
      </c>
      <c r="G162">
        <f t="shared" ca="1" si="44"/>
        <v>62</v>
      </c>
      <c r="H162">
        <f t="shared" ca="1" si="45"/>
        <v>12</v>
      </c>
      <c r="I162">
        <f t="shared" ca="1" si="46"/>
        <v>5763</v>
      </c>
      <c r="J162">
        <f t="shared" ca="1" si="47"/>
        <v>752</v>
      </c>
      <c r="K162">
        <f t="shared" ca="1" si="48"/>
        <v>1332</v>
      </c>
      <c r="L162">
        <f t="shared" ca="1" si="49"/>
        <v>10</v>
      </c>
      <c r="M162">
        <f t="shared" ca="1" si="50"/>
        <v>1345</v>
      </c>
      <c r="N162">
        <f t="shared" ca="1" si="51"/>
        <v>10</v>
      </c>
      <c r="O162">
        <f t="shared" ca="1" si="52"/>
        <v>10</v>
      </c>
      <c r="P162">
        <f t="shared" ca="1" si="53"/>
        <v>889</v>
      </c>
      <c r="Q162">
        <f t="shared" ca="1" si="54"/>
        <v>3</v>
      </c>
      <c r="R162">
        <f t="shared" ca="1" si="55"/>
        <v>1427</v>
      </c>
      <c r="S162">
        <f t="shared" ca="1" si="56"/>
        <v>18</v>
      </c>
      <c r="T162">
        <f t="shared" ca="1" si="57"/>
        <v>1047</v>
      </c>
      <c r="U162">
        <f t="shared" ca="1" si="58"/>
        <v>623</v>
      </c>
      <c r="V162">
        <f t="shared" ca="1" si="59"/>
        <v>104</v>
      </c>
    </row>
    <row r="163" spans="1:22" hidden="1" x14ac:dyDescent="0.3">
      <c r="A163" s="1">
        <v>42166</v>
      </c>
      <c r="B163" t="s">
        <v>21</v>
      </c>
      <c r="C163">
        <f ca="1">RANDBETWEEN(5000,8500)</f>
        <v>5863</v>
      </c>
      <c r="D163">
        <f t="shared" ca="1" si="41"/>
        <v>8985</v>
      </c>
      <c r="E163">
        <f t="shared" ca="1" si="42"/>
        <v>849</v>
      </c>
      <c r="F163">
        <f t="shared" ca="1" si="43"/>
        <v>81</v>
      </c>
      <c r="G163">
        <f t="shared" ca="1" si="44"/>
        <v>67</v>
      </c>
      <c r="H163">
        <f t="shared" ca="1" si="45"/>
        <v>13</v>
      </c>
      <c r="I163">
        <f t="shared" ca="1" si="46"/>
        <v>5696</v>
      </c>
      <c r="J163">
        <f t="shared" ca="1" si="47"/>
        <v>808</v>
      </c>
      <c r="K163">
        <f t="shared" ca="1" si="48"/>
        <v>1142</v>
      </c>
      <c r="L163">
        <f t="shared" ca="1" si="49"/>
        <v>14</v>
      </c>
      <c r="M163">
        <f t="shared" ca="1" si="50"/>
        <v>1019</v>
      </c>
      <c r="N163">
        <f t="shared" ca="1" si="51"/>
        <v>15</v>
      </c>
      <c r="O163">
        <f t="shared" ca="1" si="52"/>
        <v>10</v>
      </c>
      <c r="P163">
        <f t="shared" ca="1" si="53"/>
        <v>926</v>
      </c>
      <c r="Q163">
        <f t="shared" ca="1" si="54"/>
        <v>4</v>
      </c>
      <c r="R163">
        <f t="shared" ca="1" si="55"/>
        <v>1080</v>
      </c>
      <c r="S163">
        <f t="shared" ca="1" si="56"/>
        <v>17</v>
      </c>
      <c r="T163">
        <f t="shared" ca="1" si="57"/>
        <v>1006</v>
      </c>
      <c r="U163">
        <f t="shared" ca="1" si="58"/>
        <v>764</v>
      </c>
      <c r="V163">
        <f t="shared" ca="1" si="59"/>
        <v>167</v>
      </c>
    </row>
    <row r="164" spans="1:22" hidden="1" x14ac:dyDescent="0.3">
      <c r="A164" s="1">
        <v>42167</v>
      </c>
      <c r="B164" t="s">
        <v>22</v>
      </c>
      <c r="C164">
        <f t="shared" ca="1" si="40"/>
        <v>919</v>
      </c>
      <c r="D164">
        <f t="shared" ca="1" si="41"/>
        <v>8225</v>
      </c>
      <c r="E164">
        <f t="shared" ca="1" si="42"/>
        <v>821</v>
      </c>
      <c r="F164">
        <f t="shared" ca="1" si="43"/>
        <v>66</v>
      </c>
      <c r="G164">
        <f t="shared" ca="1" si="44"/>
        <v>76</v>
      </c>
      <c r="H164">
        <f t="shared" ca="1" si="45"/>
        <v>18</v>
      </c>
      <c r="I164">
        <f t="shared" ca="1" si="46"/>
        <v>4409</v>
      </c>
      <c r="J164">
        <f t="shared" ca="1" si="47"/>
        <v>620</v>
      </c>
      <c r="K164">
        <f t="shared" ca="1" si="48"/>
        <v>1023</v>
      </c>
      <c r="L164">
        <f t="shared" ca="1" si="49"/>
        <v>13</v>
      </c>
      <c r="M164">
        <f t="shared" ca="1" si="50"/>
        <v>1249</v>
      </c>
      <c r="N164">
        <f t="shared" ca="1" si="51"/>
        <v>15</v>
      </c>
      <c r="O164">
        <f t="shared" ca="1" si="52"/>
        <v>2</v>
      </c>
      <c r="P164">
        <f t="shared" ca="1" si="53"/>
        <v>976</v>
      </c>
      <c r="Q164">
        <f t="shared" ca="1" si="54"/>
        <v>8</v>
      </c>
      <c r="R164">
        <f t="shared" ca="1" si="55"/>
        <v>1494</v>
      </c>
      <c r="S164">
        <f t="shared" ca="1" si="56"/>
        <v>11</v>
      </c>
      <c r="T164">
        <f t="shared" ca="1" si="57"/>
        <v>1016</v>
      </c>
      <c r="U164">
        <f t="shared" ca="1" si="58"/>
        <v>693</v>
      </c>
      <c r="V164">
        <f t="shared" ca="1" si="59"/>
        <v>159</v>
      </c>
    </row>
    <row r="165" spans="1:22" hidden="1" x14ac:dyDescent="0.3">
      <c r="A165" s="1">
        <v>42168</v>
      </c>
      <c r="B165" t="s">
        <v>23</v>
      </c>
      <c r="C165">
        <f t="shared" ca="1" si="40"/>
        <v>809</v>
      </c>
      <c r="D165">
        <f t="shared" ca="1" si="41"/>
        <v>9644</v>
      </c>
      <c r="E165">
        <f t="shared" ca="1" si="42"/>
        <v>945</v>
      </c>
      <c r="F165">
        <f t="shared" ca="1" si="43"/>
        <v>61</v>
      </c>
      <c r="G165">
        <f t="shared" ca="1" si="44"/>
        <v>69</v>
      </c>
      <c r="H165">
        <f t="shared" ca="1" si="45"/>
        <v>10</v>
      </c>
      <c r="I165">
        <f t="shared" ca="1" si="46"/>
        <v>5748</v>
      </c>
      <c r="J165">
        <f t="shared" ca="1" si="47"/>
        <v>682</v>
      </c>
      <c r="K165">
        <f t="shared" ca="1" si="48"/>
        <v>1407</v>
      </c>
      <c r="L165">
        <f t="shared" ca="1" si="49"/>
        <v>11</v>
      </c>
      <c r="M165">
        <f t="shared" ca="1" si="50"/>
        <v>1420</v>
      </c>
      <c r="N165">
        <f t="shared" ca="1" si="51"/>
        <v>11</v>
      </c>
      <c r="O165">
        <f t="shared" ca="1" si="52"/>
        <v>8</v>
      </c>
      <c r="P165">
        <f t="shared" ca="1" si="53"/>
        <v>854</v>
      </c>
      <c r="Q165">
        <f t="shared" ca="1" si="54"/>
        <v>10</v>
      </c>
      <c r="R165">
        <f t="shared" ca="1" si="55"/>
        <v>1419</v>
      </c>
      <c r="S165">
        <f t="shared" ca="1" si="56"/>
        <v>19</v>
      </c>
      <c r="T165">
        <f t="shared" ca="1" si="57"/>
        <v>1008</v>
      </c>
      <c r="U165">
        <f t="shared" ca="1" si="58"/>
        <v>726</v>
      </c>
      <c r="V165">
        <f t="shared" ca="1" si="59"/>
        <v>128</v>
      </c>
    </row>
    <row r="166" spans="1:22" hidden="1" x14ac:dyDescent="0.3">
      <c r="A166" s="1">
        <v>42169</v>
      </c>
      <c r="B166" t="s">
        <v>25</v>
      </c>
      <c r="C166">
        <f t="shared" ca="1" si="40"/>
        <v>916</v>
      </c>
      <c r="D166">
        <f t="shared" ca="1" si="41"/>
        <v>9218</v>
      </c>
      <c r="E166">
        <f t="shared" ca="1" si="42"/>
        <v>957</v>
      </c>
      <c r="F166">
        <f t="shared" ca="1" si="43"/>
        <v>71</v>
      </c>
      <c r="G166">
        <f t="shared" ca="1" si="44"/>
        <v>70</v>
      </c>
      <c r="H166">
        <f t="shared" ca="1" si="45"/>
        <v>10</v>
      </c>
      <c r="I166">
        <f t="shared" ca="1" si="46"/>
        <v>5063</v>
      </c>
      <c r="J166">
        <f t="shared" ca="1" si="47"/>
        <v>908</v>
      </c>
      <c r="K166">
        <f t="shared" ca="1" si="48"/>
        <v>1200</v>
      </c>
      <c r="L166">
        <f t="shared" ca="1" si="49"/>
        <v>13</v>
      </c>
      <c r="M166">
        <f t="shared" ca="1" si="50"/>
        <v>1490</v>
      </c>
      <c r="N166">
        <f t="shared" ca="1" si="51"/>
        <v>15</v>
      </c>
      <c r="O166">
        <f t="shared" ca="1" si="52"/>
        <v>9</v>
      </c>
      <c r="P166">
        <f t="shared" ca="1" si="53"/>
        <v>801</v>
      </c>
      <c r="Q166">
        <f t="shared" ca="1" si="54"/>
        <v>4</v>
      </c>
      <c r="R166">
        <f t="shared" ca="1" si="55"/>
        <v>1087</v>
      </c>
      <c r="S166">
        <f t="shared" ca="1" si="56"/>
        <v>19</v>
      </c>
      <c r="T166">
        <f t="shared" ca="1" si="57"/>
        <v>1111</v>
      </c>
      <c r="U166">
        <f t="shared" ca="1" si="58"/>
        <v>546</v>
      </c>
      <c r="V166">
        <f t="shared" ca="1" si="59"/>
        <v>181</v>
      </c>
    </row>
    <row r="167" spans="1:22" hidden="1" x14ac:dyDescent="0.3">
      <c r="A167" s="1">
        <v>42170</v>
      </c>
      <c r="B167" t="s">
        <v>20</v>
      </c>
      <c r="C167">
        <f t="shared" ca="1" si="40"/>
        <v>1216</v>
      </c>
      <c r="D167">
        <f t="shared" ca="1" si="41"/>
        <v>8973</v>
      </c>
      <c r="E167">
        <f t="shared" ca="1" si="42"/>
        <v>719</v>
      </c>
      <c r="F167">
        <f t="shared" ca="1" si="43"/>
        <v>91</v>
      </c>
      <c r="G167">
        <f t="shared" ca="1" si="44"/>
        <v>75</v>
      </c>
      <c r="H167">
        <f t="shared" ca="1" si="45"/>
        <v>17</v>
      </c>
      <c r="I167">
        <f t="shared" ca="1" si="46"/>
        <v>5951</v>
      </c>
      <c r="J167">
        <f t="shared" ca="1" si="47"/>
        <v>913</v>
      </c>
      <c r="K167">
        <f t="shared" ca="1" si="48"/>
        <v>1492</v>
      </c>
      <c r="L167">
        <f t="shared" ca="1" si="49"/>
        <v>14</v>
      </c>
      <c r="M167">
        <f t="shared" ca="1" si="50"/>
        <v>1083</v>
      </c>
      <c r="N167">
        <f t="shared" ca="1" si="51"/>
        <v>15</v>
      </c>
      <c r="O167">
        <f t="shared" ca="1" si="52"/>
        <v>5</v>
      </c>
      <c r="P167">
        <f t="shared" ca="1" si="53"/>
        <v>937</v>
      </c>
      <c r="Q167">
        <f t="shared" ca="1" si="54"/>
        <v>8</v>
      </c>
      <c r="R167">
        <f t="shared" ca="1" si="55"/>
        <v>1390</v>
      </c>
      <c r="S167">
        <f t="shared" ca="1" si="56"/>
        <v>11</v>
      </c>
      <c r="T167">
        <f t="shared" ca="1" si="57"/>
        <v>1472</v>
      </c>
      <c r="U167">
        <f t="shared" ca="1" si="58"/>
        <v>513</v>
      </c>
      <c r="V167">
        <f t="shared" ca="1" si="59"/>
        <v>136</v>
      </c>
    </row>
    <row r="168" spans="1:22" hidden="1" x14ac:dyDescent="0.3">
      <c r="A168" s="1">
        <v>42171</v>
      </c>
      <c r="B168" t="s">
        <v>21</v>
      </c>
      <c r="C168">
        <f ca="1">RANDBETWEEN(5000,8500)</f>
        <v>7183</v>
      </c>
      <c r="D168">
        <f t="shared" ca="1" si="41"/>
        <v>9882</v>
      </c>
      <c r="E168">
        <f t="shared" ca="1" si="42"/>
        <v>706</v>
      </c>
      <c r="F168">
        <f t="shared" ca="1" si="43"/>
        <v>52</v>
      </c>
      <c r="G168">
        <f t="shared" ca="1" si="44"/>
        <v>75</v>
      </c>
      <c r="H168">
        <f t="shared" ca="1" si="45"/>
        <v>12</v>
      </c>
      <c r="I168">
        <f t="shared" ca="1" si="46"/>
        <v>3515</v>
      </c>
      <c r="J168">
        <f t="shared" ca="1" si="47"/>
        <v>803</v>
      </c>
      <c r="K168">
        <f t="shared" ca="1" si="48"/>
        <v>1256</v>
      </c>
      <c r="L168">
        <f t="shared" ca="1" si="49"/>
        <v>10</v>
      </c>
      <c r="M168">
        <f t="shared" ca="1" si="50"/>
        <v>1430</v>
      </c>
      <c r="N168">
        <f t="shared" ca="1" si="51"/>
        <v>10</v>
      </c>
      <c r="O168">
        <f t="shared" ca="1" si="52"/>
        <v>4</v>
      </c>
      <c r="P168">
        <f t="shared" ca="1" si="53"/>
        <v>979</v>
      </c>
      <c r="Q168">
        <f t="shared" ca="1" si="54"/>
        <v>8</v>
      </c>
      <c r="R168">
        <f t="shared" ca="1" si="55"/>
        <v>1466</v>
      </c>
      <c r="S168">
        <f t="shared" ca="1" si="56"/>
        <v>14</v>
      </c>
      <c r="T168">
        <f t="shared" ca="1" si="57"/>
        <v>1210</v>
      </c>
      <c r="U168">
        <f t="shared" ca="1" si="58"/>
        <v>853</v>
      </c>
      <c r="V168">
        <f t="shared" ca="1" si="59"/>
        <v>189</v>
      </c>
    </row>
    <row r="169" spans="1:22" hidden="1" x14ac:dyDescent="0.3">
      <c r="A169" s="1">
        <v>42172</v>
      </c>
      <c r="B169" t="s">
        <v>22</v>
      </c>
      <c r="C169">
        <f t="shared" ca="1" si="40"/>
        <v>1265</v>
      </c>
      <c r="D169">
        <f t="shared" ca="1" si="41"/>
        <v>8260</v>
      </c>
      <c r="E169">
        <f t="shared" ca="1" si="42"/>
        <v>714</v>
      </c>
      <c r="F169">
        <f t="shared" ca="1" si="43"/>
        <v>82</v>
      </c>
      <c r="G169">
        <f t="shared" ca="1" si="44"/>
        <v>64</v>
      </c>
      <c r="H169">
        <f t="shared" ca="1" si="45"/>
        <v>14</v>
      </c>
      <c r="I169">
        <f t="shared" ca="1" si="46"/>
        <v>5459</v>
      </c>
      <c r="J169">
        <f t="shared" ca="1" si="47"/>
        <v>932</v>
      </c>
      <c r="K169">
        <f t="shared" ca="1" si="48"/>
        <v>1391</v>
      </c>
      <c r="L169">
        <f t="shared" ca="1" si="49"/>
        <v>10</v>
      </c>
      <c r="M169">
        <f t="shared" ca="1" si="50"/>
        <v>1464</v>
      </c>
      <c r="N169">
        <f t="shared" ca="1" si="51"/>
        <v>15</v>
      </c>
      <c r="O169">
        <f t="shared" ca="1" si="52"/>
        <v>2</v>
      </c>
      <c r="P169">
        <f t="shared" ca="1" si="53"/>
        <v>977</v>
      </c>
      <c r="Q169">
        <f t="shared" ca="1" si="54"/>
        <v>9</v>
      </c>
      <c r="R169">
        <f t="shared" ca="1" si="55"/>
        <v>1338</v>
      </c>
      <c r="S169">
        <f t="shared" ca="1" si="56"/>
        <v>13</v>
      </c>
      <c r="T169">
        <f t="shared" ca="1" si="57"/>
        <v>1125</v>
      </c>
      <c r="U169">
        <f t="shared" ca="1" si="58"/>
        <v>748</v>
      </c>
      <c r="V169">
        <f t="shared" ca="1" si="59"/>
        <v>106</v>
      </c>
    </row>
    <row r="170" spans="1:22" hidden="1" x14ac:dyDescent="0.3">
      <c r="A170" s="1">
        <v>42173</v>
      </c>
      <c r="B170" t="s">
        <v>23</v>
      </c>
      <c r="C170">
        <f t="shared" ca="1" si="40"/>
        <v>724</v>
      </c>
      <c r="D170">
        <f t="shared" ca="1" si="41"/>
        <v>9822</v>
      </c>
      <c r="E170">
        <f t="shared" ca="1" si="42"/>
        <v>590</v>
      </c>
      <c r="F170">
        <f t="shared" ca="1" si="43"/>
        <v>84</v>
      </c>
      <c r="G170">
        <f t="shared" ca="1" si="44"/>
        <v>79</v>
      </c>
      <c r="H170">
        <f t="shared" ca="1" si="45"/>
        <v>12</v>
      </c>
      <c r="I170">
        <f t="shared" ca="1" si="46"/>
        <v>4235</v>
      </c>
      <c r="J170">
        <f t="shared" ca="1" si="47"/>
        <v>847</v>
      </c>
      <c r="K170">
        <f t="shared" ca="1" si="48"/>
        <v>1361</v>
      </c>
      <c r="L170">
        <f t="shared" ca="1" si="49"/>
        <v>13</v>
      </c>
      <c r="M170">
        <f t="shared" ca="1" si="50"/>
        <v>1346</v>
      </c>
      <c r="N170">
        <f t="shared" ca="1" si="51"/>
        <v>10</v>
      </c>
      <c r="O170">
        <f t="shared" ca="1" si="52"/>
        <v>6</v>
      </c>
      <c r="P170">
        <f t="shared" ca="1" si="53"/>
        <v>874</v>
      </c>
      <c r="Q170">
        <f t="shared" ca="1" si="54"/>
        <v>9</v>
      </c>
      <c r="R170">
        <f t="shared" ca="1" si="55"/>
        <v>1150</v>
      </c>
      <c r="S170">
        <f t="shared" ca="1" si="56"/>
        <v>16</v>
      </c>
      <c r="T170">
        <f t="shared" ca="1" si="57"/>
        <v>1259</v>
      </c>
      <c r="U170">
        <f t="shared" ca="1" si="58"/>
        <v>507</v>
      </c>
      <c r="V170">
        <f t="shared" ca="1" si="59"/>
        <v>149</v>
      </c>
    </row>
    <row r="171" spans="1:22" hidden="1" x14ac:dyDescent="0.3">
      <c r="A171" s="1">
        <v>42174</v>
      </c>
      <c r="B171" t="s">
        <v>25</v>
      </c>
      <c r="C171">
        <f t="shared" ca="1" si="40"/>
        <v>875</v>
      </c>
      <c r="D171">
        <f t="shared" ca="1" si="41"/>
        <v>8685</v>
      </c>
      <c r="E171">
        <f t="shared" ca="1" si="42"/>
        <v>676</v>
      </c>
      <c r="F171">
        <f t="shared" ca="1" si="43"/>
        <v>89</v>
      </c>
      <c r="G171">
        <f t="shared" ca="1" si="44"/>
        <v>60</v>
      </c>
      <c r="H171">
        <f t="shared" ca="1" si="45"/>
        <v>19</v>
      </c>
      <c r="I171">
        <f t="shared" ca="1" si="46"/>
        <v>4252</v>
      </c>
      <c r="J171">
        <f t="shared" ca="1" si="47"/>
        <v>755</v>
      </c>
      <c r="K171">
        <f t="shared" ca="1" si="48"/>
        <v>1188</v>
      </c>
      <c r="L171">
        <f t="shared" ca="1" si="49"/>
        <v>10</v>
      </c>
      <c r="M171">
        <f t="shared" ca="1" si="50"/>
        <v>1147</v>
      </c>
      <c r="N171">
        <f t="shared" ca="1" si="51"/>
        <v>13</v>
      </c>
      <c r="O171">
        <f t="shared" ca="1" si="52"/>
        <v>3</v>
      </c>
      <c r="P171">
        <f t="shared" ca="1" si="53"/>
        <v>980</v>
      </c>
      <c r="Q171">
        <f t="shared" ca="1" si="54"/>
        <v>4</v>
      </c>
      <c r="R171">
        <f t="shared" ca="1" si="55"/>
        <v>1275</v>
      </c>
      <c r="S171">
        <f t="shared" ca="1" si="56"/>
        <v>19</v>
      </c>
      <c r="T171">
        <f t="shared" ca="1" si="57"/>
        <v>1171</v>
      </c>
      <c r="U171">
        <f t="shared" ca="1" si="58"/>
        <v>963</v>
      </c>
      <c r="V171">
        <f t="shared" ca="1" si="59"/>
        <v>189</v>
      </c>
    </row>
    <row r="172" spans="1:22" hidden="1" x14ac:dyDescent="0.3">
      <c r="A172" s="1">
        <v>42175</v>
      </c>
      <c r="B172" t="s">
        <v>20</v>
      </c>
      <c r="C172">
        <f t="shared" ca="1" si="40"/>
        <v>1049</v>
      </c>
      <c r="D172">
        <f t="shared" ca="1" si="41"/>
        <v>8719</v>
      </c>
      <c r="E172">
        <f t="shared" ca="1" si="42"/>
        <v>801</v>
      </c>
      <c r="F172">
        <f t="shared" ca="1" si="43"/>
        <v>72</v>
      </c>
      <c r="G172">
        <f t="shared" ca="1" si="44"/>
        <v>73</v>
      </c>
      <c r="H172">
        <f t="shared" ca="1" si="45"/>
        <v>16</v>
      </c>
      <c r="I172">
        <f t="shared" ca="1" si="46"/>
        <v>4538</v>
      </c>
      <c r="J172">
        <f t="shared" ca="1" si="47"/>
        <v>547</v>
      </c>
      <c r="K172">
        <f t="shared" ca="1" si="48"/>
        <v>1315</v>
      </c>
      <c r="L172">
        <f t="shared" ca="1" si="49"/>
        <v>13</v>
      </c>
      <c r="M172">
        <f t="shared" ca="1" si="50"/>
        <v>1476</v>
      </c>
      <c r="N172">
        <f t="shared" ca="1" si="51"/>
        <v>15</v>
      </c>
      <c r="O172">
        <f t="shared" ca="1" si="52"/>
        <v>8</v>
      </c>
      <c r="P172">
        <f t="shared" ca="1" si="53"/>
        <v>959</v>
      </c>
      <c r="Q172">
        <f t="shared" ca="1" si="54"/>
        <v>9</v>
      </c>
      <c r="R172">
        <f t="shared" ca="1" si="55"/>
        <v>1460</v>
      </c>
      <c r="S172">
        <f t="shared" ca="1" si="56"/>
        <v>18</v>
      </c>
      <c r="T172">
        <f t="shared" ca="1" si="57"/>
        <v>1208</v>
      </c>
      <c r="U172">
        <f t="shared" ca="1" si="58"/>
        <v>962</v>
      </c>
      <c r="V172">
        <f t="shared" ca="1" si="59"/>
        <v>184</v>
      </c>
    </row>
    <row r="173" spans="1:22" hidden="1" x14ac:dyDescent="0.3">
      <c r="A173" s="1">
        <v>42176</v>
      </c>
      <c r="B173" t="s">
        <v>21</v>
      </c>
      <c r="C173">
        <f ca="1">RANDBETWEEN(5000,8500)</f>
        <v>7585</v>
      </c>
      <c r="D173">
        <f t="shared" ca="1" si="41"/>
        <v>9964</v>
      </c>
      <c r="E173">
        <f t="shared" ca="1" si="42"/>
        <v>908</v>
      </c>
      <c r="F173">
        <f t="shared" ca="1" si="43"/>
        <v>56</v>
      </c>
      <c r="G173">
        <f t="shared" ca="1" si="44"/>
        <v>74</v>
      </c>
      <c r="H173">
        <f t="shared" ca="1" si="45"/>
        <v>13</v>
      </c>
      <c r="I173">
        <f t="shared" ca="1" si="46"/>
        <v>5382</v>
      </c>
      <c r="J173">
        <f t="shared" ca="1" si="47"/>
        <v>961</v>
      </c>
      <c r="K173">
        <f t="shared" ca="1" si="48"/>
        <v>1134</v>
      </c>
      <c r="L173">
        <f t="shared" ca="1" si="49"/>
        <v>11</v>
      </c>
      <c r="M173">
        <f t="shared" ca="1" si="50"/>
        <v>1111</v>
      </c>
      <c r="N173">
        <f t="shared" ca="1" si="51"/>
        <v>12</v>
      </c>
      <c r="O173">
        <f t="shared" ca="1" si="52"/>
        <v>7</v>
      </c>
      <c r="P173">
        <f t="shared" ca="1" si="53"/>
        <v>844</v>
      </c>
      <c r="Q173">
        <f t="shared" ca="1" si="54"/>
        <v>6</v>
      </c>
      <c r="R173">
        <f t="shared" ca="1" si="55"/>
        <v>1491</v>
      </c>
      <c r="S173">
        <f t="shared" ca="1" si="56"/>
        <v>20</v>
      </c>
      <c r="T173">
        <f t="shared" ca="1" si="57"/>
        <v>1444</v>
      </c>
      <c r="U173">
        <f t="shared" ca="1" si="58"/>
        <v>599</v>
      </c>
      <c r="V173">
        <f t="shared" ca="1" si="59"/>
        <v>147</v>
      </c>
    </row>
    <row r="174" spans="1:22" hidden="1" x14ac:dyDescent="0.3">
      <c r="A174" s="1">
        <v>42177</v>
      </c>
      <c r="B174" t="s">
        <v>22</v>
      </c>
      <c r="C174">
        <f t="shared" ca="1" si="40"/>
        <v>1430</v>
      </c>
      <c r="D174">
        <f t="shared" ca="1" si="41"/>
        <v>9302</v>
      </c>
      <c r="E174">
        <f t="shared" ca="1" si="42"/>
        <v>515</v>
      </c>
      <c r="F174">
        <f t="shared" ca="1" si="43"/>
        <v>66</v>
      </c>
      <c r="G174">
        <f t="shared" ca="1" si="44"/>
        <v>64</v>
      </c>
      <c r="H174">
        <f t="shared" ca="1" si="45"/>
        <v>18</v>
      </c>
      <c r="I174">
        <f t="shared" ca="1" si="46"/>
        <v>3322</v>
      </c>
      <c r="J174">
        <f t="shared" ca="1" si="47"/>
        <v>941</v>
      </c>
      <c r="K174">
        <f t="shared" ca="1" si="48"/>
        <v>1402</v>
      </c>
      <c r="L174">
        <f t="shared" ca="1" si="49"/>
        <v>15</v>
      </c>
      <c r="M174">
        <f t="shared" ca="1" si="50"/>
        <v>1330</v>
      </c>
      <c r="N174">
        <f t="shared" ca="1" si="51"/>
        <v>15</v>
      </c>
      <c r="O174">
        <f t="shared" ca="1" si="52"/>
        <v>3</v>
      </c>
      <c r="P174">
        <f t="shared" ca="1" si="53"/>
        <v>962</v>
      </c>
      <c r="Q174">
        <f t="shared" ca="1" si="54"/>
        <v>2</v>
      </c>
      <c r="R174">
        <f t="shared" ca="1" si="55"/>
        <v>1171</v>
      </c>
      <c r="S174">
        <f t="shared" ca="1" si="56"/>
        <v>15</v>
      </c>
      <c r="T174">
        <f t="shared" ca="1" si="57"/>
        <v>1045</v>
      </c>
      <c r="U174">
        <f t="shared" ca="1" si="58"/>
        <v>869</v>
      </c>
      <c r="V174">
        <f t="shared" ca="1" si="59"/>
        <v>192</v>
      </c>
    </row>
    <row r="175" spans="1:22" hidden="1" x14ac:dyDescent="0.3">
      <c r="A175" s="1">
        <v>42178</v>
      </c>
      <c r="B175" t="s">
        <v>23</v>
      </c>
      <c r="C175">
        <f t="shared" ca="1" si="40"/>
        <v>554</v>
      </c>
      <c r="D175">
        <f t="shared" ca="1" si="41"/>
        <v>8638</v>
      </c>
      <c r="E175">
        <f t="shared" ca="1" si="42"/>
        <v>830</v>
      </c>
      <c r="F175">
        <f t="shared" ca="1" si="43"/>
        <v>69</v>
      </c>
      <c r="G175">
        <f t="shared" ca="1" si="44"/>
        <v>77</v>
      </c>
      <c r="H175">
        <f t="shared" ca="1" si="45"/>
        <v>15</v>
      </c>
      <c r="I175">
        <f t="shared" ca="1" si="46"/>
        <v>5273</v>
      </c>
      <c r="J175">
        <f t="shared" ca="1" si="47"/>
        <v>641</v>
      </c>
      <c r="K175">
        <f t="shared" ca="1" si="48"/>
        <v>1239</v>
      </c>
      <c r="L175">
        <f t="shared" ca="1" si="49"/>
        <v>14</v>
      </c>
      <c r="M175">
        <f t="shared" ca="1" si="50"/>
        <v>1464</v>
      </c>
      <c r="N175">
        <f t="shared" ca="1" si="51"/>
        <v>13</v>
      </c>
      <c r="O175">
        <f t="shared" ca="1" si="52"/>
        <v>6</v>
      </c>
      <c r="P175">
        <f t="shared" ca="1" si="53"/>
        <v>992</v>
      </c>
      <c r="Q175">
        <f t="shared" ca="1" si="54"/>
        <v>3</v>
      </c>
      <c r="R175">
        <f t="shared" ca="1" si="55"/>
        <v>1298</v>
      </c>
      <c r="S175">
        <f t="shared" ca="1" si="56"/>
        <v>17</v>
      </c>
      <c r="T175">
        <f t="shared" ca="1" si="57"/>
        <v>1170</v>
      </c>
      <c r="U175">
        <f t="shared" ca="1" si="58"/>
        <v>842</v>
      </c>
      <c r="V175">
        <f t="shared" ca="1" si="59"/>
        <v>147</v>
      </c>
    </row>
    <row r="176" spans="1:22" hidden="1" x14ac:dyDescent="0.3">
      <c r="A176" s="1">
        <v>42179</v>
      </c>
      <c r="B176" t="s">
        <v>25</v>
      </c>
      <c r="C176">
        <f t="shared" ca="1" si="40"/>
        <v>1380</v>
      </c>
      <c r="D176">
        <f t="shared" ca="1" si="41"/>
        <v>8300</v>
      </c>
      <c r="E176">
        <f t="shared" ca="1" si="42"/>
        <v>966</v>
      </c>
      <c r="F176">
        <f t="shared" ca="1" si="43"/>
        <v>94</v>
      </c>
      <c r="G176">
        <f t="shared" ca="1" si="44"/>
        <v>80</v>
      </c>
      <c r="H176">
        <f t="shared" ca="1" si="45"/>
        <v>18</v>
      </c>
      <c r="I176">
        <f t="shared" ca="1" si="46"/>
        <v>3693</v>
      </c>
      <c r="J176">
        <f t="shared" ca="1" si="47"/>
        <v>553</v>
      </c>
      <c r="K176">
        <f t="shared" ca="1" si="48"/>
        <v>1080</v>
      </c>
      <c r="L176">
        <f t="shared" ca="1" si="49"/>
        <v>10</v>
      </c>
      <c r="M176">
        <f t="shared" ca="1" si="50"/>
        <v>1449</v>
      </c>
      <c r="N176">
        <f t="shared" ca="1" si="51"/>
        <v>13</v>
      </c>
      <c r="O176">
        <f t="shared" ca="1" si="52"/>
        <v>4</v>
      </c>
      <c r="P176">
        <f t="shared" ca="1" si="53"/>
        <v>931</v>
      </c>
      <c r="Q176">
        <f t="shared" ca="1" si="54"/>
        <v>9</v>
      </c>
      <c r="R176">
        <f t="shared" ca="1" si="55"/>
        <v>1333</v>
      </c>
      <c r="S176">
        <f t="shared" ca="1" si="56"/>
        <v>13</v>
      </c>
      <c r="T176">
        <f t="shared" ca="1" si="57"/>
        <v>1007</v>
      </c>
      <c r="U176">
        <f t="shared" ca="1" si="58"/>
        <v>845</v>
      </c>
      <c r="V176">
        <f t="shared" ca="1" si="59"/>
        <v>176</v>
      </c>
    </row>
    <row r="177" spans="1:22" hidden="1" x14ac:dyDescent="0.3">
      <c r="A177" s="1">
        <v>42180</v>
      </c>
      <c r="B177" t="s">
        <v>20</v>
      </c>
      <c r="C177">
        <f t="shared" ca="1" si="40"/>
        <v>530</v>
      </c>
      <c r="D177">
        <f t="shared" ca="1" si="41"/>
        <v>8384</v>
      </c>
      <c r="E177">
        <f t="shared" ca="1" si="42"/>
        <v>666</v>
      </c>
      <c r="F177">
        <f t="shared" ca="1" si="43"/>
        <v>56</v>
      </c>
      <c r="G177">
        <f t="shared" ca="1" si="44"/>
        <v>75</v>
      </c>
      <c r="H177">
        <f t="shared" ca="1" si="45"/>
        <v>16</v>
      </c>
      <c r="I177">
        <f t="shared" ca="1" si="46"/>
        <v>3490</v>
      </c>
      <c r="J177">
        <f t="shared" ca="1" si="47"/>
        <v>692</v>
      </c>
      <c r="K177">
        <f t="shared" ca="1" si="48"/>
        <v>1043</v>
      </c>
      <c r="L177">
        <f t="shared" ca="1" si="49"/>
        <v>12</v>
      </c>
      <c r="M177">
        <f t="shared" ca="1" si="50"/>
        <v>1115</v>
      </c>
      <c r="N177">
        <f t="shared" ca="1" si="51"/>
        <v>12</v>
      </c>
      <c r="O177">
        <f t="shared" ca="1" si="52"/>
        <v>3</v>
      </c>
      <c r="P177">
        <f t="shared" ca="1" si="53"/>
        <v>932</v>
      </c>
      <c r="Q177">
        <f t="shared" ca="1" si="54"/>
        <v>8</v>
      </c>
      <c r="R177">
        <f t="shared" ca="1" si="55"/>
        <v>1366</v>
      </c>
      <c r="S177">
        <f t="shared" ca="1" si="56"/>
        <v>18</v>
      </c>
      <c r="T177">
        <f t="shared" ca="1" si="57"/>
        <v>1241</v>
      </c>
      <c r="U177">
        <f t="shared" ca="1" si="58"/>
        <v>640</v>
      </c>
      <c r="V177">
        <f t="shared" ca="1" si="59"/>
        <v>193</v>
      </c>
    </row>
    <row r="178" spans="1:22" hidden="1" x14ac:dyDescent="0.3">
      <c r="A178" s="1">
        <v>42181</v>
      </c>
      <c r="B178" t="s">
        <v>21</v>
      </c>
      <c r="C178">
        <f ca="1">RANDBETWEEN(5000,8500)</f>
        <v>6224</v>
      </c>
      <c r="D178">
        <f t="shared" ca="1" si="41"/>
        <v>9694</v>
      </c>
      <c r="E178">
        <f t="shared" ca="1" si="42"/>
        <v>958</v>
      </c>
      <c r="F178">
        <f t="shared" ca="1" si="43"/>
        <v>57</v>
      </c>
      <c r="G178">
        <f t="shared" ca="1" si="44"/>
        <v>69</v>
      </c>
      <c r="H178">
        <f t="shared" ca="1" si="45"/>
        <v>13</v>
      </c>
      <c r="I178">
        <f t="shared" ca="1" si="46"/>
        <v>3961</v>
      </c>
      <c r="J178">
        <f t="shared" ca="1" si="47"/>
        <v>701</v>
      </c>
      <c r="K178">
        <f t="shared" ca="1" si="48"/>
        <v>1240</v>
      </c>
      <c r="L178">
        <f t="shared" ca="1" si="49"/>
        <v>11</v>
      </c>
      <c r="M178">
        <f t="shared" ca="1" si="50"/>
        <v>1183</v>
      </c>
      <c r="N178">
        <f t="shared" ca="1" si="51"/>
        <v>11</v>
      </c>
      <c r="O178">
        <f t="shared" ca="1" si="52"/>
        <v>7</v>
      </c>
      <c r="P178">
        <f t="shared" ca="1" si="53"/>
        <v>954</v>
      </c>
      <c r="Q178">
        <f t="shared" ca="1" si="54"/>
        <v>2</v>
      </c>
      <c r="R178">
        <f t="shared" ca="1" si="55"/>
        <v>1394</v>
      </c>
      <c r="S178">
        <f t="shared" ca="1" si="56"/>
        <v>13</v>
      </c>
      <c r="T178">
        <f t="shared" ca="1" si="57"/>
        <v>1438</v>
      </c>
      <c r="U178">
        <f t="shared" ca="1" si="58"/>
        <v>761</v>
      </c>
      <c r="V178">
        <f t="shared" ca="1" si="59"/>
        <v>200</v>
      </c>
    </row>
    <row r="179" spans="1:22" hidden="1" x14ac:dyDescent="0.3">
      <c r="A179" s="1">
        <v>42182</v>
      </c>
      <c r="B179" t="s">
        <v>22</v>
      </c>
      <c r="C179">
        <f t="shared" ca="1" si="40"/>
        <v>1087</v>
      </c>
      <c r="D179">
        <f t="shared" ca="1" si="41"/>
        <v>8700</v>
      </c>
      <c r="E179">
        <f t="shared" ca="1" si="42"/>
        <v>787</v>
      </c>
      <c r="F179">
        <f t="shared" ca="1" si="43"/>
        <v>76</v>
      </c>
      <c r="G179">
        <f t="shared" ca="1" si="44"/>
        <v>75</v>
      </c>
      <c r="H179">
        <f t="shared" ca="1" si="45"/>
        <v>10</v>
      </c>
      <c r="I179">
        <f t="shared" ca="1" si="46"/>
        <v>3718</v>
      </c>
      <c r="J179">
        <f t="shared" ca="1" si="47"/>
        <v>895</v>
      </c>
      <c r="K179">
        <f t="shared" ca="1" si="48"/>
        <v>1277</v>
      </c>
      <c r="L179">
        <f t="shared" ca="1" si="49"/>
        <v>11</v>
      </c>
      <c r="M179">
        <f t="shared" ca="1" si="50"/>
        <v>1076</v>
      </c>
      <c r="N179">
        <f t="shared" ca="1" si="51"/>
        <v>14</v>
      </c>
      <c r="O179">
        <f t="shared" ca="1" si="52"/>
        <v>7</v>
      </c>
      <c r="P179">
        <f t="shared" ca="1" si="53"/>
        <v>981</v>
      </c>
      <c r="Q179">
        <f t="shared" ca="1" si="54"/>
        <v>9</v>
      </c>
      <c r="R179">
        <f t="shared" ca="1" si="55"/>
        <v>1500</v>
      </c>
      <c r="S179">
        <f t="shared" ca="1" si="56"/>
        <v>16</v>
      </c>
      <c r="T179">
        <f t="shared" ca="1" si="57"/>
        <v>1013</v>
      </c>
      <c r="U179">
        <f t="shared" ca="1" si="58"/>
        <v>588</v>
      </c>
      <c r="V179">
        <f t="shared" ca="1" si="59"/>
        <v>189</v>
      </c>
    </row>
    <row r="180" spans="1:22" hidden="1" x14ac:dyDescent="0.3">
      <c r="A180" s="1">
        <v>42183</v>
      </c>
      <c r="B180" t="s">
        <v>23</v>
      </c>
      <c r="C180">
        <f t="shared" ca="1" si="40"/>
        <v>1067</v>
      </c>
      <c r="D180">
        <f t="shared" ca="1" si="41"/>
        <v>9131</v>
      </c>
      <c r="E180">
        <f t="shared" ca="1" si="42"/>
        <v>996</v>
      </c>
      <c r="F180">
        <f t="shared" ca="1" si="43"/>
        <v>83</v>
      </c>
      <c r="G180">
        <f t="shared" ca="1" si="44"/>
        <v>74</v>
      </c>
      <c r="H180">
        <f t="shared" ca="1" si="45"/>
        <v>20</v>
      </c>
      <c r="I180">
        <f t="shared" ca="1" si="46"/>
        <v>3936</v>
      </c>
      <c r="J180">
        <f t="shared" ca="1" si="47"/>
        <v>720</v>
      </c>
      <c r="K180">
        <f t="shared" ca="1" si="48"/>
        <v>1050</v>
      </c>
      <c r="L180">
        <f t="shared" ca="1" si="49"/>
        <v>14</v>
      </c>
      <c r="M180">
        <f t="shared" ca="1" si="50"/>
        <v>1468</v>
      </c>
      <c r="N180">
        <f t="shared" ca="1" si="51"/>
        <v>12</v>
      </c>
      <c r="O180">
        <f t="shared" ca="1" si="52"/>
        <v>2</v>
      </c>
      <c r="P180">
        <f t="shared" ca="1" si="53"/>
        <v>803</v>
      </c>
      <c r="Q180">
        <f t="shared" ca="1" si="54"/>
        <v>10</v>
      </c>
      <c r="R180">
        <f t="shared" ca="1" si="55"/>
        <v>1443</v>
      </c>
      <c r="S180">
        <f t="shared" ca="1" si="56"/>
        <v>20</v>
      </c>
      <c r="T180">
        <f t="shared" ca="1" si="57"/>
        <v>1253</v>
      </c>
      <c r="U180">
        <f t="shared" ca="1" si="58"/>
        <v>507</v>
      </c>
      <c r="V180">
        <f t="shared" ca="1" si="59"/>
        <v>151</v>
      </c>
    </row>
    <row r="181" spans="1:22" hidden="1" x14ac:dyDescent="0.3">
      <c r="A181" s="1">
        <v>42184</v>
      </c>
      <c r="B181" t="s">
        <v>25</v>
      </c>
      <c r="C181">
        <f t="shared" ca="1" si="40"/>
        <v>1233</v>
      </c>
      <c r="D181">
        <f t="shared" ca="1" si="41"/>
        <v>9270</v>
      </c>
      <c r="E181">
        <f t="shared" ca="1" si="42"/>
        <v>695</v>
      </c>
      <c r="F181">
        <f t="shared" ca="1" si="43"/>
        <v>86</v>
      </c>
      <c r="G181">
        <f t="shared" ca="1" si="44"/>
        <v>67</v>
      </c>
      <c r="H181">
        <f t="shared" ca="1" si="45"/>
        <v>10</v>
      </c>
      <c r="I181">
        <f t="shared" ca="1" si="46"/>
        <v>5233</v>
      </c>
      <c r="J181">
        <f t="shared" ca="1" si="47"/>
        <v>916</v>
      </c>
      <c r="K181">
        <f t="shared" ca="1" si="48"/>
        <v>1376</v>
      </c>
      <c r="L181">
        <f t="shared" ca="1" si="49"/>
        <v>11</v>
      </c>
      <c r="M181">
        <f t="shared" ca="1" si="50"/>
        <v>1209</v>
      </c>
      <c r="N181">
        <f t="shared" ca="1" si="51"/>
        <v>13</v>
      </c>
      <c r="O181">
        <f t="shared" ca="1" si="52"/>
        <v>6</v>
      </c>
      <c r="P181">
        <f t="shared" ca="1" si="53"/>
        <v>955</v>
      </c>
      <c r="Q181">
        <f t="shared" ca="1" si="54"/>
        <v>2</v>
      </c>
      <c r="R181">
        <f t="shared" ca="1" si="55"/>
        <v>1272</v>
      </c>
      <c r="S181">
        <f t="shared" ca="1" si="56"/>
        <v>19</v>
      </c>
      <c r="T181">
        <f t="shared" ca="1" si="57"/>
        <v>1370</v>
      </c>
      <c r="U181">
        <f t="shared" ca="1" si="58"/>
        <v>847</v>
      </c>
      <c r="V181">
        <f t="shared" ca="1" si="59"/>
        <v>115</v>
      </c>
    </row>
    <row r="182" spans="1:22" hidden="1" x14ac:dyDescent="0.3">
      <c r="A182" s="1">
        <v>42185</v>
      </c>
      <c r="B182" t="s">
        <v>20</v>
      </c>
      <c r="C182">
        <f t="shared" ca="1" si="40"/>
        <v>1384</v>
      </c>
      <c r="D182">
        <f t="shared" ca="1" si="41"/>
        <v>8654</v>
      </c>
      <c r="E182">
        <f t="shared" ca="1" si="42"/>
        <v>723</v>
      </c>
      <c r="F182">
        <f t="shared" ca="1" si="43"/>
        <v>98</v>
      </c>
      <c r="G182">
        <f t="shared" ca="1" si="44"/>
        <v>61</v>
      </c>
      <c r="H182">
        <f t="shared" ca="1" si="45"/>
        <v>15</v>
      </c>
      <c r="I182">
        <f t="shared" ca="1" si="46"/>
        <v>4705</v>
      </c>
      <c r="J182">
        <f t="shared" ca="1" si="47"/>
        <v>590</v>
      </c>
      <c r="K182">
        <f t="shared" ca="1" si="48"/>
        <v>1005</v>
      </c>
      <c r="L182">
        <f t="shared" ca="1" si="49"/>
        <v>15</v>
      </c>
      <c r="M182">
        <f t="shared" ca="1" si="50"/>
        <v>1480</v>
      </c>
      <c r="N182">
        <f t="shared" ca="1" si="51"/>
        <v>11</v>
      </c>
      <c r="O182">
        <f t="shared" ca="1" si="52"/>
        <v>5</v>
      </c>
      <c r="P182">
        <f t="shared" ca="1" si="53"/>
        <v>861</v>
      </c>
      <c r="Q182">
        <f t="shared" ca="1" si="54"/>
        <v>5</v>
      </c>
      <c r="R182">
        <f t="shared" ca="1" si="55"/>
        <v>1104</v>
      </c>
      <c r="S182">
        <f t="shared" ca="1" si="56"/>
        <v>15</v>
      </c>
      <c r="T182">
        <f t="shared" ca="1" si="57"/>
        <v>1200</v>
      </c>
      <c r="U182">
        <f t="shared" ca="1" si="58"/>
        <v>795</v>
      </c>
      <c r="V182">
        <f t="shared" ca="1" si="59"/>
        <v>109</v>
      </c>
    </row>
    <row r="183" spans="1:22" hidden="1" x14ac:dyDescent="0.3">
      <c r="A183" s="1">
        <v>42186</v>
      </c>
      <c r="B183" t="s">
        <v>21</v>
      </c>
      <c r="C183">
        <f ca="1">RANDBETWEEN(5000,8500)</f>
        <v>5479</v>
      </c>
      <c r="D183">
        <f t="shared" ca="1" si="41"/>
        <v>9909</v>
      </c>
      <c r="E183">
        <f t="shared" ca="1" si="42"/>
        <v>957</v>
      </c>
      <c r="F183">
        <f t="shared" ca="1" si="43"/>
        <v>85</v>
      </c>
      <c r="G183">
        <f t="shared" ca="1" si="44"/>
        <v>66</v>
      </c>
      <c r="H183">
        <f t="shared" ca="1" si="45"/>
        <v>11</v>
      </c>
      <c r="I183">
        <f t="shared" ca="1" si="46"/>
        <v>3789</v>
      </c>
      <c r="J183">
        <f t="shared" ca="1" si="47"/>
        <v>976</v>
      </c>
      <c r="K183">
        <f t="shared" ca="1" si="48"/>
        <v>1296</v>
      </c>
      <c r="L183">
        <f t="shared" ca="1" si="49"/>
        <v>14</v>
      </c>
      <c r="M183">
        <f t="shared" ca="1" si="50"/>
        <v>1096</v>
      </c>
      <c r="N183">
        <f t="shared" ca="1" si="51"/>
        <v>12</v>
      </c>
      <c r="O183">
        <f t="shared" ca="1" si="52"/>
        <v>2</v>
      </c>
      <c r="P183">
        <f t="shared" ca="1" si="53"/>
        <v>847</v>
      </c>
      <c r="Q183">
        <f t="shared" ca="1" si="54"/>
        <v>6</v>
      </c>
      <c r="R183">
        <f t="shared" ca="1" si="55"/>
        <v>1255</v>
      </c>
      <c r="S183">
        <f t="shared" ca="1" si="56"/>
        <v>18</v>
      </c>
      <c r="T183">
        <f t="shared" ca="1" si="57"/>
        <v>1196</v>
      </c>
      <c r="U183">
        <f t="shared" ca="1" si="58"/>
        <v>981</v>
      </c>
      <c r="V183">
        <f t="shared" ca="1" si="59"/>
        <v>109</v>
      </c>
    </row>
    <row r="184" spans="1:22" hidden="1" x14ac:dyDescent="0.3">
      <c r="A184" s="1">
        <v>42187</v>
      </c>
      <c r="B184" t="s">
        <v>22</v>
      </c>
      <c r="C184">
        <f t="shared" ca="1" si="40"/>
        <v>988</v>
      </c>
      <c r="D184">
        <f t="shared" ca="1" si="41"/>
        <v>9965</v>
      </c>
      <c r="E184">
        <f t="shared" ca="1" si="42"/>
        <v>816</v>
      </c>
      <c r="F184">
        <f t="shared" ca="1" si="43"/>
        <v>89</v>
      </c>
      <c r="G184">
        <f t="shared" ca="1" si="44"/>
        <v>73</v>
      </c>
      <c r="H184">
        <f t="shared" ca="1" si="45"/>
        <v>14</v>
      </c>
      <c r="I184">
        <f t="shared" ca="1" si="46"/>
        <v>3068</v>
      </c>
      <c r="J184">
        <f t="shared" ca="1" si="47"/>
        <v>567</v>
      </c>
      <c r="K184">
        <f t="shared" ca="1" si="48"/>
        <v>1466</v>
      </c>
      <c r="L184">
        <f t="shared" ca="1" si="49"/>
        <v>11</v>
      </c>
      <c r="M184">
        <f t="shared" ca="1" si="50"/>
        <v>1112</v>
      </c>
      <c r="N184">
        <f t="shared" ca="1" si="51"/>
        <v>15</v>
      </c>
      <c r="O184">
        <f t="shared" ca="1" si="52"/>
        <v>8</v>
      </c>
      <c r="P184">
        <f t="shared" ca="1" si="53"/>
        <v>833</v>
      </c>
      <c r="Q184">
        <f t="shared" ca="1" si="54"/>
        <v>3</v>
      </c>
      <c r="R184">
        <f t="shared" ca="1" si="55"/>
        <v>1266</v>
      </c>
      <c r="S184">
        <f t="shared" ca="1" si="56"/>
        <v>17</v>
      </c>
      <c r="T184">
        <f t="shared" ca="1" si="57"/>
        <v>1336</v>
      </c>
      <c r="U184">
        <f t="shared" ca="1" si="58"/>
        <v>642</v>
      </c>
      <c r="V184">
        <f t="shared" ca="1" si="59"/>
        <v>120</v>
      </c>
    </row>
    <row r="185" spans="1:22" hidden="1" x14ac:dyDescent="0.3">
      <c r="A185" s="1">
        <v>42188</v>
      </c>
      <c r="B185" t="s">
        <v>23</v>
      </c>
      <c r="C185">
        <f t="shared" ca="1" si="40"/>
        <v>767</v>
      </c>
      <c r="D185">
        <f t="shared" ca="1" si="41"/>
        <v>9275</v>
      </c>
      <c r="E185">
        <f t="shared" ca="1" si="42"/>
        <v>815</v>
      </c>
      <c r="F185">
        <f t="shared" ca="1" si="43"/>
        <v>94</v>
      </c>
      <c r="G185">
        <f t="shared" ca="1" si="44"/>
        <v>60</v>
      </c>
      <c r="H185">
        <f t="shared" ca="1" si="45"/>
        <v>16</v>
      </c>
      <c r="I185">
        <f t="shared" ca="1" si="46"/>
        <v>5733</v>
      </c>
      <c r="J185">
        <f t="shared" ca="1" si="47"/>
        <v>816</v>
      </c>
      <c r="K185">
        <f t="shared" ca="1" si="48"/>
        <v>1252</v>
      </c>
      <c r="L185">
        <f t="shared" ca="1" si="49"/>
        <v>15</v>
      </c>
      <c r="M185">
        <f t="shared" ca="1" si="50"/>
        <v>1038</v>
      </c>
      <c r="N185">
        <f t="shared" ca="1" si="51"/>
        <v>11</v>
      </c>
      <c r="O185">
        <f t="shared" ca="1" si="52"/>
        <v>6</v>
      </c>
      <c r="P185">
        <f t="shared" ca="1" si="53"/>
        <v>826</v>
      </c>
      <c r="Q185">
        <f t="shared" ca="1" si="54"/>
        <v>7</v>
      </c>
      <c r="R185">
        <f t="shared" ca="1" si="55"/>
        <v>1041</v>
      </c>
      <c r="S185">
        <f t="shared" ca="1" si="56"/>
        <v>18</v>
      </c>
      <c r="T185">
        <f t="shared" ca="1" si="57"/>
        <v>1400</v>
      </c>
      <c r="U185">
        <f t="shared" ca="1" si="58"/>
        <v>529</v>
      </c>
      <c r="V185">
        <f t="shared" ca="1" si="59"/>
        <v>196</v>
      </c>
    </row>
    <row r="186" spans="1:22" hidden="1" x14ac:dyDescent="0.3">
      <c r="A186" s="1">
        <v>42189</v>
      </c>
      <c r="B186" t="s">
        <v>25</v>
      </c>
      <c r="C186">
        <f t="shared" ca="1" si="40"/>
        <v>1049</v>
      </c>
      <c r="D186">
        <f t="shared" ca="1" si="41"/>
        <v>8195</v>
      </c>
      <c r="E186">
        <f t="shared" ca="1" si="42"/>
        <v>849</v>
      </c>
      <c r="F186">
        <f t="shared" ca="1" si="43"/>
        <v>75</v>
      </c>
      <c r="G186">
        <f t="shared" ca="1" si="44"/>
        <v>72</v>
      </c>
      <c r="H186">
        <f t="shared" ca="1" si="45"/>
        <v>18</v>
      </c>
      <c r="I186">
        <f t="shared" ca="1" si="46"/>
        <v>5129</v>
      </c>
      <c r="J186">
        <f t="shared" ca="1" si="47"/>
        <v>637</v>
      </c>
      <c r="K186">
        <f t="shared" ca="1" si="48"/>
        <v>1158</v>
      </c>
      <c r="L186">
        <f t="shared" ca="1" si="49"/>
        <v>13</v>
      </c>
      <c r="M186">
        <f t="shared" ca="1" si="50"/>
        <v>1464</v>
      </c>
      <c r="N186">
        <f t="shared" ca="1" si="51"/>
        <v>10</v>
      </c>
      <c r="O186">
        <f t="shared" ca="1" si="52"/>
        <v>5</v>
      </c>
      <c r="P186">
        <f t="shared" ca="1" si="53"/>
        <v>810</v>
      </c>
      <c r="Q186">
        <f t="shared" ca="1" si="54"/>
        <v>3</v>
      </c>
      <c r="R186">
        <f t="shared" ca="1" si="55"/>
        <v>1258</v>
      </c>
      <c r="S186">
        <f t="shared" ca="1" si="56"/>
        <v>11</v>
      </c>
      <c r="T186">
        <f t="shared" ca="1" si="57"/>
        <v>1307</v>
      </c>
      <c r="U186">
        <f t="shared" ca="1" si="58"/>
        <v>763</v>
      </c>
      <c r="V186">
        <f t="shared" ca="1" si="59"/>
        <v>173</v>
      </c>
    </row>
    <row r="187" spans="1:22" hidden="1" x14ac:dyDescent="0.3">
      <c r="A187" s="1">
        <v>42190</v>
      </c>
      <c r="B187" t="s">
        <v>20</v>
      </c>
      <c r="C187">
        <f t="shared" ca="1" si="40"/>
        <v>1143</v>
      </c>
      <c r="D187">
        <f t="shared" ca="1" si="41"/>
        <v>9271</v>
      </c>
      <c r="E187">
        <f t="shared" ca="1" si="42"/>
        <v>806</v>
      </c>
      <c r="F187">
        <f t="shared" ca="1" si="43"/>
        <v>68</v>
      </c>
      <c r="G187">
        <f t="shared" ca="1" si="44"/>
        <v>63</v>
      </c>
      <c r="H187">
        <f t="shared" ca="1" si="45"/>
        <v>12</v>
      </c>
      <c r="I187">
        <f t="shared" ca="1" si="46"/>
        <v>5444</v>
      </c>
      <c r="J187">
        <f t="shared" ca="1" si="47"/>
        <v>826</v>
      </c>
      <c r="K187">
        <f t="shared" ca="1" si="48"/>
        <v>1396</v>
      </c>
      <c r="L187">
        <f t="shared" ca="1" si="49"/>
        <v>14</v>
      </c>
      <c r="M187">
        <f t="shared" ca="1" si="50"/>
        <v>1216</v>
      </c>
      <c r="N187">
        <f t="shared" ca="1" si="51"/>
        <v>13</v>
      </c>
      <c r="O187">
        <f t="shared" ca="1" si="52"/>
        <v>2</v>
      </c>
      <c r="P187">
        <f t="shared" ca="1" si="53"/>
        <v>936</v>
      </c>
      <c r="Q187">
        <f t="shared" ca="1" si="54"/>
        <v>10</v>
      </c>
      <c r="R187">
        <f t="shared" ca="1" si="55"/>
        <v>1101</v>
      </c>
      <c r="S187">
        <f t="shared" ca="1" si="56"/>
        <v>14</v>
      </c>
      <c r="T187">
        <f t="shared" ca="1" si="57"/>
        <v>1305</v>
      </c>
      <c r="U187">
        <f t="shared" ca="1" si="58"/>
        <v>806</v>
      </c>
      <c r="V187">
        <f t="shared" ca="1" si="59"/>
        <v>156</v>
      </c>
    </row>
    <row r="188" spans="1:22" hidden="1" x14ac:dyDescent="0.3">
      <c r="A188" s="1">
        <v>42191</v>
      </c>
      <c r="B188" t="s">
        <v>21</v>
      </c>
      <c r="C188">
        <f ca="1">RANDBETWEEN(5000,8500)</f>
        <v>5668</v>
      </c>
      <c r="D188">
        <f t="shared" ca="1" si="41"/>
        <v>9809</v>
      </c>
      <c r="E188">
        <f t="shared" ca="1" si="42"/>
        <v>737</v>
      </c>
      <c r="F188">
        <f t="shared" ca="1" si="43"/>
        <v>87</v>
      </c>
      <c r="G188">
        <f t="shared" ca="1" si="44"/>
        <v>77</v>
      </c>
      <c r="H188">
        <f t="shared" ca="1" si="45"/>
        <v>18</v>
      </c>
      <c r="I188">
        <f t="shared" ca="1" si="46"/>
        <v>4588</v>
      </c>
      <c r="J188">
        <f t="shared" ca="1" si="47"/>
        <v>568</v>
      </c>
      <c r="K188">
        <f t="shared" ca="1" si="48"/>
        <v>1491</v>
      </c>
      <c r="L188">
        <f t="shared" ca="1" si="49"/>
        <v>15</v>
      </c>
      <c r="M188">
        <f t="shared" ca="1" si="50"/>
        <v>1394</v>
      </c>
      <c r="N188">
        <f t="shared" ca="1" si="51"/>
        <v>10</v>
      </c>
      <c r="O188">
        <f t="shared" ca="1" si="52"/>
        <v>3</v>
      </c>
      <c r="P188">
        <f t="shared" ca="1" si="53"/>
        <v>914</v>
      </c>
      <c r="Q188">
        <f t="shared" ca="1" si="54"/>
        <v>7</v>
      </c>
      <c r="R188">
        <f t="shared" ca="1" si="55"/>
        <v>1342</v>
      </c>
      <c r="S188">
        <f t="shared" ca="1" si="56"/>
        <v>11</v>
      </c>
      <c r="T188">
        <f t="shared" ca="1" si="57"/>
        <v>1302</v>
      </c>
      <c r="U188">
        <f t="shared" ca="1" si="58"/>
        <v>754</v>
      </c>
      <c r="V188">
        <f t="shared" ca="1" si="59"/>
        <v>155</v>
      </c>
    </row>
    <row r="189" spans="1:22" hidden="1" x14ac:dyDescent="0.3">
      <c r="A189" s="1">
        <v>42192</v>
      </c>
      <c r="B189" t="s">
        <v>22</v>
      </c>
      <c r="C189">
        <f t="shared" ca="1" si="40"/>
        <v>584</v>
      </c>
      <c r="D189">
        <f t="shared" ca="1" si="41"/>
        <v>8050</v>
      </c>
      <c r="E189">
        <f t="shared" ca="1" si="42"/>
        <v>655</v>
      </c>
      <c r="F189">
        <f t="shared" ca="1" si="43"/>
        <v>81</v>
      </c>
      <c r="G189">
        <f t="shared" ca="1" si="44"/>
        <v>65</v>
      </c>
      <c r="H189">
        <f t="shared" ca="1" si="45"/>
        <v>19</v>
      </c>
      <c r="I189">
        <f t="shared" ca="1" si="46"/>
        <v>4701</v>
      </c>
      <c r="J189">
        <f t="shared" ca="1" si="47"/>
        <v>732</v>
      </c>
      <c r="K189">
        <f t="shared" ca="1" si="48"/>
        <v>1496</v>
      </c>
      <c r="L189">
        <f t="shared" ca="1" si="49"/>
        <v>14</v>
      </c>
      <c r="M189">
        <f t="shared" ca="1" si="50"/>
        <v>1077</v>
      </c>
      <c r="N189">
        <f t="shared" ca="1" si="51"/>
        <v>14</v>
      </c>
      <c r="O189">
        <f t="shared" ca="1" si="52"/>
        <v>3</v>
      </c>
      <c r="P189">
        <f t="shared" ca="1" si="53"/>
        <v>961</v>
      </c>
      <c r="Q189">
        <f t="shared" ca="1" si="54"/>
        <v>8</v>
      </c>
      <c r="R189">
        <f t="shared" ca="1" si="55"/>
        <v>1039</v>
      </c>
      <c r="S189">
        <f t="shared" ca="1" si="56"/>
        <v>14</v>
      </c>
      <c r="T189">
        <f t="shared" ca="1" si="57"/>
        <v>1020</v>
      </c>
      <c r="U189">
        <f t="shared" ca="1" si="58"/>
        <v>987</v>
      </c>
      <c r="V189">
        <f t="shared" ca="1" si="59"/>
        <v>101</v>
      </c>
    </row>
    <row r="190" spans="1:22" hidden="1" x14ac:dyDescent="0.3">
      <c r="A190" s="1">
        <v>42193</v>
      </c>
      <c r="B190" t="s">
        <v>23</v>
      </c>
      <c r="C190">
        <f t="shared" ca="1" si="40"/>
        <v>1404</v>
      </c>
      <c r="D190">
        <f t="shared" ca="1" si="41"/>
        <v>9487</v>
      </c>
      <c r="E190">
        <f t="shared" ca="1" si="42"/>
        <v>740</v>
      </c>
      <c r="F190">
        <f t="shared" ca="1" si="43"/>
        <v>83</v>
      </c>
      <c r="G190">
        <f t="shared" ca="1" si="44"/>
        <v>77</v>
      </c>
      <c r="H190">
        <f t="shared" ca="1" si="45"/>
        <v>17</v>
      </c>
      <c r="I190">
        <f t="shared" ca="1" si="46"/>
        <v>5825</v>
      </c>
      <c r="J190">
        <f t="shared" ca="1" si="47"/>
        <v>526</v>
      </c>
      <c r="K190">
        <f t="shared" ca="1" si="48"/>
        <v>1056</v>
      </c>
      <c r="L190">
        <f t="shared" ca="1" si="49"/>
        <v>10</v>
      </c>
      <c r="M190">
        <f t="shared" ca="1" si="50"/>
        <v>1279</v>
      </c>
      <c r="N190">
        <f t="shared" ca="1" si="51"/>
        <v>11</v>
      </c>
      <c r="O190">
        <f t="shared" ca="1" si="52"/>
        <v>9</v>
      </c>
      <c r="P190">
        <f t="shared" ca="1" si="53"/>
        <v>816</v>
      </c>
      <c r="Q190">
        <f t="shared" ca="1" si="54"/>
        <v>2</v>
      </c>
      <c r="R190">
        <f t="shared" ca="1" si="55"/>
        <v>1471</v>
      </c>
      <c r="S190">
        <f t="shared" ca="1" si="56"/>
        <v>13</v>
      </c>
      <c r="T190">
        <f t="shared" ca="1" si="57"/>
        <v>1477</v>
      </c>
      <c r="U190">
        <f t="shared" ca="1" si="58"/>
        <v>854</v>
      </c>
      <c r="V190">
        <f t="shared" ca="1" si="59"/>
        <v>128</v>
      </c>
    </row>
    <row r="191" spans="1:22" hidden="1" x14ac:dyDescent="0.3">
      <c r="A191" s="1">
        <v>42194</v>
      </c>
      <c r="B191" t="s">
        <v>25</v>
      </c>
      <c r="C191">
        <f t="shared" ca="1" si="40"/>
        <v>1312</v>
      </c>
      <c r="D191">
        <f t="shared" ca="1" si="41"/>
        <v>8352</v>
      </c>
      <c r="E191">
        <f t="shared" ca="1" si="42"/>
        <v>872</v>
      </c>
      <c r="F191">
        <f t="shared" ca="1" si="43"/>
        <v>71</v>
      </c>
      <c r="G191">
        <f t="shared" ca="1" si="44"/>
        <v>71</v>
      </c>
      <c r="H191">
        <f t="shared" ca="1" si="45"/>
        <v>20</v>
      </c>
      <c r="I191">
        <f t="shared" ca="1" si="46"/>
        <v>5062</v>
      </c>
      <c r="J191">
        <f t="shared" ca="1" si="47"/>
        <v>600</v>
      </c>
      <c r="K191">
        <f t="shared" ca="1" si="48"/>
        <v>1469</v>
      </c>
      <c r="L191">
        <f t="shared" ca="1" si="49"/>
        <v>11</v>
      </c>
      <c r="M191">
        <f t="shared" ca="1" si="50"/>
        <v>1240</v>
      </c>
      <c r="N191">
        <f t="shared" ca="1" si="51"/>
        <v>10</v>
      </c>
      <c r="O191">
        <f t="shared" ca="1" si="52"/>
        <v>4</v>
      </c>
      <c r="P191">
        <f t="shared" ca="1" si="53"/>
        <v>971</v>
      </c>
      <c r="Q191">
        <f t="shared" ca="1" si="54"/>
        <v>6</v>
      </c>
      <c r="R191">
        <f t="shared" ca="1" si="55"/>
        <v>1339</v>
      </c>
      <c r="S191">
        <f t="shared" ca="1" si="56"/>
        <v>15</v>
      </c>
      <c r="T191">
        <f t="shared" ca="1" si="57"/>
        <v>1032</v>
      </c>
      <c r="U191">
        <f t="shared" ca="1" si="58"/>
        <v>633</v>
      </c>
      <c r="V191">
        <f t="shared" ca="1" si="59"/>
        <v>199</v>
      </c>
    </row>
    <row r="192" spans="1:22" hidden="1" x14ac:dyDescent="0.3">
      <c r="A192" s="1">
        <v>42195</v>
      </c>
      <c r="B192" t="s">
        <v>20</v>
      </c>
      <c r="C192">
        <f t="shared" ca="1" si="40"/>
        <v>813</v>
      </c>
      <c r="D192">
        <f t="shared" ca="1" si="41"/>
        <v>9875</v>
      </c>
      <c r="E192">
        <f t="shared" ca="1" si="42"/>
        <v>807</v>
      </c>
      <c r="F192">
        <f t="shared" ca="1" si="43"/>
        <v>93</v>
      </c>
      <c r="G192">
        <f t="shared" ca="1" si="44"/>
        <v>71</v>
      </c>
      <c r="H192">
        <f t="shared" ca="1" si="45"/>
        <v>10</v>
      </c>
      <c r="I192">
        <f t="shared" ca="1" si="46"/>
        <v>3148</v>
      </c>
      <c r="J192">
        <f t="shared" ca="1" si="47"/>
        <v>650</v>
      </c>
      <c r="K192">
        <f t="shared" ca="1" si="48"/>
        <v>1387</v>
      </c>
      <c r="L192">
        <f t="shared" ca="1" si="49"/>
        <v>15</v>
      </c>
      <c r="M192">
        <f t="shared" ca="1" si="50"/>
        <v>1097</v>
      </c>
      <c r="N192">
        <f t="shared" ca="1" si="51"/>
        <v>13</v>
      </c>
      <c r="O192">
        <f t="shared" ca="1" si="52"/>
        <v>5</v>
      </c>
      <c r="P192">
        <f t="shared" ca="1" si="53"/>
        <v>973</v>
      </c>
      <c r="Q192">
        <f t="shared" ca="1" si="54"/>
        <v>5</v>
      </c>
      <c r="R192">
        <f t="shared" ca="1" si="55"/>
        <v>1350</v>
      </c>
      <c r="S192">
        <f t="shared" ca="1" si="56"/>
        <v>10</v>
      </c>
      <c r="T192">
        <f t="shared" ca="1" si="57"/>
        <v>1463</v>
      </c>
      <c r="U192">
        <f t="shared" ca="1" si="58"/>
        <v>799</v>
      </c>
      <c r="V192">
        <f t="shared" ca="1" si="59"/>
        <v>117</v>
      </c>
    </row>
    <row r="193" spans="1:22" hidden="1" x14ac:dyDescent="0.3">
      <c r="A193" s="1">
        <v>42196</v>
      </c>
      <c r="B193" t="s">
        <v>21</v>
      </c>
      <c r="C193">
        <f ca="1">RANDBETWEEN(5000,8500)</f>
        <v>7683</v>
      </c>
      <c r="D193">
        <f t="shared" ca="1" si="41"/>
        <v>8633</v>
      </c>
      <c r="E193">
        <f t="shared" ca="1" si="42"/>
        <v>597</v>
      </c>
      <c r="F193">
        <f t="shared" ca="1" si="43"/>
        <v>77</v>
      </c>
      <c r="G193">
        <f t="shared" ca="1" si="44"/>
        <v>71</v>
      </c>
      <c r="H193">
        <f t="shared" ca="1" si="45"/>
        <v>15</v>
      </c>
      <c r="I193">
        <f t="shared" ca="1" si="46"/>
        <v>3016</v>
      </c>
      <c r="J193">
        <f t="shared" ca="1" si="47"/>
        <v>648</v>
      </c>
      <c r="K193">
        <f t="shared" ca="1" si="48"/>
        <v>1480</v>
      </c>
      <c r="L193">
        <f t="shared" ca="1" si="49"/>
        <v>13</v>
      </c>
      <c r="M193">
        <f t="shared" ca="1" si="50"/>
        <v>1373</v>
      </c>
      <c r="N193">
        <f t="shared" ca="1" si="51"/>
        <v>11</v>
      </c>
      <c r="O193">
        <f t="shared" ca="1" si="52"/>
        <v>6</v>
      </c>
      <c r="P193">
        <f t="shared" ca="1" si="53"/>
        <v>957</v>
      </c>
      <c r="Q193">
        <f t="shared" ca="1" si="54"/>
        <v>8</v>
      </c>
      <c r="R193">
        <f t="shared" ca="1" si="55"/>
        <v>1303</v>
      </c>
      <c r="S193">
        <f t="shared" ca="1" si="56"/>
        <v>11</v>
      </c>
      <c r="T193">
        <f t="shared" ca="1" si="57"/>
        <v>1112</v>
      </c>
      <c r="U193">
        <f t="shared" ca="1" si="58"/>
        <v>968</v>
      </c>
      <c r="V193">
        <f t="shared" ca="1" si="59"/>
        <v>127</v>
      </c>
    </row>
    <row r="194" spans="1:22" hidden="1" x14ac:dyDescent="0.3">
      <c r="A194" s="1">
        <v>42197</v>
      </c>
      <c r="B194" t="s">
        <v>22</v>
      </c>
      <c r="C194">
        <f t="shared" ca="1" si="40"/>
        <v>754</v>
      </c>
      <c r="D194">
        <f t="shared" ca="1" si="41"/>
        <v>8407</v>
      </c>
      <c r="E194">
        <f t="shared" ca="1" si="42"/>
        <v>849</v>
      </c>
      <c r="F194">
        <f t="shared" ca="1" si="43"/>
        <v>72</v>
      </c>
      <c r="G194">
        <f t="shared" ca="1" si="44"/>
        <v>70</v>
      </c>
      <c r="H194">
        <f t="shared" ca="1" si="45"/>
        <v>18</v>
      </c>
      <c r="I194">
        <f t="shared" ca="1" si="46"/>
        <v>5148</v>
      </c>
      <c r="J194">
        <f t="shared" ca="1" si="47"/>
        <v>649</v>
      </c>
      <c r="K194">
        <f t="shared" ca="1" si="48"/>
        <v>1074</v>
      </c>
      <c r="L194">
        <f t="shared" ca="1" si="49"/>
        <v>14</v>
      </c>
      <c r="M194">
        <f t="shared" ca="1" si="50"/>
        <v>1185</v>
      </c>
      <c r="N194">
        <f t="shared" ca="1" si="51"/>
        <v>14</v>
      </c>
      <c r="O194">
        <f t="shared" ca="1" si="52"/>
        <v>10</v>
      </c>
      <c r="P194">
        <f t="shared" ca="1" si="53"/>
        <v>898</v>
      </c>
      <c r="Q194">
        <f t="shared" ca="1" si="54"/>
        <v>10</v>
      </c>
      <c r="R194">
        <f t="shared" ca="1" si="55"/>
        <v>1258</v>
      </c>
      <c r="S194">
        <f t="shared" ca="1" si="56"/>
        <v>17</v>
      </c>
      <c r="T194">
        <f t="shared" ca="1" si="57"/>
        <v>1356</v>
      </c>
      <c r="U194">
        <f t="shared" ca="1" si="58"/>
        <v>616</v>
      </c>
      <c r="V194">
        <f t="shared" ca="1" si="59"/>
        <v>191</v>
      </c>
    </row>
    <row r="195" spans="1:22" hidden="1" x14ac:dyDescent="0.3">
      <c r="A195" s="1">
        <v>42198</v>
      </c>
      <c r="B195" t="s">
        <v>23</v>
      </c>
      <c r="C195">
        <f t="shared" ref="C195:C257" ca="1" si="60">RANDBETWEEN(500,1500)</f>
        <v>684</v>
      </c>
      <c r="D195">
        <f t="shared" ref="D195:D258" ca="1" si="61">RANDBETWEEN(8000,10000)</f>
        <v>8119</v>
      </c>
      <c r="E195">
        <f t="shared" ref="E195:E258" ca="1" si="62">RANDBETWEEN(500,1000)</f>
        <v>765</v>
      </c>
      <c r="F195">
        <f t="shared" ref="F195:F244" ca="1" si="63">RANDBETWEEN(50,100)</f>
        <v>94</v>
      </c>
      <c r="G195">
        <f t="shared" ref="G195:G258" ca="1" si="64">RANDBETWEEN(60,80)</f>
        <v>65</v>
      </c>
      <c r="H195">
        <f t="shared" ref="H195:H244" ca="1" si="65">RANDBETWEEN(10,20)</f>
        <v>10</v>
      </c>
      <c r="I195">
        <f t="shared" ref="I195:I258" ca="1" si="66">RANDBETWEEN(3000,6000)</f>
        <v>4039</v>
      </c>
      <c r="J195">
        <f t="shared" ref="J195:J258" ca="1" si="67">RANDBETWEEN(500,1000)</f>
        <v>789</v>
      </c>
      <c r="K195">
        <f t="shared" ref="K195:K258" ca="1" si="68">RANDBETWEEN(1000,1500)</f>
        <v>1462</v>
      </c>
      <c r="L195">
        <f t="shared" ref="L195:L258" ca="1" si="69">RANDBETWEEN(10,15)</f>
        <v>13</v>
      </c>
      <c r="M195">
        <f t="shared" ref="M195:M258" ca="1" si="70">RANDBETWEEN(1000,1500)</f>
        <v>1198</v>
      </c>
      <c r="N195">
        <f t="shared" ref="N195:N258" ca="1" si="71">RANDBETWEEN(10,15)</f>
        <v>10</v>
      </c>
      <c r="O195">
        <f t="shared" ref="O195:O258" ca="1" si="72">RANDBETWEEN(2,10)</f>
        <v>10</v>
      </c>
      <c r="P195">
        <f t="shared" ref="P195:P258" ca="1" si="73">RANDBETWEEN(800,1000)</f>
        <v>922</v>
      </c>
      <c r="Q195">
        <f t="shared" ref="Q195:Q258" ca="1" si="74">RANDBETWEEN(2,10)</f>
        <v>5</v>
      </c>
      <c r="R195">
        <f t="shared" ref="R195:R258" ca="1" si="75">RANDBETWEEN(1000,1500)</f>
        <v>1142</v>
      </c>
      <c r="S195">
        <f t="shared" ref="S195:S258" ca="1" si="76">RANDBETWEEN(10,20)</f>
        <v>10</v>
      </c>
      <c r="T195">
        <f t="shared" ref="T195:T258" ca="1" si="77">RANDBETWEEN(1000,1500)</f>
        <v>1463</v>
      </c>
      <c r="U195">
        <f t="shared" ref="U195:U258" ca="1" si="78">RANDBETWEEN(500,1000)</f>
        <v>506</v>
      </c>
      <c r="V195">
        <f t="shared" ref="V195:V258" ca="1" si="79">RANDBETWEEN(100,200)</f>
        <v>124</v>
      </c>
    </row>
    <row r="196" spans="1:22" hidden="1" x14ac:dyDescent="0.3">
      <c r="A196" s="1">
        <v>42199</v>
      </c>
      <c r="B196" t="s">
        <v>25</v>
      </c>
      <c r="C196">
        <f t="shared" ca="1" si="60"/>
        <v>1153</v>
      </c>
      <c r="D196">
        <f t="shared" ca="1" si="61"/>
        <v>9746</v>
      </c>
      <c r="E196">
        <f t="shared" ca="1" si="62"/>
        <v>870</v>
      </c>
      <c r="F196">
        <f t="shared" ca="1" si="63"/>
        <v>73</v>
      </c>
      <c r="G196">
        <f t="shared" ca="1" si="64"/>
        <v>71</v>
      </c>
      <c r="H196">
        <f t="shared" ca="1" si="65"/>
        <v>13</v>
      </c>
      <c r="I196">
        <f t="shared" ca="1" si="66"/>
        <v>5559</v>
      </c>
      <c r="J196">
        <f t="shared" ca="1" si="67"/>
        <v>564</v>
      </c>
      <c r="K196">
        <f t="shared" ca="1" si="68"/>
        <v>1451</v>
      </c>
      <c r="L196">
        <f t="shared" ca="1" si="69"/>
        <v>15</v>
      </c>
      <c r="M196">
        <f t="shared" ca="1" si="70"/>
        <v>1301</v>
      </c>
      <c r="N196">
        <f t="shared" ca="1" si="71"/>
        <v>15</v>
      </c>
      <c r="O196">
        <f t="shared" ca="1" si="72"/>
        <v>8</v>
      </c>
      <c r="P196">
        <f t="shared" ca="1" si="73"/>
        <v>919</v>
      </c>
      <c r="Q196">
        <f t="shared" ca="1" si="74"/>
        <v>10</v>
      </c>
      <c r="R196">
        <f t="shared" ca="1" si="75"/>
        <v>1149</v>
      </c>
      <c r="S196">
        <f t="shared" ca="1" si="76"/>
        <v>10</v>
      </c>
      <c r="T196">
        <f t="shared" ca="1" si="77"/>
        <v>1111</v>
      </c>
      <c r="U196">
        <f t="shared" ca="1" si="78"/>
        <v>570</v>
      </c>
      <c r="V196">
        <f t="shared" ca="1" si="79"/>
        <v>184</v>
      </c>
    </row>
    <row r="197" spans="1:22" hidden="1" x14ac:dyDescent="0.3">
      <c r="A197" s="1">
        <v>42200</v>
      </c>
      <c r="B197" t="s">
        <v>20</v>
      </c>
      <c r="C197">
        <f t="shared" ca="1" si="60"/>
        <v>852</v>
      </c>
      <c r="D197">
        <f t="shared" ca="1" si="61"/>
        <v>9308</v>
      </c>
      <c r="E197">
        <f t="shared" ca="1" si="62"/>
        <v>677</v>
      </c>
      <c r="F197">
        <f t="shared" ca="1" si="63"/>
        <v>91</v>
      </c>
      <c r="G197">
        <f t="shared" ca="1" si="64"/>
        <v>71</v>
      </c>
      <c r="H197">
        <f t="shared" ca="1" si="65"/>
        <v>20</v>
      </c>
      <c r="I197">
        <f t="shared" ca="1" si="66"/>
        <v>4799</v>
      </c>
      <c r="J197">
        <f t="shared" ca="1" si="67"/>
        <v>875</v>
      </c>
      <c r="K197">
        <f t="shared" ca="1" si="68"/>
        <v>1365</v>
      </c>
      <c r="L197">
        <f t="shared" ca="1" si="69"/>
        <v>14</v>
      </c>
      <c r="M197">
        <f t="shared" ca="1" si="70"/>
        <v>1012</v>
      </c>
      <c r="N197">
        <f t="shared" ca="1" si="71"/>
        <v>14</v>
      </c>
      <c r="O197">
        <f t="shared" ca="1" si="72"/>
        <v>6</v>
      </c>
      <c r="P197">
        <f t="shared" ca="1" si="73"/>
        <v>895</v>
      </c>
      <c r="Q197">
        <f t="shared" ca="1" si="74"/>
        <v>2</v>
      </c>
      <c r="R197">
        <f t="shared" ca="1" si="75"/>
        <v>1364</v>
      </c>
      <c r="S197">
        <f t="shared" ca="1" si="76"/>
        <v>16</v>
      </c>
      <c r="T197">
        <f t="shared" ca="1" si="77"/>
        <v>1377</v>
      </c>
      <c r="U197">
        <f t="shared" ca="1" si="78"/>
        <v>834</v>
      </c>
      <c r="V197">
        <f t="shared" ca="1" si="79"/>
        <v>145</v>
      </c>
    </row>
    <row r="198" spans="1:22" hidden="1" x14ac:dyDescent="0.3">
      <c r="A198" s="1">
        <v>42201</v>
      </c>
      <c r="B198" t="s">
        <v>21</v>
      </c>
      <c r="C198">
        <f ca="1">RANDBETWEEN(5000,8500)</f>
        <v>8313</v>
      </c>
      <c r="D198">
        <f t="shared" ca="1" si="61"/>
        <v>8339</v>
      </c>
      <c r="E198">
        <f t="shared" ca="1" si="62"/>
        <v>650</v>
      </c>
      <c r="F198">
        <f t="shared" ca="1" si="63"/>
        <v>57</v>
      </c>
      <c r="G198">
        <f t="shared" ca="1" si="64"/>
        <v>68</v>
      </c>
      <c r="H198">
        <f t="shared" ca="1" si="65"/>
        <v>12</v>
      </c>
      <c r="I198">
        <f t="shared" ca="1" si="66"/>
        <v>4253</v>
      </c>
      <c r="J198">
        <f t="shared" ca="1" si="67"/>
        <v>680</v>
      </c>
      <c r="K198">
        <f t="shared" ca="1" si="68"/>
        <v>1325</v>
      </c>
      <c r="L198">
        <f t="shared" ca="1" si="69"/>
        <v>12</v>
      </c>
      <c r="M198">
        <f t="shared" ca="1" si="70"/>
        <v>1310</v>
      </c>
      <c r="N198">
        <f t="shared" ca="1" si="71"/>
        <v>10</v>
      </c>
      <c r="O198">
        <f t="shared" ca="1" si="72"/>
        <v>9</v>
      </c>
      <c r="P198">
        <f t="shared" ca="1" si="73"/>
        <v>923</v>
      </c>
      <c r="Q198">
        <f t="shared" ca="1" si="74"/>
        <v>2</v>
      </c>
      <c r="R198">
        <f t="shared" ca="1" si="75"/>
        <v>1288</v>
      </c>
      <c r="S198">
        <f t="shared" ca="1" si="76"/>
        <v>11</v>
      </c>
      <c r="T198">
        <f t="shared" ca="1" si="77"/>
        <v>1452</v>
      </c>
      <c r="U198">
        <f t="shared" ca="1" si="78"/>
        <v>736</v>
      </c>
      <c r="V198">
        <f t="shared" ca="1" si="79"/>
        <v>118</v>
      </c>
    </row>
    <row r="199" spans="1:22" hidden="1" x14ac:dyDescent="0.3">
      <c r="A199" s="1">
        <v>42202</v>
      </c>
      <c r="B199" t="s">
        <v>22</v>
      </c>
      <c r="C199">
        <f t="shared" ca="1" si="60"/>
        <v>1369</v>
      </c>
      <c r="D199">
        <f t="shared" ca="1" si="61"/>
        <v>9806</v>
      </c>
      <c r="E199">
        <f t="shared" ca="1" si="62"/>
        <v>891</v>
      </c>
      <c r="F199">
        <f t="shared" ca="1" si="63"/>
        <v>84</v>
      </c>
      <c r="G199">
        <f t="shared" ca="1" si="64"/>
        <v>76</v>
      </c>
      <c r="H199">
        <f t="shared" ca="1" si="65"/>
        <v>10</v>
      </c>
      <c r="I199">
        <f t="shared" ca="1" si="66"/>
        <v>5667</v>
      </c>
      <c r="J199">
        <f t="shared" ca="1" si="67"/>
        <v>819</v>
      </c>
      <c r="K199">
        <f t="shared" ca="1" si="68"/>
        <v>1325</v>
      </c>
      <c r="L199">
        <f t="shared" ca="1" si="69"/>
        <v>11</v>
      </c>
      <c r="M199">
        <f t="shared" ca="1" si="70"/>
        <v>1196</v>
      </c>
      <c r="N199">
        <f t="shared" ca="1" si="71"/>
        <v>12</v>
      </c>
      <c r="O199">
        <f t="shared" ca="1" si="72"/>
        <v>6</v>
      </c>
      <c r="P199">
        <f t="shared" ca="1" si="73"/>
        <v>916</v>
      </c>
      <c r="Q199">
        <f t="shared" ca="1" si="74"/>
        <v>9</v>
      </c>
      <c r="R199">
        <f t="shared" ca="1" si="75"/>
        <v>1116</v>
      </c>
      <c r="S199">
        <f t="shared" ca="1" si="76"/>
        <v>11</v>
      </c>
      <c r="T199">
        <f t="shared" ca="1" si="77"/>
        <v>1247</v>
      </c>
      <c r="U199">
        <f t="shared" ca="1" si="78"/>
        <v>814</v>
      </c>
      <c r="V199">
        <f t="shared" ca="1" si="79"/>
        <v>194</v>
      </c>
    </row>
    <row r="200" spans="1:22" hidden="1" x14ac:dyDescent="0.3">
      <c r="A200" s="1">
        <v>42203</v>
      </c>
      <c r="B200" t="s">
        <v>23</v>
      </c>
      <c r="C200">
        <f t="shared" ca="1" si="60"/>
        <v>908</v>
      </c>
      <c r="D200">
        <f t="shared" ca="1" si="61"/>
        <v>8634</v>
      </c>
      <c r="E200">
        <f t="shared" ca="1" si="62"/>
        <v>816</v>
      </c>
      <c r="F200">
        <f t="shared" ca="1" si="63"/>
        <v>74</v>
      </c>
      <c r="G200">
        <f t="shared" ca="1" si="64"/>
        <v>62</v>
      </c>
      <c r="H200">
        <f t="shared" ca="1" si="65"/>
        <v>20</v>
      </c>
      <c r="I200">
        <f t="shared" ca="1" si="66"/>
        <v>3154</v>
      </c>
      <c r="J200">
        <f t="shared" ca="1" si="67"/>
        <v>728</v>
      </c>
      <c r="K200">
        <f t="shared" ca="1" si="68"/>
        <v>1407</v>
      </c>
      <c r="L200">
        <f t="shared" ca="1" si="69"/>
        <v>15</v>
      </c>
      <c r="M200">
        <f t="shared" ca="1" si="70"/>
        <v>1186</v>
      </c>
      <c r="N200">
        <f t="shared" ca="1" si="71"/>
        <v>10</v>
      </c>
      <c r="O200">
        <f t="shared" ca="1" si="72"/>
        <v>9</v>
      </c>
      <c r="P200">
        <f t="shared" ca="1" si="73"/>
        <v>811</v>
      </c>
      <c r="Q200">
        <f t="shared" ca="1" si="74"/>
        <v>7</v>
      </c>
      <c r="R200">
        <f t="shared" ca="1" si="75"/>
        <v>1290</v>
      </c>
      <c r="S200">
        <f t="shared" ca="1" si="76"/>
        <v>15</v>
      </c>
      <c r="T200">
        <f t="shared" ca="1" si="77"/>
        <v>1095</v>
      </c>
      <c r="U200">
        <f t="shared" ca="1" si="78"/>
        <v>773</v>
      </c>
      <c r="V200">
        <f t="shared" ca="1" si="79"/>
        <v>170</v>
      </c>
    </row>
    <row r="201" spans="1:22" hidden="1" x14ac:dyDescent="0.3">
      <c r="A201" s="1">
        <v>42204</v>
      </c>
      <c r="B201" t="s">
        <v>25</v>
      </c>
      <c r="C201">
        <f t="shared" ca="1" si="60"/>
        <v>1082</v>
      </c>
      <c r="D201">
        <f t="shared" ca="1" si="61"/>
        <v>9845</v>
      </c>
      <c r="E201">
        <f t="shared" ca="1" si="62"/>
        <v>795</v>
      </c>
      <c r="F201">
        <f t="shared" ca="1" si="63"/>
        <v>50</v>
      </c>
      <c r="G201">
        <f t="shared" ca="1" si="64"/>
        <v>74</v>
      </c>
      <c r="H201">
        <f t="shared" ca="1" si="65"/>
        <v>14</v>
      </c>
      <c r="I201">
        <f t="shared" ca="1" si="66"/>
        <v>3241</v>
      </c>
      <c r="J201">
        <f t="shared" ca="1" si="67"/>
        <v>870</v>
      </c>
      <c r="K201">
        <f t="shared" ca="1" si="68"/>
        <v>1419</v>
      </c>
      <c r="L201">
        <f t="shared" ca="1" si="69"/>
        <v>15</v>
      </c>
      <c r="M201">
        <f t="shared" ca="1" si="70"/>
        <v>1416</v>
      </c>
      <c r="N201">
        <f t="shared" ca="1" si="71"/>
        <v>11</v>
      </c>
      <c r="O201">
        <f t="shared" ca="1" si="72"/>
        <v>9</v>
      </c>
      <c r="P201">
        <f t="shared" ca="1" si="73"/>
        <v>961</v>
      </c>
      <c r="Q201">
        <f t="shared" ca="1" si="74"/>
        <v>9</v>
      </c>
      <c r="R201">
        <f t="shared" ca="1" si="75"/>
        <v>1345</v>
      </c>
      <c r="S201">
        <f t="shared" ca="1" si="76"/>
        <v>18</v>
      </c>
      <c r="T201">
        <f t="shared" ca="1" si="77"/>
        <v>1394</v>
      </c>
      <c r="U201">
        <f t="shared" ca="1" si="78"/>
        <v>569</v>
      </c>
      <c r="V201">
        <f t="shared" ca="1" si="79"/>
        <v>175</v>
      </c>
    </row>
    <row r="202" spans="1:22" hidden="1" x14ac:dyDescent="0.3">
      <c r="A202" s="1">
        <v>42205</v>
      </c>
      <c r="B202" t="s">
        <v>20</v>
      </c>
      <c r="C202">
        <f t="shared" ca="1" si="60"/>
        <v>832</v>
      </c>
      <c r="D202">
        <f t="shared" ca="1" si="61"/>
        <v>9313</v>
      </c>
      <c r="E202">
        <f t="shared" ca="1" si="62"/>
        <v>819</v>
      </c>
      <c r="F202">
        <f t="shared" ca="1" si="63"/>
        <v>58</v>
      </c>
      <c r="G202">
        <f t="shared" ca="1" si="64"/>
        <v>71</v>
      </c>
      <c r="H202">
        <f t="shared" ca="1" si="65"/>
        <v>16</v>
      </c>
      <c r="I202">
        <f t="shared" ca="1" si="66"/>
        <v>3415</v>
      </c>
      <c r="J202">
        <f t="shared" ca="1" si="67"/>
        <v>710</v>
      </c>
      <c r="K202">
        <f t="shared" ca="1" si="68"/>
        <v>1391</v>
      </c>
      <c r="L202">
        <f t="shared" ca="1" si="69"/>
        <v>10</v>
      </c>
      <c r="M202">
        <f t="shared" ca="1" si="70"/>
        <v>1484</v>
      </c>
      <c r="N202">
        <f t="shared" ca="1" si="71"/>
        <v>11</v>
      </c>
      <c r="O202">
        <f t="shared" ca="1" si="72"/>
        <v>4</v>
      </c>
      <c r="P202">
        <f t="shared" ca="1" si="73"/>
        <v>893</v>
      </c>
      <c r="Q202">
        <f t="shared" ca="1" si="74"/>
        <v>6</v>
      </c>
      <c r="R202">
        <f t="shared" ca="1" si="75"/>
        <v>1382</v>
      </c>
      <c r="S202">
        <f t="shared" ca="1" si="76"/>
        <v>15</v>
      </c>
      <c r="T202">
        <f t="shared" ca="1" si="77"/>
        <v>1386</v>
      </c>
      <c r="U202">
        <f t="shared" ca="1" si="78"/>
        <v>757</v>
      </c>
      <c r="V202">
        <f t="shared" ca="1" si="79"/>
        <v>108</v>
      </c>
    </row>
    <row r="203" spans="1:22" hidden="1" x14ac:dyDescent="0.3">
      <c r="A203" s="1">
        <v>42206</v>
      </c>
      <c r="B203" t="s">
        <v>21</v>
      </c>
      <c r="C203">
        <f ca="1">RANDBETWEEN(5000,8500)</f>
        <v>5829</v>
      </c>
      <c r="D203">
        <f t="shared" ca="1" si="61"/>
        <v>8366</v>
      </c>
      <c r="E203">
        <f t="shared" ca="1" si="62"/>
        <v>930</v>
      </c>
      <c r="F203">
        <f t="shared" ca="1" si="63"/>
        <v>90</v>
      </c>
      <c r="G203">
        <f t="shared" ca="1" si="64"/>
        <v>61</v>
      </c>
      <c r="H203">
        <f t="shared" ca="1" si="65"/>
        <v>13</v>
      </c>
      <c r="I203">
        <f t="shared" ca="1" si="66"/>
        <v>4467</v>
      </c>
      <c r="J203">
        <f t="shared" ca="1" si="67"/>
        <v>975</v>
      </c>
      <c r="K203">
        <f t="shared" ca="1" si="68"/>
        <v>1476</v>
      </c>
      <c r="L203">
        <f t="shared" ca="1" si="69"/>
        <v>10</v>
      </c>
      <c r="M203">
        <f t="shared" ca="1" si="70"/>
        <v>1242</v>
      </c>
      <c r="N203">
        <f t="shared" ca="1" si="71"/>
        <v>12</v>
      </c>
      <c r="O203">
        <f t="shared" ca="1" si="72"/>
        <v>10</v>
      </c>
      <c r="P203">
        <f t="shared" ca="1" si="73"/>
        <v>950</v>
      </c>
      <c r="Q203">
        <f t="shared" ca="1" si="74"/>
        <v>2</v>
      </c>
      <c r="R203">
        <f t="shared" ca="1" si="75"/>
        <v>1138</v>
      </c>
      <c r="S203">
        <f t="shared" ca="1" si="76"/>
        <v>16</v>
      </c>
      <c r="T203">
        <f t="shared" ca="1" si="77"/>
        <v>1204</v>
      </c>
      <c r="U203">
        <f t="shared" ca="1" si="78"/>
        <v>818</v>
      </c>
      <c r="V203">
        <f t="shared" ca="1" si="79"/>
        <v>149</v>
      </c>
    </row>
    <row r="204" spans="1:22" hidden="1" x14ac:dyDescent="0.3">
      <c r="A204" s="1">
        <v>42207</v>
      </c>
      <c r="B204" t="s">
        <v>22</v>
      </c>
      <c r="C204">
        <f t="shared" ca="1" si="60"/>
        <v>637</v>
      </c>
      <c r="D204">
        <f t="shared" ca="1" si="61"/>
        <v>8676</v>
      </c>
      <c r="E204">
        <f t="shared" ca="1" si="62"/>
        <v>636</v>
      </c>
      <c r="F204">
        <f t="shared" ca="1" si="63"/>
        <v>76</v>
      </c>
      <c r="G204">
        <f t="shared" ca="1" si="64"/>
        <v>74</v>
      </c>
      <c r="H204">
        <f t="shared" ca="1" si="65"/>
        <v>10</v>
      </c>
      <c r="I204">
        <f t="shared" ca="1" si="66"/>
        <v>5707</v>
      </c>
      <c r="J204">
        <f t="shared" ca="1" si="67"/>
        <v>943</v>
      </c>
      <c r="K204">
        <f t="shared" ca="1" si="68"/>
        <v>1487</v>
      </c>
      <c r="L204">
        <f t="shared" ca="1" si="69"/>
        <v>14</v>
      </c>
      <c r="M204">
        <f t="shared" ca="1" si="70"/>
        <v>1434</v>
      </c>
      <c r="N204">
        <f t="shared" ca="1" si="71"/>
        <v>12</v>
      </c>
      <c r="O204">
        <f t="shared" ca="1" si="72"/>
        <v>7</v>
      </c>
      <c r="P204">
        <f t="shared" ca="1" si="73"/>
        <v>951</v>
      </c>
      <c r="Q204">
        <f t="shared" ca="1" si="74"/>
        <v>3</v>
      </c>
      <c r="R204">
        <f t="shared" ca="1" si="75"/>
        <v>1111</v>
      </c>
      <c r="S204">
        <f t="shared" ca="1" si="76"/>
        <v>19</v>
      </c>
      <c r="T204">
        <f t="shared" ca="1" si="77"/>
        <v>1393</v>
      </c>
      <c r="U204">
        <f t="shared" ca="1" si="78"/>
        <v>674</v>
      </c>
      <c r="V204">
        <f t="shared" ca="1" si="79"/>
        <v>176</v>
      </c>
    </row>
    <row r="205" spans="1:22" hidden="1" x14ac:dyDescent="0.3">
      <c r="A205" s="1">
        <v>42208</v>
      </c>
      <c r="B205" t="s">
        <v>23</v>
      </c>
      <c r="C205">
        <f t="shared" ca="1" si="60"/>
        <v>1180</v>
      </c>
      <c r="D205">
        <f t="shared" ca="1" si="61"/>
        <v>9283</v>
      </c>
      <c r="E205">
        <f t="shared" ca="1" si="62"/>
        <v>538</v>
      </c>
      <c r="F205">
        <f t="shared" ca="1" si="63"/>
        <v>74</v>
      </c>
      <c r="G205">
        <f t="shared" ca="1" si="64"/>
        <v>76</v>
      </c>
      <c r="H205">
        <f t="shared" ca="1" si="65"/>
        <v>18</v>
      </c>
      <c r="I205">
        <f t="shared" ca="1" si="66"/>
        <v>4395</v>
      </c>
      <c r="J205">
        <f t="shared" ca="1" si="67"/>
        <v>945</v>
      </c>
      <c r="K205">
        <f t="shared" ca="1" si="68"/>
        <v>1253</v>
      </c>
      <c r="L205">
        <f t="shared" ca="1" si="69"/>
        <v>13</v>
      </c>
      <c r="M205">
        <f t="shared" ca="1" si="70"/>
        <v>1423</v>
      </c>
      <c r="N205">
        <f t="shared" ca="1" si="71"/>
        <v>13</v>
      </c>
      <c r="O205">
        <f t="shared" ca="1" si="72"/>
        <v>9</v>
      </c>
      <c r="P205">
        <f t="shared" ca="1" si="73"/>
        <v>860</v>
      </c>
      <c r="Q205">
        <f t="shared" ca="1" si="74"/>
        <v>7</v>
      </c>
      <c r="R205">
        <f t="shared" ca="1" si="75"/>
        <v>1088</v>
      </c>
      <c r="S205">
        <f t="shared" ca="1" si="76"/>
        <v>16</v>
      </c>
      <c r="T205">
        <f t="shared" ca="1" si="77"/>
        <v>1359</v>
      </c>
      <c r="U205">
        <f t="shared" ca="1" si="78"/>
        <v>552</v>
      </c>
      <c r="V205">
        <f t="shared" ca="1" si="79"/>
        <v>106</v>
      </c>
    </row>
    <row r="206" spans="1:22" hidden="1" x14ac:dyDescent="0.3">
      <c r="A206" s="1">
        <v>42209</v>
      </c>
      <c r="B206" t="s">
        <v>25</v>
      </c>
      <c r="C206">
        <f t="shared" ca="1" si="60"/>
        <v>1483</v>
      </c>
      <c r="D206">
        <f t="shared" ca="1" si="61"/>
        <v>9211</v>
      </c>
      <c r="E206">
        <f t="shared" ca="1" si="62"/>
        <v>673</v>
      </c>
      <c r="F206">
        <f t="shared" ca="1" si="63"/>
        <v>88</v>
      </c>
      <c r="G206">
        <f t="shared" ca="1" si="64"/>
        <v>78</v>
      </c>
      <c r="H206">
        <f t="shared" ca="1" si="65"/>
        <v>16</v>
      </c>
      <c r="I206">
        <f t="shared" ca="1" si="66"/>
        <v>5340</v>
      </c>
      <c r="J206">
        <f t="shared" ca="1" si="67"/>
        <v>739</v>
      </c>
      <c r="K206">
        <f t="shared" ca="1" si="68"/>
        <v>1122</v>
      </c>
      <c r="L206">
        <f t="shared" ca="1" si="69"/>
        <v>12</v>
      </c>
      <c r="M206">
        <f t="shared" ca="1" si="70"/>
        <v>1122</v>
      </c>
      <c r="N206">
        <f t="shared" ca="1" si="71"/>
        <v>11</v>
      </c>
      <c r="O206">
        <f t="shared" ca="1" si="72"/>
        <v>5</v>
      </c>
      <c r="P206">
        <f t="shared" ca="1" si="73"/>
        <v>967</v>
      </c>
      <c r="Q206">
        <f t="shared" ca="1" si="74"/>
        <v>8</v>
      </c>
      <c r="R206">
        <f t="shared" ca="1" si="75"/>
        <v>1053</v>
      </c>
      <c r="S206">
        <f t="shared" ca="1" si="76"/>
        <v>10</v>
      </c>
      <c r="T206">
        <f t="shared" ca="1" si="77"/>
        <v>1487</v>
      </c>
      <c r="U206">
        <f t="shared" ca="1" si="78"/>
        <v>587</v>
      </c>
      <c r="V206">
        <f t="shared" ca="1" si="79"/>
        <v>189</v>
      </c>
    </row>
    <row r="207" spans="1:22" hidden="1" x14ac:dyDescent="0.3">
      <c r="A207" s="1">
        <v>42210</v>
      </c>
      <c r="B207" t="s">
        <v>20</v>
      </c>
      <c r="C207">
        <f t="shared" ca="1" si="60"/>
        <v>1285</v>
      </c>
      <c r="D207">
        <f t="shared" ca="1" si="61"/>
        <v>9857</v>
      </c>
      <c r="E207">
        <f t="shared" ca="1" si="62"/>
        <v>620</v>
      </c>
      <c r="F207">
        <f t="shared" ca="1" si="63"/>
        <v>93</v>
      </c>
      <c r="G207">
        <f t="shared" ca="1" si="64"/>
        <v>77</v>
      </c>
      <c r="H207">
        <f t="shared" ca="1" si="65"/>
        <v>14</v>
      </c>
      <c r="I207">
        <f t="shared" ca="1" si="66"/>
        <v>3011</v>
      </c>
      <c r="J207">
        <f t="shared" ca="1" si="67"/>
        <v>730</v>
      </c>
      <c r="K207">
        <f t="shared" ca="1" si="68"/>
        <v>1127</v>
      </c>
      <c r="L207">
        <f t="shared" ca="1" si="69"/>
        <v>14</v>
      </c>
      <c r="M207">
        <f t="shared" ca="1" si="70"/>
        <v>1479</v>
      </c>
      <c r="N207">
        <f t="shared" ca="1" si="71"/>
        <v>13</v>
      </c>
      <c r="O207">
        <f t="shared" ca="1" si="72"/>
        <v>4</v>
      </c>
      <c r="P207">
        <f t="shared" ca="1" si="73"/>
        <v>821</v>
      </c>
      <c r="Q207">
        <f t="shared" ca="1" si="74"/>
        <v>10</v>
      </c>
      <c r="R207">
        <f t="shared" ca="1" si="75"/>
        <v>1206</v>
      </c>
      <c r="S207">
        <f t="shared" ca="1" si="76"/>
        <v>10</v>
      </c>
      <c r="T207">
        <f t="shared" ca="1" si="77"/>
        <v>1011</v>
      </c>
      <c r="U207">
        <f t="shared" ca="1" si="78"/>
        <v>989</v>
      </c>
      <c r="V207">
        <f t="shared" ca="1" si="79"/>
        <v>200</v>
      </c>
    </row>
    <row r="208" spans="1:22" hidden="1" x14ac:dyDescent="0.3">
      <c r="A208" s="1">
        <v>42211</v>
      </c>
      <c r="B208" t="s">
        <v>21</v>
      </c>
      <c r="C208">
        <f ca="1">RANDBETWEEN(5000,8500)</f>
        <v>7429</v>
      </c>
      <c r="D208">
        <f t="shared" ca="1" si="61"/>
        <v>9517</v>
      </c>
      <c r="E208">
        <f t="shared" ca="1" si="62"/>
        <v>932</v>
      </c>
      <c r="F208">
        <f t="shared" ca="1" si="63"/>
        <v>73</v>
      </c>
      <c r="G208">
        <f t="shared" ca="1" si="64"/>
        <v>60</v>
      </c>
      <c r="H208">
        <f t="shared" ca="1" si="65"/>
        <v>20</v>
      </c>
      <c r="I208">
        <f t="shared" ca="1" si="66"/>
        <v>4095</v>
      </c>
      <c r="J208">
        <f t="shared" ca="1" si="67"/>
        <v>608</v>
      </c>
      <c r="K208">
        <f t="shared" ca="1" si="68"/>
        <v>1422</v>
      </c>
      <c r="L208">
        <f t="shared" ca="1" si="69"/>
        <v>11</v>
      </c>
      <c r="M208">
        <f t="shared" ca="1" si="70"/>
        <v>1072</v>
      </c>
      <c r="N208">
        <f t="shared" ca="1" si="71"/>
        <v>10</v>
      </c>
      <c r="O208">
        <f t="shared" ca="1" si="72"/>
        <v>5</v>
      </c>
      <c r="P208">
        <f t="shared" ca="1" si="73"/>
        <v>907</v>
      </c>
      <c r="Q208">
        <f t="shared" ca="1" si="74"/>
        <v>2</v>
      </c>
      <c r="R208">
        <f t="shared" ca="1" si="75"/>
        <v>1327</v>
      </c>
      <c r="S208">
        <f t="shared" ca="1" si="76"/>
        <v>19</v>
      </c>
      <c r="T208">
        <f t="shared" ca="1" si="77"/>
        <v>1197</v>
      </c>
      <c r="U208">
        <f t="shared" ca="1" si="78"/>
        <v>1000</v>
      </c>
      <c r="V208">
        <f t="shared" ca="1" si="79"/>
        <v>132</v>
      </c>
    </row>
    <row r="209" spans="1:22" hidden="1" x14ac:dyDescent="0.3">
      <c r="A209" s="1">
        <v>42212</v>
      </c>
      <c r="B209" t="s">
        <v>22</v>
      </c>
      <c r="C209">
        <f t="shared" ca="1" si="60"/>
        <v>1037</v>
      </c>
      <c r="D209">
        <f t="shared" ca="1" si="61"/>
        <v>8636</v>
      </c>
      <c r="E209">
        <f t="shared" ca="1" si="62"/>
        <v>521</v>
      </c>
      <c r="F209">
        <f t="shared" ca="1" si="63"/>
        <v>76</v>
      </c>
      <c r="G209">
        <f t="shared" ca="1" si="64"/>
        <v>64</v>
      </c>
      <c r="H209">
        <f t="shared" ca="1" si="65"/>
        <v>11</v>
      </c>
      <c r="I209">
        <f t="shared" ca="1" si="66"/>
        <v>5433</v>
      </c>
      <c r="J209">
        <f t="shared" ca="1" si="67"/>
        <v>981</v>
      </c>
      <c r="K209">
        <f t="shared" ca="1" si="68"/>
        <v>1055</v>
      </c>
      <c r="L209">
        <f t="shared" ca="1" si="69"/>
        <v>12</v>
      </c>
      <c r="M209">
        <f t="shared" ca="1" si="70"/>
        <v>1305</v>
      </c>
      <c r="N209">
        <f t="shared" ca="1" si="71"/>
        <v>10</v>
      </c>
      <c r="O209">
        <f t="shared" ca="1" si="72"/>
        <v>5</v>
      </c>
      <c r="P209">
        <f t="shared" ca="1" si="73"/>
        <v>946</v>
      </c>
      <c r="Q209">
        <f t="shared" ca="1" si="74"/>
        <v>2</v>
      </c>
      <c r="R209">
        <f t="shared" ca="1" si="75"/>
        <v>1221</v>
      </c>
      <c r="S209">
        <f t="shared" ca="1" si="76"/>
        <v>20</v>
      </c>
      <c r="T209">
        <f t="shared" ca="1" si="77"/>
        <v>1002</v>
      </c>
      <c r="U209">
        <f t="shared" ca="1" si="78"/>
        <v>726</v>
      </c>
      <c r="V209">
        <f t="shared" ca="1" si="79"/>
        <v>192</v>
      </c>
    </row>
    <row r="210" spans="1:22" hidden="1" x14ac:dyDescent="0.3">
      <c r="A210" s="1">
        <v>42213</v>
      </c>
      <c r="B210" t="s">
        <v>23</v>
      </c>
      <c r="C210">
        <f t="shared" ca="1" si="60"/>
        <v>1380</v>
      </c>
      <c r="D210">
        <f t="shared" ca="1" si="61"/>
        <v>8550</v>
      </c>
      <c r="E210">
        <f t="shared" ca="1" si="62"/>
        <v>848</v>
      </c>
      <c r="F210">
        <f t="shared" ca="1" si="63"/>
        <v>79</v>
      </c>
      <c r="G210">
        <f t="shared" ca="1" si="64"/>
        <v>61</v>
      </c>
      <c r="H210">
        <f t="shared" ca="1" si="65"/>
        <v>17</v>
      </c>
      <c r="I210">
        <f t="shared" ca="1" si="66"/>
        <v>3012</v>
      </c>
      <c r="J210">
        <f t="shared" ca="1" si="67"/>
        <v>507</v>
      </c>
      <c r="K210">
        <f t="shared" ca="1" si="68"/>
        <v>1015</v>
      </c>
      <c r="L210">
        <f t="shared" ca="1" si="69"/>
        <v>14</v>
      </c>
      <c r="M210">
        <f t="shared" ca="1" si="70"/>
        <v>1279</v>
      </c>
      <c r="N210">
        <f t="shared" ca="1" si="71"/>
        <v>14</v>
      </c>
      <c r="O210">
        <f t="shared" ca="1" si="72"/>
        <v>10</v>
      </c>
      <c r="P210">
        <f t="shared" ca="1" si="73"/>
        <v>872</v>
      </c>
      <c r="Q210">
        <f t="shared" ca="1" si="74"/>
        <v>6</v>
      </c>
      <c r="R210">
        <f t="shared" ca="1" si="75"/>
        <v>1063</v>
      </c>
      <c r="S210">
        <f t="shared" ca="1" si="76"/>
        <v>10</v>
      </c>
      <c r="T210">
        <f t="shared" ca="1" si="77"/>
        <v>1349</v>
      </c>
      <c r="U210">
        <f t="shared" ca="1" si="78"/>
        <v>679</v>
      </c>
      <c r="V210">
        <f t="shared" ca="1" si="79"/>
        <v>149</v>
      </c>
    </row>
    <row r="211" spans="1:22" hidden="1" x14ac:dyDescent="0.3">
      <c r="A211" s="1">
        <v>42214</v>
      </c>
      <c r="B211" t="s">
        <v>25</v>
      </c>
      <c r="C211">
        <f t="shared" ca="1" si="60"/>
        <v>1242</v>
      </c>
      <c r="D211">
        <f t="shared" ca="1" si="61"/>
        <v>8317</v>
      </c>
      <c r="E211">
        <f t="shared" ca="1" si="62"/>
        <v>682</v>
      </c>
      <c r="F211">
        <f t="shared" ca="1" si="63"/>
        <v>55</v>
      </c>
      <c r="G211">
        <f t="shared" ca="1" si="64"/>
        <v>74</v>
      </c>
      <c r="H211">
        <f t="shared" ca="1" si="65"/>
        <v>11</v>
      </c>
      <c r="I211">
        <f t="shared" ca="1" si="66"/>
        <v>4325</v>
      </c>
      <c r="J211">
        <f t="shared" ca="1" si="67"/>
        <v>658</v>
      </c>
      <c r="K211">
        <f t="shared" ca="1" si="68"/>
        <v>1410</v>
      </c>
      <c r="L211">
        <f t="shared" ca="1" si="69"/>
        <v>15</v>
      </c>
      <c r="M211">
        <f t="shared" ca="1" si="70"/>
        <v>1142</v>
      </c>
      <c r="N211">
        <f t="shared" ca="1" si="71"/>
        <v>12</v>
      </c>
      <c r="O211">
        <f t="shared" ca="1" si="72"/>
        <v>3</v>
      </c>
      <c r="P211">
        <f t="shared" ca="1" si="73"/>
        <v>988</v>
      </c>
      <c r="Q211">
        <f t="shared" ca="1" si="74"/>
        <v>2</v>
      </c>
      <c r="R211">
        <f t="shared" ca="1" si="75"/>
        <v>1500</v>
      </c>
      <c r="S211">
        <f t="shared" ca="1" si="76"/>
        <v>10</v>
      </c>
      <c r="T211">
        <f t="shared" ca="1" si="77"/>
        <v>1161</v>
      </c>
      <c r="U211">
        <f t="shared" ca="1" si="78"/>
        <v>941</v>
      </c>
      <c r="V211">
        <f t="shared" ca="1" si="79"/>
        <v>122</v>
      </c>
    </row>
    <row r="212" spans="1:22" hidden="1" x14ac:dyDescent="0.3">
      <c r="A212" s="1">
        <v>42215</v>
      </c>
      <c r="B212" t="s">
        <v>20</v>
      </c>
      <c r="C212">
        <f t="shared" ca="1" si="60"/>
        <v>1259</v>
      </c>
      <c r="D212">
        <f t="shared" ca="1" si="61"/>
        <v>9967</v>
      </c>
      <c r="E212">
        <f t="shared" ca="1" si="62"/>
        <v>799</v>
      </c>
      <c r="F212">
        <f t="shared" ca="1" si="63"/>
        <v>53</v>
      </c>
      <c r="G212">
        <f t="shared" ca="1" si="64"/>
        <v>61</v>
      </c>
      <c r="H212">
        <f t="shared" ca="1" si="65"/>
        <v>10</v>
      </c>
      <c r="I212">
        <f t="shared" ca="1" si="66"/>
        <v>5660</v>
      </c>
      <c r="J212">
        <f t="shared" ca="1" si="67"/>
        <v>850</v>
      </c>
      <c r="K212">
        <f t="shared" ca="1" si="68"/>
        <v>1006</v>
      </c>
      <c r="L212">
        <f t="shared" ca="1" si="69"/>
        <v>10</v>
      </c>
      <c r="M212">
        <f t="shared" ca="1" si="70"/>
        <v>1441</v>
      </c>
      <c r="N212">
        <f t="shared" ca="1" si="71"/>
        <v>12</v>
      </c>
      <c r="O212">
        <f t="shared" ca="1" si="72"/>
        <v>7</v>
      </c>
      <c r="P212">
        <f t="shared" ca="1" si="73"/>
        <v>904</v>
      </c>
      <c r="Q212">
        <f t="shared" ca="1" si="74"/>
        <v>8</v>
      </c>
      <c r="R212">
        <f t="shared" ca="1" si="75"/>
        <v>1370</v>
      </c>
      <c r="S212">
        <f t="shared" ca="1" si="76"/>
        <v>20</v>
      </c>
      <c r="T212">
        <f t="shared" ca="1" si="77"/>
        <v>1405</v>
      </c>
      <c r="U212">
        <f t="shared" ca="1" si="78"/>
        <v>983</v>
      </c>
      <c r="V212">
        <f t="shared" ca="1" si="79"/>
        <v>103</v>
      </c>
    </row>
    <row r="213" spans="1:22" hidden="1" x14ac:dyDescent="0.3">
      <c r="A213" s="1">
        <v>42216</v>
      </c>
      <c r="B213" t="s">
        <v>21</v>
      </c>
      <c r="C213">
        <f ca="1">RANDBETWEEN(5000,8500)</f>
        <v>7776</v>
      </c>
      <c r="D213">
        <f t="shared" ca="1" si="61"/>
        <v>8169</v>
      </c>
      <c r="E213">
        <f t="shared" ca="1" si="62"/>
        <v>641</v>
      </c>
      <c r="F213">
        <f t="shared" ca="1" si="63"/>
        <v>71</v>
      </c>
      <c r="G213">
        <f t="shared" ca="1" si="64"/>
        <v>63</v>
      </c>
      <c r="H213">
        <f t="shared" ca="1" si="65"/>
        <v>14</v>
      </c>
      <c r="I213">
        <f t="shared" ca="1" si="66"/>
        <v>5270</v>
      </c>
      <c r="J213">
        <f t="shared" ca="1" si="67"/>
        <v>802</v>
      </c>
      <c r="K213">
        <f t="shared" ca="1" si="68"/>
        <v>1023</v>
      </c>
      <c r="L213">
        <f t="shared" ca="1" si="69"/>
        <v>12</v>
      </c>
      <c r="M213">
        <f t="shared" ca="1" si="70"/>
        <v>1212</v>
      </c>
      <c r="N213">
        <f t="shared" ca="1" si="71"/>
        <v>11</v>
      </c>
      <c r="O213">
        <f t="shared" ca="1" si="72"/>
        <v>2</v>
      </c>
      <c r="P213">
        <f t="shared" ca="1" si="73"/>
        <v>827</v>
      </c>
      <c r="Q213">
        <f t="shared" ca="1" si="74"/>
        <v>5</v>
      </c>
      <c r="R213">
        <f t="shared" ca="1" si="75"/>
        <v>1435</v>
      </c>
      <c r="S213">
        <f t="shared" ca="1" si="76"/>
        <v>11</v>
      </c>
      <c r="T213">
        <f t="shared" ca="1" si="77"/>
        <v>1496</v>
      </c>
      <c r="U213">
        <f t="shared" ca="1" si="78"/>
        <v>960</v>
      </c>
      <c r="V213">
        <f t="shared" ca="1" si="79"/>
        <v>138</v>
      </c>
    </row>
    <row r="214" spans="1:22" hidden="1" x14ac:dyDescent="0.3">
      <c r="A214" s="1">
        <v>42217</v>
      </c>
      <c r="B214" t="s">
        <v>22</v>
      </c>
      <c r="C214">
        <f t="shared" ca="1" si="60"/>
        <v>998</v>
      </c>
      <c r="D214">
        <f t="shared" ca="1" si="61"/>
        <v>8577</v>
      </c>
      <c r="E214">
        <f t="shared" ca="1" si="62"/>
        <v>907</v>
      </c>
      <c r="F214">
        <f t="shared" ca="1" si="63"/>
        <v>95</v>
      </c>
      <c r="G214">
        <f t="shared" ca="1" si="64"/>
        <v>71</v>
      </c>
      <c r="H214">
        <f t="shared" ca="1" si="65"/>
        <v>10</v>
      </c>
      <c r="I214">
        <f t="shared" ca="1" si="66"/>
        <v>5569</v>
      </c>
      <c r="J214">
        <f t="shared" ca="1" si="67"/>
        <v>949</v>
      </c>
      <c r="K214">
        <f t="shared" ca="1" si="68"/>
        <v>1250</v>
      </c>
      <c r="L214">
        <f t="shared" ca="1" si="69"/>
        <v>15</v>
      </c>
      <c r="M214">
        <f t="shared" ca="1" si="70"/>
        <v>1232</v>
      </c>
      <c r="N214">
        <f t="shared" ca="1" si="71"/>
        <v>14</v>
      </c>
      <c r="O214">
        <f t="shared" ca="1" si="72"/>
        <v>8</v>
      </c>
      <c r="P214">
        <f t="shared" ca="1" si="73"/>
        <v>905</v>
      </c>
      <c r="Q214">
        <f t="shared" ca="1" si="74"/>
        <v>6</v>
      </c>
      <c r="R214">
        <f t="shared" ca="1" si="75"/>
        <v>1005</v>
      </c>
      <c r="S214">
        <f t="shared" ca="1" si="76"/>
        <v>20</v>
      </c>
      <c r="T214">
        <f t="shared" ca="1" si="77"/>
        <v>1226</v>
      </c>
      <c r="U214">
        <f t="shared" ca="1" si="78"/>
        <v>912</v>
      </c>
      <c r="V214">
        <f t="shared" ca="1" si="79"/>
        <v>164</v>
      </c>
    </row>
    <row r="215" spans="1:22" hidden="1" x14ac:dyDescent="0.3">
      <c r="A215" s="1">
        <v>42218</v>
      </c>
      <c r="B215" t="s">
        <v>23</v>
      </c>
      <c r="C215">
        <f t="shared" ca="1" si="60"/>
        <v>857</v>
      </c>
      <c r="D215">
        <f t="shared" ca="1" si="61"/>
        <v>9433</v>
      </c>
      <c r="E215">
        <f t="shared" ca="1" si="62"/>
        <v>752</v>
      </c>
      <c r="F215">
        <f t="shared" ca="1" si="63"/>
        <v>99</v>
      </c>
      <c r="G215">
        <f t="shared" ca="1" si="64"/>
        <v>69</v>
      </c>
      <c r="H215">
        <f t="shared" ca="1" si="65"/>
        <v>19</v>
      </c>
      <c r="I215">
        <f t="shared" ca="1" si="66"/>
        <v>4047</v>
      </c>
      <c r="J215">
        <f t="shared" ca="1" si="67"/>
        <v>651</v>
      </c>
      <c r="K215">
        <f t="shared" ca="1" si="68"/>
        <v>1434</v>
      </c>
      <c r="L215">
        <f t="shared" ca="1" si="69"/>
        <v>11</v>
      </c>
      <c r="M215">
        <f t="shared" ca="1" si="70"/>
        <v>1468</v>
      </c>
      <c r="N215">
        <f t="shared" ca="1" si="71"/>
        <v>13</v>
      </c>
      <c r="O215">
        <f t="shared" ca="1" si="72"/>
        <v>7</v>
      </c>
      <c r="P215">
        <f t="shared" ca="1" si="73"/>
        <v>966</v>
      </c>
      <c r="Q215">
        <f t="shared" ca="1" si="74"/>
        <v>8</v>
      </c>
      <c r="R215">
        <f t="shared" ca="1" si="75"/>
        <v>1245</v>
      </c>
      <c r="S215">
        <f t="shared" ca="1" si="76"/>
        <v>11</v>
      </c>
      <c r="T215">
        <f t="shared" ca="1" si="77"/>
        <v>1394</v>
      </c>
      <c r="U215">
        <f t="shared" ca="1" si="78"/>
        <v>522</v>
      </c>
      <c r="V215">
        <f t="shared" ca="1" si="79"/>
        <v>152</v>
      </c>
    </row>
    <row r="216" spans="1:22" hidden="1" x14ac:dyDescent="0.3">
      <c r="A216" s="1">
        <v>42219</v>
      </c>
      <c r="B216" t="s">
        <v>25</v>
      </c>
      <c r="C216">
        <f t="shared" ca="1" si="60"/>
        <v>1128</v>
      </c>
      <c r="D216">
        <f t="shared" ca="1" si="61"/>
        <v>9669</v>
      </c>
      <c r="E216">
        <f t="shared" ca="1" si="62"/>
        <v>515</v>
      </c>
      <c r="F216">
        <f t="shared" ca="1" si="63"/>
        <v>83</v>
      </c>
      <c r="G216">
        <f t="shared" ca="1" si="64"/>
        <v>63</v>
      </c>
      <c r="H216">
        <f t="shared" ca="1" si="65"/>
        <v>10</v>
      </c>
      <c r="I216">
        <f t="shared" ca="1" si="66"/>
        <v>5028</v>
      </c>
      <c r="J216">
        <f t="shared" ca="1" si="67"/>
        <v>745</v>
      </c>
      <c r="K216">
        <f t="shared" ca="1" si="68"/>
        <v>1154</v>
      </c>
      <c r="L216">
        <f t="shared" ca="1" si="69"/>
        <v>12</v>
      </c>
      <c r="M216">
        <f t="shared" ca="1" si="70"/>
        <v>1310</v>
      </c>
      <c r="N216">
        <f t="shared" ca="1" si="71"/>
        <v>11</v>
      </c>
      <c r="O216">
        <f t="shared" ca="1" si="72"/>
        <v>3</v>
      </c>
      <c r="P216">
        <f t="shared" ca="1" si="73"/>
        <v>984</v>
      </c>
      <c r="Q216">
        <f t="shared" ca="1" si="74"/>
        <v>7</v>
      </c>
      <c r="R216">
        <f t="shared" ca="1" si="75"/>
        <v>1387</v>
      </c>
      <c r="S216">
        <f t="shared" ca="1" si="76"/>
        <v>17</v>
      </c>
      <c r="T216">
        <f t="shared" ca="1" si="77"/>
        <v>1312</v>
      </c>
      <c r="U216">
        <f t="shared" ca="1" si="78"/>
        <v>970</v>
      </c>
      <c r="V216">
        <f t="shared" ca="1" si="79"/>
        <v>183</v>
      </c>
    </row>
    <row r="217" spans="1:22" hidden="1" x14ac:dyDescent="0.3">
      <c r="A217" s="1">
        <v>42220</v>
      </c>
      <c r="B217" t="s">
        <v>20</v>
      </c>
      <c r="C217">
        <f t="shared" ca="1" si="60"/>
        <v>910</v>
      </c>
      <c r="D217">
        <f t="shared" ca="1" si="61"/>
        <v>8817</v>
      </c>
      <c r="E217">
        <f t="shared" ca="1" si="62"/>
        <v>525</v>
      </c>
      <c r="F217">
        <f t="shared" ca="1" si="63"/>
        <v>92</v>
      </c>
      <c r="G217">
        <f t="shared" ca="1" si="64"/>
        <v>66</v>
      </c>
      <c r="H217">
        <f t="shared" ca="1" si="65"/>
        <v>20</v>
      </c>
      <c r="I217">
        <f t="shared" ca="1" si="66"/>
        <v>5040</v>
      </c>
      <c r="J217">
        <f t="shared" ca="1" si="67"/>
        <v>660</v>
      </c>
      <c r="K217">
        <f t="shared" ca="1" si="68"/>
        <v>1333</v>
      </c>
      <c r="L217">
        <f t="shared" ca="1" si="69"/>
        <v>11</v>
      </c>
      <c r="M217">
        <f t="shared" ca="1" si="70"/>
        <v>1257</v>
      </c>
      <c r="N217">
        <f t="shared" ca="1" si="71"/>
        <v>10</v>
      </c>
      <c r="O217">
        <f t="shared" ca="1" si="72"/>
        <v>3</v>
      </c>
      <c r="P217">
        <f t="shared" ca="1" si="73"/>
        <v>893</v>
      </c>
      <c r="Q217">
        <f t="shared" ca="1" si="74"/>
        <v>6</v>
      </c>
      <c r="R217">
        <f t="shared" ca="1" si="75"/>
        <v>1019</v>
      </c>
      <c r="S217">
        <f t="shared" ca="1" si="76"/>
        <v>18</v>
      </c>
      <c r="T217">
        <f t="shared" ca="1" si="77"/>
        <v>1250</v>
      </c>
      <c r="U217">
        <f t="shared" ca="1" si="78"/>
        <v>991</v>
      </c>
      <c r="V217">
        <f t="shared" ca="1" si="79"/>
        <v>101</v>
      </c>
    </row>
    <row r="218" spans="1:22" hidden="1" x14ac:dyDescent="0.3">
      <c r="A218" s="1">
        <v>42221</v>
      </c>
      <c r="B218" t="s">
        <v>21</v>
      </c>
      <c r="C218">
        <f ca="1">RANDBETWEEN(5000,8500)</f>
        <v>5314</v>
      </c>
      <c r="D218">
        <f t="shared" ca="1" si="61"/>
        <v>9358</v>
      </c>
      <c r="E218">
        <f t="shared" ca="1" si="62"/>
        <v>970</v>
      </c>
      <c r="F218">
        <f t="shared" ca="1" si="63"/>
        <v>66</v>
      </c>
      <c r="G218">
        <f t="shared" ca="1" si="64"/>
        <v>68</v>
      </c>
      <c r="H218">
        <f t="shared" ca="1" si="65"/>
        <v>18</v>
      </c>
      <c r="I218">
        <f t="shared" ca="1" si="66"/>
        <v>3049</v>
      </c>
      <c r="J218">
        <f t="shared" ca="1" si="67"/>
        <v>853</v>
      </c>
      <c r="K218">
        <f t="shared" ca="1" si="68"/>
        <v>1018</v>
      </c>
      <c r="L218">
        <f t="shared" ca="1" si="69"/>
        <v>15</v>
      </c>
      <c r="M218">
        <f t="shared" ca="1" si="70"/>
        <v>1150</v>
      </c>
      <c r="N218">
        <f t="shared" ca="1" si="71"/>
        <v>13</v>
      </c>
      <c r="O218">
        <f t="shared" ca="1" si="72"/>
        <v>4</v>
      </c>
      <c r="P218">
        <f t="shared" ca="1" si="73"/>
        <v>866</v>
      </c>
      <c r="Q218">
        <f t="shared" ca="1" si="74"/>
        <v>8</v>
      </c>
      <c r="R218">
        <f t="shared" ca="1" si="75"/>
        <v>1193</v>
      </c>
      <c r="S218">
        <f t="shared" ca="1" si="76"/>
        <v>13</v>
      </c>
      <c r="T218">
        <f t="shared" ca="1" si="77"/>
        <v>1202</v>
      </c>
      <c r="U218">
        <f t="shared" ca="1" si="78"/>
        <v>577</v>
      </c>
      <c r="V218">
        <f t="shared" ca="1" si="79"/>
        <v>142</v>
      </c>
    </row>
    <row r="219" spans="1:22" hidden="1" x14ac:dyDescent="0.3">
      <c r="A219" s="1">
        <v>42222</v>
      </c>
      <c r="B219" t="s">
        <v>22</v>
      </c>
      <c r="C219">
        <f t="shared" ca="1" si="60"/>
        <v>688</v>
      </c>
      <c r="D219">
        <f t="shared" ca="1" si="61"/>
        <v>8528</v>
      </c>
      <c r="E219">
        <f t="shared" ca="1" si="62"/>
        <v>793</v>
      </c>
      <c r="F219">
        <f t="shared" ca="1" si="63"/>
        <v>55</v>
      </c>
      <c r="G219">
        <f t="shared" ca="1" si="64"/>
        <v>79</v>
      </c>
      <c r="H219">
        <f t="shared" ca="1" si="65"/>
        <v>15</v>
      </c>
      <c r="I219">
        <f t="shared" ca="1" si="66"/>
        <v>3027</v>
      </c>
      <c r="J219">
        <f t="shared" ca="1" si="67"/>
        <v>650</v>
      </c>
      <c r="K219">
        <f t="shared" ca="1" si="68"/>
        <v>1293</v>
      </c>
      <c r="L219">
        <f t="shared" ca="1" si="69"/>
        <v>15</v>
      </c>
      <c r="M219">
        <f t="shared" ca="1" si="70"/>
        <v>1219</v>
      </c>
      <c r="N219">
        <f t="shared" ca="1" si="71"/>
        <v>10</v>
      </c>
      <c r="O219">
        <f t="shared" ca="1" si="72"/>
        <v>4</v>
      </c>
      <c r="P219">
        <f t="shared" ca="1" si="73"/>
        <v>976</v>
      </c>
      <c r="Q219">
        <f t="shared" ca="1" si="74"/>
        <v>4</v>
      </c>
      <c r="R219">
        <f t="shared" ca="1" si="75"/>
        <v>1217</v>
      </c>
      <c r="S219">
        <f t="shared" ca="1" si="76"/>
        <v>13</v>
      </c>
      <c r="T219">
        <f t="shared" ca="1" si="77"/>
        <v>1363</v>
      </c>
      <c r="U219">
        <f t="shared" ca="1" si="78"/>
        <v>615</v>
      </c>
      <c r="V219">
        <f t="shared" ca="1" si="79"/>
        <v>133</v>
      </c>
    </row>
    <row r="220" spans="1:22" hidden="1" x14ac:dyDescent="0.3">
      <c r="A220" s="1">
        <v>42223</v>
      </c>
      <c r="B220" t="s">
        <v>23</v>
      </c>
      <c r="C220">
        <f t="shared" ca="1" si="60"/>
        <v>547</v>
      </c>
      <c r="D220">
        <f t="shared" ca="1" si="61"/>
        <v>8164</v>
      </c>
      <c r="E220">
        <f t="shared" ca="1" si="62"/>
        <v>610</v>
      </c>
      <c r="F220">
        <f t="shared" ca="1" si="63"/>
        <v>95</v>
      </c>
      <c r="G220">
        <f t="shared" ca="1" si="64"/>
        <v>75</v>
      </c>
      <c r="H220">
        <f t="shared" ca="1" si="65"/>
        <v>14</v>
      </c>
      <c r="I220">
        <f t="shared" ca="1" si="66"/>
        <v>4465</v>
      </c>
      <c r="J220">
        <f t="shared" ca="1" si="67"/>
        <v>764</v>
      </c>
      <c r="K220">
        <f t="shared" ca="1" si="68"/>
        <v>1353</v>
      </c>
      <c r="L220">
        <f t="shared" ca="1" si="69"/>
        <v>14</v>
      </c>
      <c r="M220">
        <f t="shared" ca="1" si="70"/>
        <v>1396</v>
      </c>
      <c r="N220">
        <f t="shared" ca="1" si="71"/>
        <v>13</v>
      </c>
      <c r="O220">
        <f t="shared" ca="1" si="72"/>
        <v>8</v>
      </c>
      <c r="P220">
        <f t="shared" ca="1" si="73"/>
        <v>983</v>
      </c>
      <c r="Q220">
        <f t="shared" ca="1" si="74"/>
        <v>8</v>
      </c>
      <c r="R220">
        <f t="shared" ca="1" si="75"/>
        <v>1451</v>
      </c>
      <c r="S220">
        <f t="shared" ca="1" si="76"/>
        <v>11</v>
      </c>
      <c r="T220">
        <f t="shared" ca="1" si="77"/>
        <v>1296</v>
      </c>
      <c r="U220">
        <f t="shared" ca="1" si="78"/>
        <v>948</v>
      </c>
      <c r="V220">
        <f t="shared" ca="1" si="79"/>
        <v>176</v>
      </c>
    </row>
    <row r="221" spans="1:22" hidden="1" x14ac:dyDescent="0.3">
      <c r="A221" s="1">
        <v>42224</v>
      </c>
      <c r="B221" t="s">
        <v>25</v>
      </c>
      <c r="C221">
        <f t="shared" ca="1" si="60"/>
        <v>501</v>
      </c>
      <c r="D221">
        <f t="shared" ca="1" si="61"/>
        <v>8506</v>
      </c>
      <c r="E221">
        <f t="shared" ca="1" si="62"/>
        <v>891</v>
      </c>
      <c r="F221">
        <f t="shared" ca="1" si="63"/>
        <v>98</v>
      </c>
      <c r="G221">
        <f t="shared" ca="1" si="64"/>
        <v>78</v>
      </c>
      <c r="H221">
        <f t="shared" ca="1" si="65"/>
        <v>13</v>
      </c>
      <c r="I221">
        <f t="shared" ca="1" si="66"/>
        <v>5045</v>
      </c>
      <c r="J221">
        <f t="shared" ca="1" si="67"/>
        <v>947</v>
      </c>
      <c r="K221">
        <f t="shared" ca="1" si="68"/>
        <v>1264</v>
      </c>
      <c r="L221">
        <f t="shared" ca="1" si="69"/>
        <v>14</v>
      </c>
      <c r="M221">
        <f t="shared" ca="1" si="70"/>
        <v>1110</v>
      </c>
      <c r="N221">
        <f t="shared" ca="1" si="71"/>
        <v>14</v>
      </c>
      <c r="O221">
        <f t="shared" ca="1" si="72"/>
        <v>7</v>
      </c>
      <c r="P221">
        <f t="shared" ca="1" si="73"/>
        <v>964</v>
      </c>
      <c r="Q221">
        <f t="shared" ca="1" si="74"/>
        <v>5</v>
      </c>
      <c r="R221">
        <f t="shared" ca="1" si="75"/>
        <v>1266</v>
      </c>
      <c r="S221">
        <f t="shared" ca="1" si="76"/>
        <v>14</v>
      </c>
      <c r="T221">
        <f t="shared" ca="1" si="77"/>
        <v>1443</v>
      </c>
      <c r="U221">
        <f t="shared" ca="1" si="78"/>
        <v>500</v>
      </c>
      <c r="V221">
        <f t="shared" ca="1" si="79"/>
        <v>133</v>
      </c>
    </row>
    <row r="222" spans="1:22" hidden="1" x14ac:dyDescent="0.3">
      <c r="A222" s="1">
        <v>42225</v>
      </c>
      <c r="B222" t="s">
        <v>20</v>
      </c>
      <c r="C222">
        <f t="shared" ca="1" si="60"/>
        <v>1274</v>
      </c>
      <c r="D222">
        <f t="shared" ca="1" si="61"/>
        <v>9288</v>
      </c>
      <c r="E222">
        <f t="shared" ca="1" si="62"/>
        <v>947</v>
      </c>
      <c r="F222">
        <f t="shared" ca="1" si="63"/>
        <v>95</v>
      </c>
      <c r="G222">
        <f t="shared" ca="1" si="64"/>
        <v>73</v>
      </c>
      <c r="H222">
        <f t="shared" ca="1" si="65"/>
        <v>20</v>
      </c>
      <c r="I222">
        <f t="shared" ca="1" si="66"/>
        <v>3528</v>
      </c>
      <c r="J222">
        <f t="shared" ca="1" si="67"/>
        <v>636</v>
      </c>
      <c r="K222">
        <f t="shared" ca="1" si="68"/>
        <v>1094</v>
      </c>
      <c r="L222">
        <f t="shared" ca="1" si="69"/>
        <v>11</v>
      </c>
      <c r="M222">
        <f t="shared" ca="1" si="70"/>
        <v>1232</v>
      </c>
      <c r="N222">
        <f t="shared" ca="1" si="71"/>
        <v>12</v>
      </c>
      <c r="O222">
        <f t="shared" ca="1" si="72"/>
        <v>6</v>
      </c>
      <c r="P222">
        <f t="shared" ca="1" si="73"/>
        <v>996</v>
      </c>
      <c r="Q222">
        <f t="shared" ca="1" si="74"/>
        <v>7</v>
      </c>
      <c r="R222">
        <f t="shared" ca="1" si="75"/>
        <v>1146</v>
      </c>
      <c r="S222">
        <f t="shared" ca="1" si="76"/>
        <v>10</v>
      </c>
      <c r="T222">
        <f t="shared" ca="1" si="77"/>
        <v>1133</v>
      </c>
      <c r="U222">
        <f t="shared" ca="1" si="78"/>
        <v>772</v>
      </c>
      <c r="V222">
        <f t="shared" ca="1" si="79"/>
        <v>183</v>
      </c>
    </row>
    <row r="223" spans="1:22" hidden="1" x14ac:dyDescent="0.3">
      <c r="A223" s="1">
        <v>42226</v>
      </c>
      <c r="B223" t="s">
        <v>21</v>
      </c>
      <c r="C223">
        <f ca="1">RANDBETWEEN(5000,8500)</f>
        <v>5424</v>
      </c>
      <c r="D223">
        <f t="shared" ca="1" si="61"/>
        <v>8286</v>
      </c>
      <c r="E223">
        <f t="shared" ca="1" si="62"/>
        <v>697</v>
      </c>
      <c r="F223">
        <f t="shared" ca="1" si="63"/>
        <v>92</v>
      </c>
      <c r="G223">
        <f t="shared" ca="1" si="64"/>
        <v>64</v>
      </c>
      <c r="H223">
        <f t="shared" ca="1" si="65"/>
        <v>13</v>
      </c>
      <c r="I223">
        <f t="shared" ca="1" si="66"/>
        <v>3039</v>
      </c>
      <c r="J223">
        <f t="shared" ca="1" si="67"/>
        <v>662</v>
      </c>
      <c r="K223">
        <f t="shared" ca="1" si="68"/>
        <v>1461</v>
      </c>
      <c r="L223">
        <f t="shared" ca="1" si="69"/>
        <v>11</v>
      </c>
      <c r="M223">
        <f t="shared" ca="1" si="70"/>
        <v>1100</v>
      </c>
      <c r="N223">
        <f t="shared" ca="1" si="71"/>
        <v>13</v>
      </c>
      <c r="O223">
        <f t="shared" ca="1" si="72"/>
        <v>4</v>
      </c>
      <c r="P223">
        <f t="shared" ca="1" si="73"/>
        <v>938</v>
      </c>
      <c r="Q223">
        <f t="shared" ca="1" si="74"/>
        <v>10</v>
      </c>
      <c r="R223">
        <f t="shared" ca="1" si="75"/>
        <v>1213</v>
      </c>
      <c r="S223">
        <f t="shared" ca="1" si="76"/>
        <v>17</v>
      </c>
      <c r="T223">
        <f t="shared" ca="1" si="77"/>
        <v>1475</v>
      </c>
      <c r="U223">
        <f t="shared" ca="1" si="78"/>
        <v>621</v>
      </c>
      <c r="V223">
        <f t="shared" ca="1" si="79"/>
        <v>178</v>
      </c>
    </row>
    <row r="224" spans="1:22" hidden="1" x14ac:dyDescent="0.3">
      <c r="A224" s="1">
        <v>42227</v>
      </c>
      <c r="B224" t="s">
        <v>22</v>
      </c>
      <c r="C224">
        <f t="shared" ca="1" si="60"/>
        <v>892</v>
      </c>
      <c r="D224">
        <f t="shared" ca="1" si="61"/>
        <v>9299</v>
      </c>
      <c r="E224">
        <f t="shared" ca="1" si="62"/>
        <v>690</v>
      </c>
      <c r="F224">
        <f t="shared" ca="1" si="63"/>
        <v>52</v>
      </c>
      <c r="G224">
        <f t="shared" ca="1" si="64"/>
        <v>60</v>
      </c>
      <c r="H224">
        <f t="shared" ca="1" si="65"/>
        <v>19</v>
      </c>
      <c r="I224">
        <f t="shared" ca="1" si="66"/>
        <v>5247</v>
      </c>
      <c r="J224">
        <f t="shared" ca="1" si="67"/>
        <v>960</v>
      </c>
      <c r="K224">
        <f t="shared" ca="1" si="68"/>
        <v>1141</v>
      </c>
      <c r="L224">
        <f t="shared" ca="1" si="69"/>
        <v>13</v>
      </c>
      <c r="M224">
        <f t="shared" ca="1" si="70"/>
        <v>1363</v>
      </c>
      <c r="N224">
        <f t="shared" ca="1" si="71"/>
        <v>10</v>
      </c>
      <c r="O224">
        <f t="shared" ca="1" si="72"/>
        <v>2</v>
      </c>
      <c r="P224">
        <f t="shared" ca="1" si="73"/>
        <v>826</v>
      </c>
      <c r="Q224">
        <f t="shared" ca="1" si="74"/>
        <v>3</v>
      </c>
      <c r="R224">
        <f t="shared" ca="1" si="75"/>
        <v>1049</v>
      </c>
      <c r="S224">
        <f t="shared" ca="1" si="76"/>
        <v>10</v>
      </c>
      <c r="T224">
        <f t="shared" ca="1" si="77"/>
        <v>1441</v>
      </c>
      <c r="U224">
        <f t="shared" ca="1" si="78"/>
        <v>676</v>
      </c>
      <c r="V224">
        <f t="shared" ca="1" si="79"/>
        <v>174</v>
      </c>
    </row>
    <row r="225" spans="1:22" hidden="1" x14ac:dyDescent="0.3">
      <c r="A225" s="1">
        <v>42228</v>
      </c>
      <c r="B225" t="s">
        <v>23</v>
      </c>
      <c r="C225">
        <f t="shared" ca="1" si="60"/>
        <v>974</v>
      </c>
      <c r="D225">
        <f t="shared" ca="1" si="61"/>
        <v>9030</v>
      </c>
      <c r="E225">
        <f t="shared" ca="1" si="62"/>
        <v>624</v>
      </c>
      <c r="F225">
        <f t="shared" ca="1" si="63"/>
        <v>67</v>
      </c>
      <c r="G225">
        <f t="shared" ca="1" si="64"/>
        <v>69</v>
      </c>
      <c r="H225">
        <f t="shared" ca="1" si="65"/>
        <v>15</v>
      </c>
      <c r="I225">
        <f t="shared" ca="1" si="66"/>
        <v>4750</v>
      </c>
      <c r="J225">
        <f t="shared" ca="1" si="67"/>
        <v>518</v>
      </c>
      <c r="K225">
        <f t="shared" ca="1" si="68"/>
        <v>1491</v>
      </c>
      <c r="L225">
        <f t="shared" ca="1" si="69"/>
        <v>13</v>
      </c>
      <c r="M225">
        <f t="shared" ca="1" si="70"/>
        <v>1252</v>
      </c>
      <c r="N225">
        <f t="shared" ca="1" si="71"/>
        <v>12</v>
      </c>
      <c r="O225">
        <f t="shared" ca="1" si="72"/>
        <v>5</v>
      </c>
      <c r="P225">
        <f t="shared" ca="1" si="73"/>
        <v>894</v>
      </c>
      <c r="Q225">
        <f t="shared" ca="1" si="74"/>
        <v>9</v>
      </c>
      <c r="R225">
        <f t="shared" ca="1" si="75"/>
        <v>1411</v>
      </c>
      <c r="S225">
        <f t="shared" ca="1" si="76"/>
        <v>14</v>
      </c>
      <c r="T225">
        <f t="shared" ca="1" si="77"/>
        <v>1464</v>
      </c>
      <c r="U225">
        <f t="shared" ca="1" si="78"/>
        <v>616</v>
      </c>
      <c r="V225">
        <f t="shared" ca="1" si="79"/>
        <v>161</v>
      </c>
    </row>
    <row r="226" spans="1:22" hidden="1" x14ac:dyDescent="0.3">
      <c r="A226" s="1">
        <v>42229</v>
      </c>
      <c r="B226" t="s">
        <v>25</v>
      </c>
      <c r="C226">
        <f t="shared" ca="1" si="60"/>
        <v>1320</v>
      </c>
      <c r="D226">
        <f t="shared" ca="1" si="61"/>
        <v>8988</v>
      </c>
      <c r="E226">
        <f t="shared" ca="1" si="62"/>
        <v>666</v>
      </c>
      <c r="F226">
        <f t="shared" ca="1" si="63"/>
        <v>76</v>
      </c>
      <c r="G226">
        <f t="shared" ca="1" si="64"/>
        <v>70</v>
      </c>
      <c r="H226">
        <f t="shared" ca="1" si="65"/>
        <v>14</v>
      </c>
      <c r="I226">
        <f t="shared" ca="1" si="66"/>
        <v>3234</v>
      </c>
      <c r="J226">
        <f t="shared" ca="1" si="67"/>
        <v>990</v>
      </c>
      <c r="K226">
        <f t="shared" ca="1" si="68"/>
        <v>1317</v>
      </c>
      <c r="L226">
        <f t="shared" ca="1" si="69"/>
        <v>13</v>
      </c>
      <c r="M226">
        <f t="shared" ca="1" si="70"/>
        <v>1416</v>
      </c>
      <c r="N226">
        <f t="shared" ca="1" si="71"/>
        <v>14</v>
      </c>
      <c r="O226">
        <f t="shared" ca="1" si="72"/>
        <v>7</v>
      </c>
      <c r="P226">
        <f t="shared" ca="1" si="73"/>
        <v>846</v>
      </c>
      <c r="Q226">
        <f t="shared" ca="1" si="74"/>
        <v>5</v>
      </c>
      <c r="R226">
        <f t="shared" ca="1" si="75"/>
        <v>1453</v>
      </c>
      <c r="S226">
        <f t="shared" ca="1" si="76"/>
        <v>16</v>
      </c>
      <c r="T226">
        <f t="shared" ca="1" si="77"/>
        <v>1220</v>
      </c>
      <c r="U226">
        <f t="shared" ca="1" si="78"/>
        <v>533</v>
      </c>
      <c r="V226">
        <f t="shared" ca="1" si="79"/>
        <v>147</v>
      </c>
    </row>
    <row r="227" spans="1:22" hidden="1" x14ac:dyDescent="0.3">
      <c r="A227" s="1">
        <v>42230</v>
      </c>
      <c r="B227" t="s">
        <v>20</v>
      </c>
      <c r="C227">
        <f t="shared" ca="1" si="60"/>
        <v>831</v>
      </c>
      <c r="D227">
        <f t="shared" ca="1" si="61"/>
        <v>9860</v>
      </c>
      <c r="E227">
        <f t="shared" ca="1" si="62"/>
        <v>952</v>
      </c>
      <c r="F227">
        <f t="shared" ca="1" si="63"/>
        <v>66</v>
      </c>
      <c r="G227">
        <f t="shared" ca="1" si="64"/>
        <v>61</v>
      </c>
      <c r="H227">
        <f t="shared" ca="1" si="65"/>
        <v>16</v>
      </c>
      <c r="I227">
        <f t="shared" ca="1" si="66"/>
        <v>4342</v>
      </c>
      <c r="J227">
        <f t="shared" ca="1" si="67"/>
        <v>671</v>
      </c>
      <c r="K227">
        <f t="shared" ca="1" si="68"/>
        <v>1296</v>
      </c>
      <c r="L227">
        <f t="shared" ca="1" si="69"/>
        <v>15</v>
      </c>
      <c r="M227">
        <f t="shared" ca="1" si="70"/>
        <v>1195</v>
      </c>
      <c r="N227">
        <f t="shared" ca="1" si="71"/>
        <v>11</v>
      </c>
      <c r="O227">
        <f t="shared" ca="1" si="72"/>
        <v>9</v>
      </c>
      <c r="P227">
        <f t="shared" ca="1" si="73"/>
        <v>940</v>
      </c>
      <c r="Q227">
        <f t="shared" ca="1" si="74"/>
        <v>5</v>
      </c>
      <c r="R227">
        <f t="shared" ca="1" si="75"/>
        <v>1481</v>
      </c>
      <c r="S227">
        <f t="shared" ca="1" si="76"/>
        <v>17</v>
      </c>
      <c r="T227">
        <f t="shared" ca="1" si="77"/>
        <v>1315</v>
      </c>
      <c r="U227">
        <f t="shared" ca="1" si="78"/>
        <v>933</v>
      </c>
      <c r="V227">
        <f t="shared" ca="1" si="79"/>
        <v>195</v>
      </c>
    </row>
    <row r="228" spans="1:22" hidden="1" x14ac:dyDescent="0.3">
      <c r="A228" s="1">
        <v>42231</v>
      </c>
      <c r="B228" t="s">
        <v>21</v>
      </c>
      <c r="C228">
        <f ca="1">RANDBETWEEN(5000,8500)</f>
        <v>6688</v>
      </c>
      <c r="D228">
        <f t="shared" ca="1" si="61"/>
        <v>9047</v>
      </c>
      <c r="E228">
        <f t="shared" ca="1" si="62"/>
        <v>708</v>
      </c>
      <c r="F228">
        <f t="shared" ca="1" si="63"/>
        <v>77</v>
      </c>
      <c r="G228">
        <f t="shared" ca="1" si="64"/>
        <v>66</v>
      </c>
      <c r="H228">
        <f t="shared" ca="1" si="65"/>
        <v>11</v>
      </c>
      <c r="I228">
        <f t="shared" ca="1" si="66"/>
        <v>3105</v>
      </c>
      <c r="J228">
        <f t="shared" ca="1" si="67"/>
        <v>959</v>
      </c>
      <c r="K228">
        <f t="shared" ca="1" si="68"/>
        <v>1337</v>
      </c>
      <c r="L228">
        <f t="shared" ca="1" si="69"/>
        <v>11</v>
      </c>
      <c r="M228">
        <f t="shared" ca="1" si="70"/>
        <v>1254</v>
      </c>
      <c r="N228">
        <f t="shared" ca="1" si="71"/>
        <v>10</v>
      </c>
      <c r="O228">
        <f t="shared" ca="1" si="72"/>
        <v>10</v>
      </c>
      <c r="P228">
        <f t="shared" ca="1" si="73"/>
        <v>842</v>
      </c>
      <c r="Q228">
        <f t="shared" ca="1" si="74"/>
        <v>5</v>
      </c>
      <c r="R228">
        <f t="shared" ca="1" si="75"/>
        <v>1041</v>
      </c>
      <c r="S228">
        <f t="shared" ca="1" si="76"/>
        <v>15</v>
      </c>
      <c r="T228">
        <f t="shared" ca="1" si="77"/>
        <v>1214</v>
      </c>
      <c r="U228">
        <f t="shared" ca="1" si="78"/>
        <v>993</v>
      </c>
      <c r="V228">
        <f t="shared" ca="1" si="79"/>
        <v>150</v>
      </c>
    </row>
    <row r="229" spans="1:22" hidden="1" x14ac:dyDescent="0.3">
      <c r="A229" s="1">
        <v>42232</v>
      </c>
      <c r="B229" t="s">
        <v>22</v>
      </c>
      <c r="C229">
        <f t="shared" ca="1" si="60"/>
        <v>743</v>
      </c>
      <c r="D229">
        <f t="shared" ca="1" si="61"/>
        <v>8834</v>
      </c>
      <c r="E229">
        <f t="shared" ca="1" si="62"/>
        <v>704</v>
      </c>
      <c r="F229">
        <f t="shared" ca="1" si="63"/>
        <v>68</v>
      </c>
      <c r="G229">
        <f t="shared" ca="1" si="64"/>
        <v>80</v>
      </c>
      <c r="H229">
        <f t="shared" ca="1" si="65"/>
        <v>20</v>
      </c>
      <c r="I229">
        <f t="shared" ca="1" si="66"/>
        <v>5007</v>
      </c>
      <c r="J229">
        <f t="shared" ca="1" si="67"/>
        <v>825</v>
      </c>
      <c r="K229">
        <f t="shared" ca="1" si="68"/>
        <v>1026</v>
      </c>
      <c r="L229">
        <f t="shared" ca="1" si="69"/>
        <v>10</v>
      </c>
      <c r="M229">
        <f t="shared" ca="1" si="70"/>
        <v>1317</v>
      </c>
      <c r="N229">
        <f t="shared" ca="1" si="71"/>
        <v>12</v>
      </c>
      <c r="O229">
        <f t="shared" ca="1" si="72"/>
        <v>5</v>
      </c>
      <c r="P229">
        <f t="shared" ca="1" si="73"/>
        <v>987</v>
      </c>
      <c r="Q229">
        <f t="shared" ca="1" si="74"/>
        <v>3</v>
      </c>
      <c r="R229">
        <f t="shared" ca="1" si="75"/>
        <v>1180</v>
      </c>
      <c r="S229">
        <f t="shared" ca="1" si="76"/>
        <v>11</v>
      </c>
      <c r="T229">
        <f t="shared" ca="1" si="77"/>
        <v>1329</v>
      </c>
      <c r="U229">
        <f t="shared" ca="1" si="78"/>
        <v>757</v>
      </c>
      <c r="V229">
        <f t="shared" ca="1" si="79"/>
        <v>146</v>
      </c>
    </row>
    <row r="230" spans="1:22" hidden="1" x14ac:dyDescent="0.3">
      <c r="A230" s="1">
        <v>42233</v>
      </c>
      <c r="B230" t="s">
        <v>23</v>
      </c>
      <c r="C230">
        <f t="shared" ca="1" si="60"/>
        <v>1489</v>
      </c>
      <c r="D230">
        <f t="shared" ca="1" si="61"/>
        <v>8117</v>
      </c>
      <c r="E230">
        <f t="shared" ca="1" si="62"/>
        <v>522</v>
      </c>
      <c r="F230">
        <f t="shared" ca="1" si="63"/>
        <v>74</v>
      </c>
      <c r="G230">
        <f t="shared" ca="1" si="64"/>
        <v>72</v>
      </c>
      <c r="H230">
        <f t="shared" ca="1" si="65"/>
        <v>18</v>
      </c>
      <c r="I230">
        <f t="shared" ca="1" si="66"/>
        <v>5485</v>
      </c>
      <c r="J230">
        <f t="shared" ca="1" si="67"/>
        <v>992</v>
      </c>
      <c r="K230">
        <f t="shared" ca="1" si="68"/>
        <v>1338</v>
      </c>
      <c r="L230">
        <f t="shared" ca="1" si="69"/>
        <v>14</v>
      </c>
      <c r="M230">
        <f t="shared" ca="1" si="70"/>
        <v>1269</v>
      </c>
      <c r="N230">
        <f t="shared" ca="1" si="71"/>
        <v>10</v>
      </c>
      <c r="O230">
        <f t="shared" ca="1" si="72"/>
        <v>6</v>
      </c>
      <c r="P230">
        <f t="shared" ca="1" si="73"/>
        <v>931</v>
      </c>
      <c r="Q230">
        <f t="shared" ca="1" si="74"/>
        <v>5</v>
      </c>
      <c r="R230">
        <f t="shared" ca="1" si="75"/>
        <v>1463</v>
      </c>
      <c r="S230">
        <f t="shared" ca="1" si="76"/>
        <v>11</v>
      </c>
      <c r="T230">
        <f t="shared" ca="1" si="77"/>
        <v>1378</v>
      </c>
      <c r="U230">
        <f t="shared" ca="1" si="78"/>
        <v>815</v>
      </c>
      <c r="V230">
        <f t="shared" ca="1" si="79"/>
        <v>107</v>
      </c>
    </row>
    <row r="231" spans="1:22" hidden="1" x14ac:dyDescent="0.3">
      <c r="A231" s="1">
        <v>42234</v>
      </c>
      <c r="B231" t="s">
        <v>25</v>
      </c>
      <c r="C231">
        <f t="shared" ca="1" si="60"/>
        <v>781</v>
      </c>
      <c r="D231">
        <f t="shared" ca="1" si="61"/>
        <v>8936</v>
      </c>
      <c r="E231">
        <f t="shared" ca="1" si="62"/>
        <v>628</v>
      </c>
      <c r="F231">
        <f t="shared" ca="1" si="63"/>
        <v>70</v>
      </c>
      <c r="G231">
        <f t="shared" ca="1" si="64"/>
        <v>68</v>
      </c>
      <c r="H231">
        <f t="shared" ca="1" si="65"/>
        <v>13</v>
      </c>
      <c r="I231">
        <f t="shared" ca="1" si="66"/>
        <v>5307</v>
      </c>
      <c r="J231">
        <f t="shared" ca="1" si="67"/>
        <v>876</v>
      </c>
      <c r="K231">
        <f t="shared" ca="1" si="68"/>
        <v>1404</v>
      </c>
      <c r="L231">
        <f t="shared" ca="1" si="69"/>
        <v>15</v>
      </c>
      <c r="M231">
        <f t="shared" ca="1" si="70"/>
        <v>1369</v>
      </c>
      <c r="N231">
        <f t="shared" ca="1" si="71"/>
        <v>14</v>
      </c>
      <c r="O231">
        <f t="shared" ca="1" si="72"/>
        <v>9</v>
      </c>
      <c r="P231">
        <f t="shared" ca="1" si="73"/>
        <v>907</v>
      </c>
      <c r="Q231">
        <f t="shared" ca="1" si="74"/>
        <v>6</v>
      </c>
      <c r="R231">
        <f t="shared" ca="1" si="75"/>
        <v>1021</v>
      </c>
      <c r="S231">
        <f t="shared" ca="1" si="76"/>
        <v>19</v>
      </c>
      <c r="T231">
        <f t="shared" ca="1" si="77"/>
        <v>1168</v>
      </c>
      <c r="U231">
        <f t="shared" ca="1" si="78"/>
        <v>699</v>
      </c>
      <c r="V231">
        <f t="shared" ca="1" si="79"/>
        <v>117</v>
      </c>
    </row>
    <row r="232" spans="1:22" hidden="1" x14ac:dyDescent="0.3">
      <c r="A232" s="1">
        <v>42235</v>
      </c>
      <c r="B232" t="s">
        <v>20</v>
      </c>
      <c r="C232">
        <f t="shared" ca="1" si="60"/>
        <v>642</v>
      </c>
      <c r="D232">
        <f t="shared" ca="1" si="61"/>
        <v>8097</v>
      </c>
      <c r="E232">
        <f t="shared" ca="1" si="62"/>
        <v>544</v>
      </c>
      <c r="F232">
        <f t="shared" ca="1" si="63"/>
        <v>91</v>
      </c>
      <c r="G232">
        <f t="shared" ca="1" si="64"/>
        <v>60</v>
      </c>
      <c r="H232">
        <f t="shared" ca="1" si="65"/>
        <v>11</v>
      </c>
      <c r="I232">
        <f t="shared" ca="1" si="66"/>
        <v>3834</v>
      </c>
      <c r="J232">
        <f t="shared" ca="1" si="67"/>
        <v>598</v>
      </c>
      <c r="K232">
        <f t="shared" ca="1" si="68"/>
        <v>1462</v>
      </c>
      <c r="L232">
        <f t="shared" ca="1" si="69"/>
        <v>14</v>
      </c>
      <c r="M232">
        <f t="shared" ca="1" si="70"/>
        <v>1305</v>
      </c>
      <c r="N232">
        <f t="shared" ca="1" si="71"/>
        <v>11</v>
      </c>
      <c r="O232">
        <f t="shared" ca="1" si="72"/>
        <v>6</v>
      </c>
      <c r="P232">
        <f t="shared" ca="1" si="73"/>
        <v>944</v>
      </c>
      <c r="Q232">
        <f t="shared" ca="1" si="74"/>
        <v>5</v>
      </c>
      <c r="R232">
        <f t="shared" ca="1" si="75"/>
        <v>1330</v>
      </c>
      <c r="S232">
        <f t="shared" ca="1" si="76"/>
        <v>13</v>
      </c>
      <c r="T232">
        <f t="shared" ca="1" si="77"/>
        <v>1190</v>
      </c>
      <c r="U232">
        <f t="shared" ca="1" si="78"/>
        <v>738</v>
      </c>
      <c r="V232">
        <f t="shared" ca="1" si="79"/>
        <v>183</v>
      </c>
    </row>
    <row r="233" spans="1:22" hidden="1" x14ac:dyDescent="0.3">
      <c r="A233" s="1">
        <v>42236</v>
      </c>
      <c r="B233" t="s">
        <v>21</v>
      </c>
      <c r="C233">
        <f ca="1">RANDBETWEEN(5000,8500)</f>
        <v>5625</v>
      </c>
      <c r="D233">
        <f t="shared" ca="1" si="61"/>
        <v>9790</v>
      </c>
      <c r="E233">
        <f t="shared" ca="1" si="62"/>
        <v>660</v>
      </c>
      <c r="F233">
        <f t="shared" ca="1" si="63"/>
        <v>73</v>
      </c>
      <c r="G233">
        <f t="shared" ca="1" si="64"/>
        <v>68</v>
      </c>
      <c r="H233">
        <f t="shared" ca="1" si="65"/>
        <v>15</v>
      </c>
      <c r="I233">
        <f t="shared" ca="1" si="66"/>
        <v>5670</v>
      </c>
      <c r="J233">
        <f t="shared" ca="1" si="67"/>
        <v>768</v>
      </c>
      <c r="K233">
        <f t="shared" ca="1" si="68"/>
        <v>1150</v>
      </c>
      <c r="L233">
        <f t="shared" ca="1" si="69"/>
        <v>13</v>
      </c>
      <c r="M233">
        <f t="shared" ca="1" si="70"/>
        <v>1417</v>
      </c>
      <c r="N233">
        <f t="shared" ca="1" si="71"/>
        <v>10</v>
      </c>
      <c r="O233">
        <f t="shared" ca="1" si="72"/>
        <v>2</v>
      </c>
      <c r="P233">
        <f t="shared" ca="1" si="73"/>
        <v>879</v>
      </c>
      <c r="Q233">
        <f t="shared" ca="1" si="74"/>
        <v>9</v>
      </c>
      <c r="R233">
        <f t="shared" ca="1" si="75"/>
        <v>1498</v>
      </c>
      <c r="S233">
        <f t="shared" ca="1" si="76"/>
        <v>16</v>
      </c>
      <c r="T233">
        <f t="shared" ca="1" si="77"/>
        <v>1218</v>
      </c>
      <c r="U233">
        <f t="shared" ca="1" si="78"/>
        <v>547</v>
      </c>
      <c r="V233">
        <f t="shared" ca="1" si="79"/>
        <v>122</v>
      </c>
    </row>
    <row r="234" spans="1:22" hidden="1" x14ac:dyDescent="0.3">
      <c r="A234" s="1">
        <v>42237</v>
      </c>
      <c r="B234" t="s">
        <v>22</v>
      </c>
      <c r="C234">
        <f t="shared" ca="1" si="60"/>
        <v>1152</v>
      </c>
      <c r="D234">
        <f t="shared" ca="1" si="61"/>
        <v>9484</v>
      </c>
      <c r="E234">
        <f t="shared" ca="1" si="62"/>
        <v>597</v>
      </c>
      <c r="F234">
        <f t="shared" ca="1" si="63"/>
        <v>61</v>
      </c>
      <c r="G234">
        <f t="shared" ca="1" si="64"/>
        <v>76</v>
      </c>
      <c r="H234">
        <f t="shared" ca="1" si="65"/>
        <v>12</v>
      </c>
      <c r="I234">
        <f t="shared" ca="1" si="66"/>
        <v>3490</v>
      </c>
      <c r="J234">
        <f t="shared" ca="1" si="67"/>
        <v>747</v>
      </c>
      <c r="K234">
        <f t="shared" ca="1" si="68"/>
        <v>1373</v>
      </c>
      <c r="L234">
        <f t="shared" ca="1" si="69"/>
        <v>13</v>
      </c>
      <c r="M234">
        <f t="shared" ca="1" si="70"/>
        <v>1107</v>
      </c>
      <c r="N234">
        <f t="shared" ca="1" si="71"/>
        <v>10</v>
      </c>
      <c r="O234">
        <f t="shared" ca="1" si="72"/>
        <v>4</v>
      </c>
      <c r="P234">
        <f t="shared" ca="1" si="73"/>
        <v>927</v>
      </c>
      <c r="Q234">
        <f t="shared" ca="1" si="74"/>
        <v>3</v>
      </c>
      <c r="R234">
        <f t="shared" ca="1" si="75"/>
        <v>1340</v>
      </c>
      <c r="S234">
        <f t="shared" ca="1" si="76"/>
        <v>14</v>
      </c>
      <c r="T234">
        <f t="shared" ca="1" si="77"/>
        <v>1121</v>
      </c>
      <c r="U234">
        <f t="shared" ca="1" si="78"/>
        <v>963</v>
      </c>
      <c r="V234">
        <f t="shared" ca="1" si="79"/>
        <v>107</v>
      </c>
    </row>
    <row r="235" spans="1:22" hidden="1" x14ac:dyDescent="0.3">
      <c r="A235" s="1">
        <v>42238</v>
      </c>
      <c r="B235" t="s">
        <v>23</v>
      </c>
      <c r="C235">
        <f t="shared" ca="1" si="60"/>
        <v>1358</v>
      </c>
      <c r="D235">
        <f t="shared" ca="1" si="61"/>
        <v>9267</v>
      </c>
      <c r="E235">
        <f t="shared" ca="1" si="62"/>
        <v>780</v>
      </c>
      <c r="F235">
        <f t="shared" ca="1" si="63"/>
        <v>68</v>
      </c>
      <c r="G235">
        <f t="shared" ca="1" si="64"/>
        <v>64</v>
      </c>
      <c r="H235">
        <f t="shared" ca="1" si="65"/>
        <v>20</v>
      </c>
      <c r="I235">
        <f t="shared" ca="1" si="66"/>
        <v>4728</v>
      </c>
      <c r="J235">
        <f t="shared" ca="1" si="67"/>
        <v>815</v>
      </c>
      <c r="K235">
        <f t="shared" ca="1" si="68"/>
        <v>1166</v>
      </c>
      <c r="L235">
        <f t="shared" ca="1" si="69"/>
        <v>12</v>
      </c>
      <c r="M235">
        <f t="shared" ca="1" si="70"/>
        <v>1286</v>
      </c>
      <c r="N235">
        <f t="shared" ca="1" si="71"/>
        <v>11</v>
      </c>
      <c r="O235">
        <f t="shared" ca="1" si="72"/>
        <v>9</v>
      </c>
      <c r="P235">
        <f t="shared" ca="1" si="73"/>
        <v>854</v>
      </c>
      <c r="Q235">
        <f t="shared" ca="1" si="74"/>
        <v>5</v>
      </c>
      <c r="R235">
        <f t="shared" ca="1" si="75"/>
        <v>1315</v>
      </c>
      <c r="S235">
        <f t="shared" ca="1" si="76"/>
        <v>10</v>
      </c>
      <c r="T235">
        <f t="shared" ca="1" si="77"/>
        <v>1078</v>
      </c>
      <c r="U235">
        <f t="shared" ca="1" si="78"/>
        <v>687</v>
      </c>
      <c r="V235">
        <f t="shared" ca="1" si="79"/>
        <v>178</v>
      </c>
    </row>
    <row r="236" spans="1:22" hidden="1" x14ac:dyDescent="0.3">
      <c r="A236" s="1">
        <v>42239</v>
      </c>
      <c r="B236" t="s">
        <v>25</v>
      </c>
      <c r="C236">
        <f t="shared" ca="1" si="60"/>
        <v>1102</v>
      </c>
      <c r="D236">
        <f t="shared" ca="1" si="61"/>
        <v>9498</v>
      </c>
      <c r="E236">
        <f t="shared" ca="1" si="62"/>
        <v>754</v>
      </c>
      <c r="F236">
        <f t="shared" ca="1" si="63"/>
        <v>92</v>
      </c>
      <c r="G236">
        <f t="shared" ca="1" si="64"/>
        <v>65</v>
      </c>
      <c r="H236">
        <f t="shared" ca="1" si="65"/>
        <v>14</v>
      </c>
      <c r="I236">
        <f t="shared" ca="1" si="66"/>
        <v>5001</v>
      </c>
      <c r="J236">
        <f t="shared" ca="1" si="67"/>
        <v>718</v>
      </c>
      <c r="K236">
        <f t="shared" ca="1" si="68"/>
        <v>1140</v>
      </c>
      <c r="L236">
        <f t="shared" ca="1" si="69"/>
        <v>10</v>
      </c>
      <c r="M236">
        <f t="shared" ca="1" si="70"/>
        <v>1494</v>
      </c>
      <c r="N236">
        <f t="shared" ca="1" si="71"/>
        <v>12</v>
      </c>
      <c r="O236">
        <f t="shared" ca="1" si="72"/>
        <v>8</v>
      </c>
      <c r="P236">
        <f t="shared" ca="1" si="73"/>
        <v>837</v>
      </c>
      <c r="Q236">
        <f t="shared" ca="1" si="74"/>
        <v>3</v>
      </c>
      <c r="R236">
        <f t="shared" ca="1" si="75"/>
        <v>1149</v>
      </c>
      <c r="S236">
        <f t="shared" ca="1" si="76"/>
        <v>19</v>
      </c>
      <c r="T236">
        <f t="shared" ca="1" si="77"/>
        <v>1344</v>
      </c>
      <c r="U236">
        <f t="shared" ca="1" si="78"/>
        <v>516</v>
      </c>
      <c r="V236">
        <f t="shared" ca="1" si="79"/>
        <v>190</v>
      </c>
    </row>
    <row r="237" spans="1:22" hidden="1" x14ac:dyDescent="0.3">
      <c r="A237" s="1">
        <v>42240</v>
      </c>
      <c r="B237" t="s">
        <v>20</v>
      </c>
      <c r="C237">
        <f t="shared" ca="1" si="60"/>
        <v>1401</v>
      </c>
      <c r="D237">
        <f t="shared" ca="1" si="61"/>
        <v>8351</v>
      </c>
      <c r="E237">
        <f t="shared" ca="1" si="62"/>
        <v>515</v>
      </c>
      <c r="F237">
        <f t="shared" ca="1" si="63"/>
        <v>63</v>
      </c>
      <c r="G237">
        <f t="shared" ca="1" si="64"/>
        <v>74</v>
      </c>
      <c r="H237">
        <f t="shared" ca="1" si="65"/>
        <v>13</v>
      </c>
      <c r="I237">
        <f t="shared" ca="1" si="66"/>
        <v>5085</v>
      </c>
      <c r="J237">
        <f t="shared" ca="1" si="67"/>
        <v>614</v>
      </c>
      <c r="K237">
        <f t="shared" ca="1" si="68"/>
        <v>1080</v>
      </c>
      <c r="L237">
        <f t="shared" ca="1" si="69"/>
        <v>13</v>
      </c>
      <c r="M237">
        <f t="shared" ca="1" si="70"/>
        <v>1028</v>
      </c>
      <c r="N237">
        <f t="shared" ca="1" si="71"/>
        <v>14</v>
      </c>
      <c r="O237">
        <f t="shared" ca="1" si="72"/>
        <v>6</v>
      </c>
      <c r="P237">
        <f t="shared" ca="1" si="73"/>
        <v>863</v>
      </c>
      <c r="Q237">
        <f t="shared" ca="1" si="74"/>
        <v>4</v>
      </c>
      <c r="R237">
        <f t="shared" ca="1" si="75"/>
        <v>1080</v>
      </c>
      <c r="S237">
        <f t="shared" ca="1" si="76"/>
        <v>18</v>
      </c>
      <c r="T237">
        <f t="shared" ca="1" si="77"/>
        <v>1483</v>
      </c>
      <c r="U237">
        <f t="shared" ca="1" si="78"/>
        <v>839</v>
      </c>
      <c r="V237">
        <f t="shared" ca="1" si="79"/>
        <v>109</v>
      </c>
    </row>
    <row r="238" spans="1:22" hidden="1" x14ac:dyDescent="0.3">
      <c r="A238" s="1">
        <v>42241</v>
      </c>
      <c r="B238" t="s">
        <v>21</v>
      </c>
      <c r="C238">
        <f ca="1">RANDBETWEEN(5000,8500)</f>
        <v>5271</v>
      </c>
      <c r="D238">
        <f t="shared" ca="1" si="61"/>
        <v>9078</v>
      </c>
      <c r="E238">
        <f t="shared" ca="1" si="62"/>
        <v>895</v>
      </c>
      <c r="F238">
        <f t="shared" ca="1" si="63"/>
        <v>56</v>
      </c>
      <c r="G238">
        <f t="shared" ca="1" si="64"/>
        <v>74</v>
      </c>
      <c r="H238">
        <f t="shared" ca="1" si="65"/>
        <v>10</v>
      </c>
      <c r="I238">
        <f t="shared" ca="1" si="66"/>
        <v>3787</v>
      </c>
      <c r="J238">
        <f t="shared" ca="1" si="67"/>
        <v>520</v>
      </c>
      <c r="K238">
        <f t="shared" ca="1" si="68"/>
        <v>1191</v>
      </c>
      <c r="L238">
        <f t="shared" ca="1" si="69"/>
        <v>15</v>
      </c>
      <c r="M238">
        <f t="shared" ca="1" si="70"/>
        <v>1338</v>
      </c>
      <c r="N238">
        <f t="shared" ca="1" si="71"/>
        <v>11</v>
      </c>
      <c r="O238">
        <f t="shared" ca="1" si="72"/>
        <v>6</v>
      </c>
      <c r="P238">
        <f t="shared" ca="1" si="73"/>
        <v>998</v>
      </c>
      <c r="Q238">
        <f t="shared" ca="1" si="74"/>
        <v>9</v>
      </c>
      <c r="R238">
        <f t="shared" ca="1" si="75"/>
        <v>1387</v>
      </c>
      <c r="S238">
        <f t="shared" ca="1" si="76"/>
        <v>10</v>
      </c>
      <c r="T238">
        <f t="shared" ca="1" si="77"/>
        <v>1453</v>
      </c>
      <c r="U238">
        <f t="shared" ca="1" si="78"/>
        <v>904</v>
      </c>
      <c r="V238">
        <f t="shared" ca="1" si="79"/>
        <v>129</v>
      </c>
    </row>
    <row r="239" spans="1:22" hidden="1" x14ac:dyDescent="0.3">
      <c r="A239" s="1">
        <v>42242</v>
      </c>
      <c r="B239" t="s">
        <v>22</v>
      </c>
      <c r="C239">
        <f t="shared" ca="1" si="60"/>
        <v>600</v>
      </c>
      <c r="D239">
        <f t="shared" ca="1" si="61"/>
        <v>9819</v>
      </c>
      <c r="E239">
        <f t="shared" ca="1" si="62"/>
        <v>914</v>
      </c>
      <c r="F239">
        <f t="shared" ca="1" si="63"/>
        <v>53</v>
      </c>
      <c r="G239">
        <f t="shared" ca="1" si="64"/>
        <v>73</v>
      </c>
      <c r="H239">
        <f t="shared" ca="1" si="65"/>
        <v>12</v>
      </c>
      <c r="I239">
        <f t="shared" ca="1" si="66"/>
        <v>3738</v>
      </c>
      <c r="J239">
        <f t="shared" ca="1" si="67"/>
        <v>799</v>
      </c>
      <c r="K239">
        <f t="shared" ca="1" si="68"/>
        <v>1328</v>
      </c>
      <c r="L239">
        <f t="shared" ca="1" si="69"/>
        <v>13</v>
      </c>
      <c r="M239">
        <f t="shared" ca="1" si="70"/>
        <v>1175</v>
      </c>
      <c r="N239">
        <f t="shared" ca="1" si="71"/>
        <v>15</v>
      </c>
      <c r="O239">
        <f t="shared" ca="1" si="72"/>
        <v>2</v>
      </c>
      <c r="P239">
        <f t="shared" ca="1" si="73"/>
        <v>843</v>
      </c>
      <c r="Q239">
        <f t="shared" ca="1" si="74"/>
        <v>3</v>
      </c>
      <c r="R239">
        <f t="shared" ca="1" si="75"/>
        <v>1107</v>
      </c>
      <c r="S239">
        <f t="shared" ca="1" si="76"/>
        <v>11</v>
      </c>
      <c r="T239">
        <f t="shared" ca="1" si="77"/>
        <v>1343</v>
      </c>
      <c r="U239">
        <f t="shared" ca="1" si="78"/>
        <v>669</v>
      </c>
      <c r="V239">
        <f t="shared" ca="1" si="79"/>
        <v>155</v>
      </c>
    </row>
    <row r="240" spans="1:22" hidden="1" x14ac:dyDescent="0.3">
      <c r="A240" s="1">
        <v>42243</v>
      </c>
      <c r="B240" t="s">
        <v>23</v>
      </c>
      <c r="C240">
        <f t="shared" ca="1" si="60"/>
        <v>546</v>
      </c>
      <c r="D240">
        <f t="shared" ca="1" si="61"/>
        <v>8504</v>
      </c>
      <c r="E240">
        <f t="shared" ca="1" si="62"/>
        <v>526</v>
      </c>
      <c r="F240">
        <f t="shared" ca="1" si="63"/>
        <v>62</v>
      </c>
      <c r="G240">
        <f t="shared" ca="1" si="64"/>
        <v>71</v>
      </c>
      <c r="H240">
        <f t="shared" ca="1" si="65"/>
        <v>14</v>
      </c>
      <c r="I240">
        <f t="shared" ca="1" si="66"/>
        <v>5247</v>
      </c>
      <c r="J240">
        <f t="shared" ca="1" si="67"/>
        <v>602</v>
      </c>
      <c r="K240">
        <f t="shared" ca="1" si="68"/>
        <v>1462</v>
      </c>
      <c r="L240">
        <f t="shared" ca="1" si="69"/>
        <v>12</v>
      </c>
      <c r="M240">
        <f t="shared" ca="1" si="70"/>
        <v>1452</v>
      </c>
      <c r="N240">
        <f t="shared" ca="1" si="71"/>
        <v>11</v>
      </c>
      <c r="O240">
        <f t="shared" ca="1" si="72"/>
        <v>6</v>
      </c>
      <c r="P240">
        <f t="shared" ca="1" si="73"/>
        <v>880</v>
      </c>
      <c r="Q240">
        <f t="shared" ca="1" si="74"/>
        <v>4</v>
      </c>
      <c r="R240">
        <f t="shared" ca="1" si="75"/>
        <v>1027</v>
      </c>
      <c r="S240">
        <f t="shared" ca="1" si="76"/>
        <v>16</v>
      </c>
      <c r="T240">
        <f t="shared" ca="1" si="77"/>
        <v>1132</v>
      </c>
      <c r="U240">
        <f t="shared" ca="1" si="78"/>
        <v>941</v>
      </c>
      <c r="V240">
        <f t="shared" ca="1" si="79"/>
        <v>127</v>
      </c>
    </row>
    <row r="241" spans="1:22" hidden="1" x14ac:dyDescent="0.3">
      <c r="A241" s="1">
        <v>42244</v>
      </c>
      <c r="B241" t="s">
        <v>25</v>
      </c>
      <c r="C241">
        <f t="shared" ca="1" si="60"/>
        <v>1345</v>
      </c>
      <c r="D241">
        <f t="shared" ca="1" si="61"/>
        <v>9263</v>
      </c>
      <c r="E241">
        <f t="shared" ca="1" si="62"/>
        <v>647</v>
      </c>
      <c r="F241">
        <f t="shared" ca="1" si="63"/>
        <v>91</v>
      </c>
      <c r="G241">
        <f t="shared" ca="1" si="64"/>
        <v>75</v>
      </c>
      <c r="H241">
        <f t="shared" ca="1" si="65"/>
        <v>16</v>
      </c>
      <c r="I241">
        <f t="shared" ca="1" si="66"/>
        <v>5419</v>
      </c>
      <c r="J241">
        <f t="shared" ca="1" si="67"/>
        <v>613</v>
      </c>
      <c r="K241">
        <f t="shared" ca="1" si="68"/>
        <v>1161</v>
      </c>
      <c r="L241">
        <f t="shared" ca="1" si="69"/>
        <v>11</v>
      </c>
      <c r="M241">
        <f t="shared" ca="1" si="70"/>
        <v>1200</v>
      </c>
      <c r="N241">
        <f t="shared" ca="1" si="71"/>
        <v>13</v>
      </c>
      <c r="O241">
        <f t="shared" ca="1" si="72"/>
        <v>7</v>
      </c>
      <c r="P241">
        <f t="shared" ca="1" si="73"/>
        <v>944</v>
      </c>
      <c r="Q241">
        <f t="shared" ca="1" si="74"/>
        <v>6</v>
      </c>
      <c r="R241">
        <f t="shared" ca="1" si="75"/>
        <v>1436</v>
      </c>
      <c r="S241">
        <f t="shared" ca="1" si="76"/>
        <v>16</v>
      </c>
      <c r="T241">
        <f t="shared" ca="1" si="77"/>
        <v>1371</v>
      </c>
      <c r="U241">
        <f t="shared" ca="1" si="78"/>
        <v>729</v>
      </c>
      <c r="V241">
        <f t="shared" ca="1" si="79"/>
        <v>200</v>
      </c>
    </row>
    <row r="242" spans="1:22" hidden="1" x14ac:dyDescent="0.3">
      <c r="A242" s="1">
        <v>42245</v>
      </c>
      <c r="B242" t="s">
        <v>20</v>
      </c>
      <c r="C242">
        <f t="shared" ca="1" si="60"/>
        <v>916</v>
      </c>
      <c r="D242">
        <f t="shared" ca="1" si="61"/>
        <v>8657</v>
      </c>
      <c r="E242">
        <f t="shared" ca="1" si="62"/>
        <v>545</v>
      </c>
      <c r="F242">
        <f t="shared" ca="1" si="63"/>
        <v>76</v>
      </c>
      <c r="G242">
        <f t="shared" ca="1" si="64"/>
        <v>79</v>
      </c>
      <c r="H242">
        <f t="shared" ca="1" si="65"/>
        <v>11</v>
      </c>
      <c r="I242">
        <f t="shared" ca="1" si="66"/>
        <v>3867</v>
      </c>
      <c r="J242">
        <f t="shared" ca="1" si="67"/>
        <v>871</v>
      </c>
      <c r="K242">
        <f t="shared" ca="1" si="68"/>
        <v>1459</v>
      </c>
      <c r="L242">
        <f t="shared" ca="1" si="69"/>
        <v>13</v>
      </c>
      <c r="M242">
        <f t="shared" ca="1" si="70"/>
        <v>1125</v>
      </c>
      <c r="N242">
        <f t="shared" ca="1" si="71"/>
        <v>11</v>
      </c>
      <c r="O242">
        <f t="shared" ca="1" si="72"/>
        <v>2</v>
      </c>
      <c r="P242">
        <f t="shared" ca="1" si="73"/>
        <v>972</v>
      </c>
      <c r="Q242">
        <f t="shared" ca="1" si="74"/>
        <v>6</v>
      </c>
      <c r="R242">
        <f t="shared" ca="1" si="75"/>
        <v>1044</v>
      </c>
      <c r="S242">
        <f t="shared" ca="1" si="76"/>
        <v>10</v>
      </c>
      <c r="T242">
        <f t="shared" ca="1" si="77"/>
        <v>1226</v>
      </c>
      <c r="U242">
        <f t="shared" ca="1" si="78"/>
        <v>854</v>
      </c>
      <c r="V242">
        <f t="shared" ca="1" si="79"/>
        <v>149</v>
      </c>
    </row>
    <row r="243" spans="1:22" hidden="1" x14ac:dyDescent="0.3">
      <c r="A243" s="1">
        <v>42246</v>
      </c>
      <c r="B243" t="s">
        <v>21</v>
      </c>
      <c r="C243">
        <f ca="1">RANDBETWEEN(5000,8500)</f>
        <v>8339</v>
      </c>
      <c r="D243">
        <f t="shared" ca="1" si="61"/>
        <v>9890</v>
      </c>
      <c r="E243">
        <f t="shared" ca="1" si="62"/>
        <v>856</v>
      </c>
      <c r="F243">
        <f t="shared" ca="1" si="63"/>
        <v>69</v>
      </c>
      <c r="G243">
        <f t="shared" ca="1" si="64"/>
        <v>71</v>
      </c>
      <c r="H243">
        <f t="shared" ca="1" si="65"/>
        <v>19</v>
      </c>
      <c r="I243">
        <f t="shared" ca="1" si="66"/>
        <v>5084</v>
      </c>
      <c r="J243">
        <f t="shared" ca="1" si="67"/>
        <v>750</v>
      </c>
      <c r="K243">
        <f t="shared" ca="1" si="68"/>
        <v>1109</v>
      </c>
      <c r="L243">
        <f t="shared" ca="1" si="69"/>
        <v>11</v>
      </c>
      <c r="M243">
        <f t="shared" ca="1" si="70"/>
        <v>1363</v>
      </c>
      <c r="N243">
        <f t="shared" ca="1" si="71"/>
        <v>10</v>
      </c>
      <c r="O243">
        <f t="shared" ca="1" si="72"/>
        <v>10</v>
      </c>
      <c r="P243">
        <f t="shared" ca="1" si="73"/>
        <v>839</v>
      </c>
      <c r="Q243">
        <f t="shared" ca="1" si="74"/>
        <v>7</v>
      </c>
      <c r="R243">
        <f t="shared" ca="1" si="75"/>
        <v>1484</v>
      </c>
      <c r="S243">
        <f t="shared" ca="1" si="76"/>
        <v>15</v>
      </c>
      <c r="T243">
        <f t="shared" ca="1" si="77"/>
        <v>1198</v>
      </c>
      <c r="U243">
        <f t="shared" ca="1" si="78"/>
        <v>949</v>
      </c>
      <c r="V243">
        <f t="shared" ca="1" si="79"/>
        <v>154</v>
      </c>
    </row>
    <row r="244" spans="1:22" hidden="1" x14ac:dyDescent="0.3">
      <c r="A244" s="1">
        <v>42247</v>
      </c>
      <c r="B244" t="s">
        <v>22</v>
      </c>
      <c r="C244">
        <f t="shared" ca="1" si="60"/>
        <v>1493</v>
      </c>
      <c r="D244">
        <f t="shared" ca="1" si="61"/>
        <v>9382</v>
      </c>
      <c r="E244">
        <f t="shared" ca="1" si="62"/>
        <v>843</v>
      </c>
      <c r="F244">
        <f t="shared" ca="1" si="63"/>
        <v>56</v>
      </c>
      <c r="G244">
        <f t="shared" ca="1" si="64"/>
        <v>77</v>
      </c>
      <c r="H244">
        <f t="shared" ca="1" si="65"/>
        <v>20</v>
      </c>
      <c r="I244">
        <f t="shared" ca="1" si="66"/>
        <v>5695</v>
      </c>
      <c r="J244">
        <f t="shared" ca="1" si="67"/>
        <v>920</v>
      </c>
      <c r="K244">
        <f t="shared" ca="1" si="68"/>
        <v>1361</v>
      </c>
      <c r="L244">
        <f t="shared" ca="1" si="69"/>
        <v>12</v>
      </c>
      <c r="M244">
        <f t="shared" ca="1" si="70"/>
        <v>1358</v>
      </c>
      <c r="N244">
        <f t="shared" ca="1" si="71"/>
        <v>13</v>
      </c>
      <c r="O244">
        <f t="shared" ca="1" si="72"/>
        <v>4</v>
      </c>
      <c r="P244">
        <f t="shared" ca="1" si="73"/>
        <v>846</v>
      </c>
      <c r="Q244">
        <f t="shared" ca="1" si="74"/>
        <v>4</v>
      </c>
      <c r="R244">
        <f t="shared" ca="1" si="75"/>
        <v>1077</v>
      </c>
      <c r="S244">
        <f t="shared" ca="1" si="76"/>
        <v>11</v>
      </c>
      <c r="T244">
        <f t="shared" ca="1" si="77"/>
        <v>1390</v>
      </c>
      <c r="U244">
        <f t="shared" ca="1" si="78"/>
        <v>879</v>
      </c>
      <c r="V244">
        <f t="shared" ca="1" si="79"/>
        <v>110</v>
      </c>
    </row>
    <row r="245" spans="1:22" hidden="1" x14ac:dyDescent="0.3">
      <c r="A245" s="1">
        <v>42248</v>
      </c>
      <c r="B245" t="s">
        <v>23</v>
      </c>
      <c r="C245">
        <f t="shared" ca="1" si="60"/>
        <v>1302</v>
      </c>
      <c r="D245">
        <f t="shared" ca="1" si="61"/>
        <v>9453</v>
      </c>
      <c r="E245">
        <f t="shared" ca="1" si="62"/>
        <v>645</v>
      </c>
      <c r="F245">
        <f ca="1">RANDBETWEEN(20,25)</f>
        <v>23</v>
      </c>
      <c r="G245">
        <f t="shared" ca="1" si="64"/>
        <v>76</v>
      </c>
      <c r="H245">
        <f ca="1">RANDBETWEEN(30,50)</f>
        <v>36</v>
      </c>
      <c r="I245">
        <f t="shared" ca="1" si="66"/>
        <v>3452</v>
      </c>
      <c r="J245">
        <f t="shared" ca="1" si="67"/>
        <v>848</v>
      </c>
      <c r="K245">
        <f t="shared" ca="1" si="68"/>
        <v>1490</v>
      </c>
      <c r="L245">
        <f t="shared" ca="1" si="69"/>
        <v>10</v>
      </c>
      <c r="M245">
        <f t="shared" ca="1" si="70"/>
        <v>1100</v>
      </c>
      <c r="N245">
        <f t="shared" ca="1" si="71"/>
        <v>10</v>
      </c>
      <c r="O245">
        <f t="shared" ca="1" si="72"/>
        <v>2</v>
      </c>
      <c r="P245">
        <f t="shared" ca="1" si="73"/>
        <v>978</v>
      </c>
      <c r="Q245">
        <f t="shared" ca="1" si="74"/>
        <v>4</v>
      </c>
      <c r="R245">
        <f t="shared" ca="1" si="75"/>
        <v>1345</v>
      </c>
      <c r="S245">
        <f t="shared" ca="1" si="76"/>
        <v>16</v>
      </c>
      <c r="T245">
        <f t="shared" ca="1" si="77"/>
        <v>1371</v>
      </c>
      <c r="U245">
        <f t="shared" ca="1" si="78"/>
        <v>550</v>
      </c>
      <c r="V245">
        <f t="shared" ca="1" si="79"/>
        <v>113</v>
      </c>
    </row>
    <row r="246" spans="1:22" hidden="1" x14ac:dyDescent="0.3">
      <c r="A246" s="1">
        <v>42249</v>
      </c>
      <c r="B246" t="s">
        <v>25</v>
      </c>
      <c r="C246">
        <f t="shared" ca="1" si="60"/>
        <v>1349</v>
      </c>
      <c r="D246">
        <f t="shared" ca="1" si="61"/>
        <v>9975</v>
      </c>
      <c r="E246">
        <f t="shared" ca="1" si="62"/>
        <v>652</v>
      </c>
      <c r="F246">
        <f t="shared" ref="F246:F309" ca="1" si="80">RANDBETWEEN(20,25)</f>
        <v>25</v>
      </c>
      <c r="G246">
        <f t="shared" ca="1" si="64"/>
        <v>78</v>
      </c>
      <c r="H246">
        <f t="shared" ref="H246:H309" ca="1" si="81">RANDBETWEEN(30,50)</f>
        <v>32</v>
      </c>
      <c r="I246">
        <f t="shared" ca="1" si="66"/>
        <v>3345</v>
      </c>
      <c r="J246">
        <f t="shared" ca="1" si="67"/>
        <v>897</v>
      </c>
      <c r="K246">
        <f t="shared" ca="1" si="68"/>
        <v>1130</v>
      </c>
      <c r="L246">
        <f t="shared" ca="1" si="69"/>
        <v>14</v>
      </c>
      <c r="M246">
        <f t="shared" ca="1" si="70"/>
        <v>1001</v>
      </c>
      <c r="N246">
        <f t="shared" ca="1" si="71"/>
        <v>13</v>
      </c>
      <c r="O246">
        <f t="shared" ca="1" si="72"/>
        <v>10</v>
      </c>
      <c r="P246">
        <f t="shared" ca="1" si="73"/>
        <v>899</v>
      </c>
      <c r="Q246">
        <f t="shared" ca="1" si="74"/>
        <v>9</v>
      </c>
      <c r="R246">
        <f t="shared" ca="1" si="75"/>
        <v>1354</v>
      </c>
      <c r="S246">
        <f t="shared" ca="1" si="76"/>
        <v>10</v>
      </c>
      <c r="T246">
        <f t="shared" ca="1" si="77"/>
        <v>1434</v>
      </c>
      <c r="U246">
        <f t="shared" ca="1" si="78"/>
        <v>577</v>
      </c>
      <c r="V246">
        <f t="shared" ca="1" si="79"/>
        <v>190</v>
      </c>
    </row>
    <row r="247" spans="1:22" hidden="1" x14ac:dyDescent="0.3">
      <c r="A247" s="1">
        <v>42250</v>
      </c>
      <c r="B247" t="s">
        <v>20</v>
      </c>
      <c r="C247">
        <f t="shared" ca="1" si="60"/>
        <v>1327</v>
      </c>
      <c r="D247">
        <f t="shared" ca="1" si="61"/>
        <v>9901</v>
      </c>
      <c r="E247">
        <f t="shared" ca="1" si="62"/>
        <v>654</v>
      </c>
      <c r="F247">
        <f t="shared" ca="1" si="80"/>
        <v>21</v>
      </c>
      <c r="G247">
        <f t="shared" ca="1" si="64"/>
        <v>80</v>
      </c>
      <c r="H247">
        <f t="shared" ca="1" si="81"/>
        <v>31</v>
      </c>
      <c r="I247">
        <f t="shared" ca="1" si="66"/>
        <v>3028</v>
      </c>
      <c r="J247">
        <f t="shared" ca="1" si="67"/>
        <v>718</v>
      </c>
      <c r="K247">
        <f t="shared" ca="1" si="68"/>
        <v>1109</v>
      </c>
      <c r="L247">
        <f t="shared" ca="1" si="69"/>
        <v>11</v>
      </c>
      <c r="M247">
        <f t="shared" ca="1" si="70"/>
        <v>1346</v>
      </c>
      <c r="N247">
        <f t="shared" ca="1" si="71"/>
        <v>15</v>
      </c>
      <c r="O247">
        <f t="shared" ca="1" si="72"/>
        <v>3</v>
      </c>
      <c r="P247">
        <f t="shared" ca="1" si="73"/>
        <v>880</v>
      </c>
      <c r="Q247">
        <f t="shared" ca="1" si="74"/>
        <v>5</v>
      </c>
      <c r="R247">
        <f t="shared" ca="1" si="75"/>
        <v>1399</v>
      </c>
      <c r="S247">
        <f t="shared" ca="1" si="76"/>
        <v>15</v>
      </c>
      <c r="T247">
        <f t="shared" ca="1" si="77"/>
        <v>1024</v>
      </c>
      <c r="U247">
        <f t="shared" ca="1" si="78"/>
        <v>571</v>
      </c>
      <c r="V247">
        <f t="shared" ca="1" si="79"/>
        <v>184</v>
      </c>
    </row>
    <row r="248" spans="1:22" hidden="1" x14ac:dyDescent="0.3">
      <c r="A248" s="1">
        <v>42251</v>
      </c>
      <c r="B248" t="s">
        <v>21</v>
      </c>
      <c r="C248">
        <f ca="1">RANDBETWEEN(5000,8500)</f>
        <v>6952</v>
      </c>
      <c r="D248">
        <f t="shared" ca="1" si="61"/>
        <v>9867</v>
      </c>
      <c r="E248">
        <f t="shared" ca="1" si="62"/>
        <v>850</v>
      </c>
      <c r="F248">
        <f t="shared" ca="1" si="80"/>
        <v>24</v>
      </c>
      <c r="G248">
        <f t="shared" ca="1" si="64"/>
        <v>76</v>
      </c>
      <c r="H248">
        <f t="shared" ca="1" si="81"/>
        <v>36</v>
      </c>
      <c r="I248">
        <f t="shared" ca="1" si="66"/>
        <v>5428</v>
      </c>
      <c r="J248">
        <f t="shared" ca="1" si="67"/>
        <v>615</v>
      </c>
      <c r="K248">
        <f t="shared" ca="1" si="68"/>
        <v>1495</v>
      </c>
      <c r="L248">
        <f t="shared" ca="1" si="69"/>
        <v>15</v>
      </c>
      <c r="M248">
        <f t="shared" ca="1" si="70"/>
        <v>1473</v>
      </c>
      <c r="N248">
        <f t="shared" ca="1" si="71"/>
        <v>10</v>
      </c>
      <c r="O248">
        <f t="shared" ca="1" si="72"/>
        <v>8</v>
      </c>
      <c r="P248">
        <f t="shared" ca="1" si="73"/>
        <v>972</v>
      </c>
      <c r="Q248">
        <f t="shared" ca="1" si="74"/>
        <v>10</v>
      </c>
      <c r="R248">
        <f t="shared" ca="1" si="75"/>
        <v>1145</v>
      </c>
      <c r="S248">
        <f t="shared" ca="1" si="76"/>
        <v>16</v>
      </c>
      <c r="T248">
        <f t="shared" ca="1" si="77"/>
        <v>1032</v>
      </c>
      <c r="U248">
        <f t="shared" ca="1" si="78"/>
        <v>969</v>
      </c>
      <c r="V248">
        <f t="shared" ca="1" si="79"/>
        <v>194</v>
      </c>
    </row>
    <row r="249" spans="1:22" hidden="1" x14ac:dyDescent="0.3">
      <c r="A249" s="1">
        <v>42252</v>
      </c>
      <c r="B249" t="s">
        <v>22</v>
      </c>
      <c r="C249">
        <f t="shared" ca="1" si="60"/>
        <v>874</v>
      </c>
      <c r="D249">
        <f t="shared" ca="1" si="61"/>
        <v>9956</v>
      </c>
      <c r="E249">
        <f t="shared" ca="1" si="62"/>
        <v>714</v>
      </c>
      <c r="F249">
        <f t="shared" ca="1" si="80"/>
        <v>25</v>
      </c>
      <c r="G249">
        <f t="shared" ca="1" si="64"/>
        <v>73</v>
      </c>
      <c r="H249">
        <f t="shared" ca="1" si="81"/>
        <v>38</v>
      </c>
      <c r="I249">
        <f t="shared" ca="1" si="66"/>
        <v>5063</v>
      </c>
      <c r="J249">
        <f t="shared" ca="1" si="67"/>
        <v>512</v>
      </c>
      <c r="K249">
        <f t="shared" ca="1" si="68"/>
        <v>1104</v>
      </c>
      <c r="L249">
        <f t="shared" ca="1" si="69"/>
        <v>15</v>
      </c>
      <c r="M249">
        <f t="shared" ca="1" si="70"/>
        <v>1041</v>
      </c>
      <c r="N249">
        <f t="shared" ca="1" si="71"/>
        <v>12</v>
      </c>
      <c r="O249">
        <f t="shared" ca="1" si="72"/>
        <v>8</v>
      </c>
      <c r="P249">
        <f t="shared" ca="1" si="73"/>
        <v>801</v>
      </c>
      <c r="Q249">
        <f t="shared" ca="1" si="74"/>
        <v>10</v>
      </c>
      <c r="R249">
        <f t="shared" ca="1" si="75"/>
        <v>1004</v>
      </c>
      <c r="S249">
        <f t="shared" ca="1" si="76"/>
        <v>19</v>
      </c>
      <c r="T249">
        <f t="shared" ca="1" si="77"/>
        <v>1008</v>
      </c>
      <c r="U249">
        <f t="shared" ca="1" si="78"/>
        <v>917</v>
      </c>
      <c r="V249">
        <f t="shared" ca="1" si="79"/>
        <v>109</v>
      </c>
    </row>
    <row r="250" spans="1:22" hidden="1" x14ac:dyDescent="0.3">
      <c r="A250" s="1">
        <v>42253</v>
      </c>
      <c r="B250" t="s">
        <v>23</v>
      </c>
      <c r="C250">
        <f t="shared" ca="1" si="60"/>
        <v>1143</v>
      </c>
      <c r="D250">
        <f t="shared" ca="1" si="61"/>
        <v>9027</v>
      </c>
      <c r="E250">
        <f t="shared" ca="1" si="62"/>
        <v>748</v>
      </c>
      <c r="F250">
        <f t="shared" ca="1" si="80"/>
        <v>22</v>
      </c>
      <c r="G250">
        <f t="shared" ca="1" si="64"/>
        <v>74</v>
      </c>
      <c r="H250">
        <f t="shared" ca="1" si="81"/>
        <v>42</v>
      </c>
      <c r="I250">
        <f t="shared" ca="1" si="66"/>
        <v>5562</v>
      </c>
      <c r="J250">
        <f t="shared" ca="1" si="67"/>
        <v>700</v>
      </c>
      <c r="K250">
        <f t="shared" ca="1" si="68"/>
        <v>1146</v>
      </c>
      <c r="L250">
        <f t="shared" ca="1" si="69"/>
        <v>14</v>
      </c>
      <c r="M250">
        <f t="shared" ca="1" si="70"/>
        <v>1491</v>
      </c>
      <c r="N250">
        <f t="shared" ca="1" si="71"/>
        <v>12</v>
      </c>
      <c r="O250">
        <f t="shared" ca="1" si="72"/>
        <v>7</v>
      </c>
      <c r="P250">
        <f t="shared" ca="1" si="73"/>
        <v>849</v>
      </c>
      <c r="Q250">
        <f t="shared" ca="1" si="74"/>
        <v>5</v>
      </c>
      <c r="R250">
        <f t="shared" ca="1" si="75"/>
        <v>1293</v>
      </c>
      <c r="S250">
        <f t="shared" ca="1" si="76"/>
        <v>17</v>
      </c>
      <c r="T250">
        <f t="shared" ca="1" si="77"/>
        <v>1084</v>
      </c>
      <c r="U250">
        <f t="shared" ca="1" si="78"/>
        <v>898</v>
      </c>
      <c r="V250">
        <f t="shared" ca="1" si="79"/>
        <v>183</v>
      </c>
    </row>
    <row r="251" spans="1:22" hidden="1" x14ac:dyDescent="0.3">
      <c r="A251" s="1">
        <v>42254</v>
      </c>
      <c r="B251" t="s">
        <v>25</v>
      </c>
      <c r="C251">
        <f t="shared" ca="1" si="60"/>
        <v>1476</v>
      </c>
      <c r="D251">
        <f t="shared" ca="1" si="61"/>
        <v>9809</v>
      </c>
      <c r="E251">
        <f t="shared" ca="1" si="62"/>
        <v>621</v>
      </c>
      <c r="F251">
        <f t="shared" ca="1" si="80"/>
        <v>25</v>
      </c>
      <c r="G251">
        <f t="shared" ca="1" si="64"/>
        <v>65</v>
      </c>
      <c r="H251">
        <f t="shared" ca="1" si="81"/>
        <v>46</v>
      </c>
      <c r="I251">
        <f t="shared" ca="1" si="66"/>
        <v>3614</v>
      </c>
      <c r="J251">
        <f t="shared" ca="1" si="67"/>
        <v>682</v>
      </c>
      <c r="K251">
        <f t="shared" ca="1" si="68"/>
        <v>1012</v>
      </c>
      <c r="L251">
        <f t="shared" ca="1" si="69"/>
        <v>10</v>
      </c>
      <c r="M251">
        <f t="shared" ca="1" si="70"/>
        <v>1020</v>
      </c>
      <c r="N251">
        <f t="shared" ca="1" si="71"/>
        <v>10</v>
      </c>
      <c r="O251">
        <f t="shared" ca="1" si="72"/>
        <v>4</v>
      </c>
      <c r="P251">
        <f t="shared" ca="1" si="73"/>
        <v>916</v>
      </c>
      <c r="Q251">
        <f t="shared" ca="1" si="74"/>
        <v>5</v>
      </c>
      <c r="R251">
        <f t="shared" ca="1" si="75"/>
        <v>1397</v>
      </c>
      <c r="S251">
        <f t="shared" ca="1" si="76"/>
        <v>19</v>
      </c>
      <c r="T251">
        <f t="shared" ca="1" si="77"/>
        <v>1385</v>
      </c>
      <c r="U251">
        <f t="shared" ca="1" si="78"/>
        <v>713</v>
      </c>
      <c r="V251">
        <f t="shared" ca="1" si="79"/>
        <v>117</v>
      </c>
    </row>
    <row r="252" spans="1:22" hidden="1" x14ac:dyDescent="0.3">
      <c r="A252" s="1">
        <v>42255</v>
      </c>
      <c r="B252" t="s">
        <v>20</v>
      </c>
      <c r="C252">
        <f t="shared" ca="1" si="60"/>
        <v>1123</v>
      </c>
      <c r="D252">
        <f t="shared" ca="1" si="61"/>
        <v>8769</v>
      </c>
      <c r="E252">
        <f t="shared" ca="1" si="62"/>
        <v>796</v>
      </c>
      <c r="F252">
        <f t="shared" ca="1" si="80"/>
        <v>20</v>
      </c>
      <c r="G252">
        <f t="shared" ca="1" si="64"/>
        <v>68</v>
      </c>
      <c r="H252">
        <f t="shared" ca="1" si="81"/>
        <v>36</v>
      </c>
      <c r="I252">
        <f t="shared" ca="1" si="66"/>
        <v>4407</v>
      </c>
      <c r="J252">
        <f t="shared" ca="1" si="67"/>
        <v>978</v>
      </c>
      <c r="K252">
        <f t="shared" ca="1" si="68"/>
        <v>1489</v>
      </c>
      <c r="L252">
        <f t="shared" ca="1" si="69"/>
        <v>12</v>
      </c>
      <c r="M252">
        <f t="shared" ca="1" si="70"/>
        <v>1359</v>
      </c>
      <c r="N252">
        <f t="shared" ca="1" si="71"/>
        <v>11</v>
      </c>
      <c r="O252">
        <f t="shared" ca="1" si="72"/>
        <v>6</v>
      </c>
      <c r="P252">
        <f t="shared" ca="1" si="73"/>
        <v>949</v>
      </c>
      <c r="Q252">
        <f t="shared" ca="1" si="74"/>
        <v>10</v>
      </c>
      <c r="R252">
        <f t="shared" ca="1" si="75"/>
        <v>1295</v>
      </c>
      <c r="S252">
        <f t="shared" ca="1" si="76"/>
        <v>16</v>
      </c>
      <c r="T252">
        <f t="shared" ca="1" si="77"/>
        <v>1192</v>
      </c>
      <c r="U252">
        <f t="shared" ca="1" si="78"/>
        <v>539</v>
      </c>
      <c r="V252">
        <f t="shared" ca="1" si="79"/>
        <v>186</v>
      </c>
    </row>
    <row r="253" spans="1:22" hidden="1" x14ac:dyDescent="0.3">
      <c r="A253" s="1">
        <v>42256</v>
      </c>
      <c r="B253" t="s">
        <v>21</v>
      </c>
      <c r="C253">
        <f ca="1">RANDBETWEEN(5000,8500)</f>
        <v>8181</v>
      </c>
      <c r="D253">
        <f t="shared" ca="1" si="61"/>
        <v>8427</v>
      </c>
      <c r="E253">
        <f t="shared" ca="1" si="62"/>
        <v>885</v>
      </c>
      <c r="F253">
        <f t="shared" ca="1" si="80"/>
        <v>25</v>
      </c>
      <c r="G253">
        <f t="shared" ca="1" si="64"/>
        <v>60</v>
      </c>
      <c r="H253">
        <f t="shared" ca="1" si="81"/>
        <v>34</v>
      </c>
      <c r="I253">
        <f t="shared" ca="1" si="66"/>
        <v>3298</v>
      </c>
      <c r="J253">
        <f t="shared" ca="1" si="67"/>
        <v>685</v>
      </c>
      <c r="K253">
        <f t="shared" ca="1" si="68"/>
        <v>1215</v>
      </c>
      <c r="L253">
        <f t="shared" ca="1" si="69"/>
        <v>11</v>
      </c>
      <c r="M253">
        <f t="shared" ca="1" si="70"/>
        <v>1094</v>
      </c>
      <c r="N253">
        <f t="shared" ca="1" si="71"/>
        <v>14</v>
      </c>
      <c r="O253">
        <f t="shared" ca="1" si="72"/>
        <v>10</v>
      </c>
      <c r="P253">
        <f t="shared" ca="1" si="73"/>
        <v>883</v>
      </c>
      <c r="Q253">
        <f t="shared" ca="1" si="74"/>
        <v>5</v>
      </c>
      <c r="R253">
        <f t="shared" ca="1" si="75"/>
        <v>1115</v>
      </c>
      <c r="S253">
        <f t="shared" ca="1" si="76"/>
        <v>16</v>
      </c>
      <c r="T253">
        <f t="shared" ca="1" si="77"/>
        <v>1369</v>
      </c>
      <c r="U253">
        <f t="shared" ca="1" si="78"/>
        <v>640</v>
      </c>
      <c r="V253">
        <f t="shared" ca="1" si="79"/>
        <v>157</v>
      </c>
    </row>
    <row r="254" spans="1:22" hidden="1" x14ac:dyDescent="0.3">
      <c r="A254" s="1">
        <v>42257</v>
      </c>
      <c r="B254" t="s">
        <v>22</v>
      </c>
      <c r="C254">
        <f t="shared" ca="1" si="60"/>
        <v>602</v>
      </c>
      <c r="D254">
        <f t="shared" ca="1" si="61"/>
        <v>9109</v>
      </c>
      <c r="E254">
        <f t="shared" ca="1" si="62"/>
        <v>688</v>
      </c>
      <c r="F254">
        <f t="shared" ca="1" si="80"/>
        <v>25</v>
      </c>
      <c r="G254">
        <f t="shared" ca="1" si="64"/>
        <v>80</v>
      </c>
      <c r="H254">
        <f t="shared" ca="1" si="81"/>
        <v>45</v>
      </c>
      <c r="I254">
        <f t="shared" ca="1" si="66"/>
        <v>4094</v>
      </c>
      <c r="J254">
        <f t="shared" ca="1" si="67"/>
        <v>548</v>
      </c>
      <c r="K254">
        <f t="shared" ca="1" si="68"/>
        <v>1256</v>
      </c>
      <c r="L254">
        <f t="shared" ca="1" si="69"/>
        <v>14</v>
      </c>
      <c r="M254">
        <f t="shared" ca="1" si="70"/>
        <v>1100</v>
      </c>
      <c r="N254">
        <f t="shared" ca="1" si="71"/>
        <v>10</v>
      </c>
      <c r="O254">
        <f t="shared" ca="1" si="72"/>
        <v>4</v>
      </c>
      <c r="P254">
        <f t="shared" ca="1" si="73"/>
        <v>807</v>
      </c>
      <c r="Q254">
        <f t="shared" ca="1" si="74"/>
        <v>3</v>
      </c>
      <c r="R254">
        <f t="shared" ca="1" si="75"/>
        <v>1253</v>
      </c>
      <c r="S254">
        <f t="shared" ca="1" si="76"/>
        <v>13</v>
      </c>
      <c r="T254">
        <f t="shared" ca="1" si="77"/>
        <v>1498</v>
      </c>
      <c r="U254">
        <f t="shared" ca="1" si="78"/>
        <v>618</v>
      </c>
      <c r="V254">
        <f t="shared" ca="1" si="79"/>
        <v>193</v>
      </c>
    </row>
    <row r="255" spans="1:22" hidden="1" x14ac:dyDescent="0.3">
      <c r="A255" s="1">
        <v>42258</v>
      </c>
      <c r="B255" t="s">
        <v>23</v>
      </c>
      <c r="C255">
        <f t="shared" ca="1" si="60"/>
        <v>1063</v>
      </c>
      <c r="D255">
        <f t="shared" ca="1" si="61"/>
        <v>8910</v>
      </c>
      <c r="E255">
        <f t="shared" ca="1" si="62"/>
        <v>730</v>
      </c>
      <c r="F255">
        <f t="shared" ca="1" si="80"/>
        <v>23</v>
      </c>
      <c r="G255">
        <f t="shared" ca="1" si="64"/>
        <v>69</v>
      </c>
      <c r="H255">
        <f t="shared" ca="1" si="81"/>
        <v>37</v>
      </c>
      <c r="I255">
        <f t="shared" ca="1" si="66"/>
        <v>3776</v>
      </c>
      <c r="J255">
        <f t="shared" ca="1" si="67"/>
        <v>712</v>
      </c>
      <c r="K255">
        <f t="shared" ca="1" si="68"/>
        <v>1249</v>
      </c>
      <c r="L255">
        <f t="shared" ca="1" si="69"/>
        <v>14</v>
      </c>
      <c r="M255">
        <f t="shared" ca="1" si="70"/>
        <v>1309</v>
      </c>
      <c r="N255">
        <f t="shared" ca="1" si="71"/>
        <v>10</v>
      </c>
      <c r="O255">
        <f t="shared" ca="1" si="72"/>
        <v>8</v>
      </c>
      <c r="P255">
        <f t="shared" ca="1" si="73"/>
        <v>911</v>
      </c>
      <c r="Q255">
        <f t="shared" ca="1" si="74"/>
        <v>4</v>
      </c>
      <c r="R255">
        <f t="shared" ca="1" si="75"/>
        <v>1179</v>
      </c>
      <c r="S255">
        <f t="shared" ca="1" si="76"/>
        <v>17</v>
      </c>
      <c r="T255">
        <f t="shared" ca="1" si="77"/>
        <v>1406</v>
      </c>
      <c r="U255">
        <f t="shared" ca="1" si="78"/>
        <v>738</v>
      </c>
      <c r="V255">
        <f t="shared" ca="1" si="79"/>
        <v>196</v>
      </c>
    </row>
    <row r="256" spans="1:22" hidden="1" x14ac:dyDescent="0.3">
      <c r="A256" s="1">
        <v>42259</v>
      </c>
      <c r="B256" t="s">
        <v>25</v>
      </c>
      <c r="C256">
        <f t="shared" ca="1" si="60"/>
        <v>528</v>
      </c>
      <c r="D256">
        <f t="shared" ca="1" si="61"/>
        <v>8903</v>
      </c>
      <c r="E256">
        <f t="shared" ca="1" si="62"/>
        <v>899</v>
      </c>
      <c r="F256">
        <f t="shared" ca="1" si="80"/>
        <v>20</v>
      </c>
      <c r="G256">
        <f t="shared" ca="1" si="64"/>
        <v>70</v>
      </c>
      <c r="H256">
        <f t="shared" ca="1" si="81"/>
        <v>47</v>
      </c>
      <c r="I256">
        <f t="shared" ca="1" si="66"/>
        <v>3491</v>
      </c>
      <c r="J256">
        <f t="shared" ca="1" si="67"/>
        <v>835</v>
      </c>
      <c r="K256">
        <f t="shared" ca="1" si="68"/>
        <v>1028</v>
      </c>
      <c r="L256">
        <f t="shared" ca="1" si="69"/>
        <v>15</v>
      </c>
      <c r="M256">
        <f t="shared" ca="1" si="70"/>
        <v>1134</v>
      </c>
      <c r="N256">
        <f t="shared" ca="1" si="71"/>
        <v>11</v>
      </c>
      <c r="O256">
        <f t="shared" ca="1" si="72"/>
        <v>5</v>
      </c>
      <c r="P256">
        <f t="shared" ca="1" si="73"/>
        <v>883</v>
      </c>
      <c r="Q256">
        <f t="shared" ca="1" si="74"/>
        <v>8</v>
      </c>
      <c r="R256">
        <f t="shared" ca="1" si="75"/>
        <v>1203</v>
      </c>
      <c r="S256">
        <f t="shared" ca="1" si="76"/>
        <v>10</v>
      </c>
      <c r="T256">
        <f t="shared" ca="1" si="77"/>
        <v>1177</v>
      </c>
      <c r="U256">
        <f t="shared" ca="1" si="78"/>
        <v>529</v>
      </c>
      <c r="V256">
        <f t="shared" ca="1" si="79"/>
        <v>114</v>
      </c>
    </row>
    <row r="257" spans="1:22" hidden="1" x14ac:dyDescent="0.3">
      <c r="A257" s="1">
        <v>42260</v>
      </c>
      <c r="B257" t="s">
        <v>20</v>
      </c>
      <c r="C257">
        <f t="shared" ca="1" si="60"/>
        <v>824</v>
      </c>
      <c r="D257">
        <f t="shared" ca="1" si="61"/>
        <v>8856</v>
      </c>
      <c r="E257">
        <f t="shared" ca="1" si="62"/>
        <v>703</v>
      </c>
      <c r="F257">
        <f t="shared" ca="1" si="80"/>
        <v>22</v>
      </c>
      <c r="G257">
        <f t="shared" ca="1" si="64"/>
        <v>61</v>
      </c>
      <c r="H257">
        <f t="shared" ca="1" si="81"/>
        <v>43</v>
      </c>
      <c r="I257">
        <f t="shared" ca="1" si="66"/>
        <v>4618</v>
      </c>
      <c r="J257">
        <f t="shared" ca="1" si="67"/>
        <v>910</v>
      </c>
      <c r="K257">
        <f t="shared" ca="1" si="68"/>
        <v>1442</v>
      </c>
      <c r="L257">
        <f t="shared" ca="1" si="69"/>
        <v>11</v>
      </c>
      <c r="M257">
        <f t="shared" ca="1" si="70"/>
        <v>1189</v>
      </c>
      <c r="N257">
        <f t="shared" ca="1" si="71"/>
        <v>14</v>
      </c>
      <c r="O257">
        <f t="shared" ca="1" si="72"/>
        <v>10</v>
      </c>
      <c r="P257">
        <f t="shared" ca="1" si="73"/>
        <v>974</v>
      </c>
      <c r="Q257">
        <f t="shared" ca="1" si="74"/>
        <v>10</v>
      </c>
      <c r="R257">
        <f t="shared" ca="1" si="75"/>
        <v>1029</v>
      </c>
      <c r="S257">
        <f t="shared" ca="1" si="76"/>
        <v>16</v>
      </c>
      <c r="T257">
        <f t="shared" ca="1" si="77"/>
        <v>1212</v>
      </c>
      <c r="U257">
        <f t="shared" ca="1" si="78"/>
        <v>601</v>
      </c>
      <c r="V257">
        <f t="shared" ca="1" si="79"/>
        <v>196</v>
      </c>
    </row>
    <row r="258" spans="1:22" hidden="1" x14ac:dyDescent="0.3">
      <c r="A258" s="1">
        <v>42261</v>
      </c>
      <c r="B258" t="s">
        <v>21</v>
      </c>
      <c r="C258">
        <f ca="1">RANDBETWEEN(5000,8500)</f>
        <v>8102</v>
      </c>
      <c r="D258">
        <f t="shared" ca="1" si="61"/>
        <v>9659</v>
      </c>
      <c r="E258">
        <f t="shared" ca="1" si="62"/>
        <v>640</v>
      </c>
      <c r="F258">
        <f t="shared" ca="1" si="80"/>
        <v>22</v>
      </c>
      <c r="G258">
        <f t="shared" ca="1" si="64"/>
        <v>67</v>
      </c>
      <c r="H258">
        <f t="shared" ca="1" si="81"/>
        <v>49</v>
      </c>
      <c r="I258">
        <f t="shared" ca="1" si="66"/>
        <v>3641</v>
      </c>
      <c r="J258">
        <f t="shared" ca="1" si="67"/>
        <v>828</v>
      </c>
      <c r="K258">
        <f t="shared" ca="1" si="68"/>
        <v>1096</v>
      </c>
      <c r="L258">
        <f t="shared" ca="1" si="69"/>
        <v>12</v>
      </c>
      <c r="M258">
        <f t="shared" ca="1" si="70"/>
        <v>1443</v>
      </c>
      <c r="N258">
        <f t="shared" ca="1" si="71"/>
        <v>12</v>
      </c>
      <c r="O258">
        <f t="shared" ca="1" si="72"/>
        <v>4</v>
      </c>
      <c r="P258">
        <f t="shared" ca="1" si="73"/>
        <v>955</v>
      </c>
      <c r="Q258">
        <f t="shared" ca="1" si="74"/>
        <v>6</v>
      </c>
      <c r="R258">
        <f t="shared" ca="1" si="75"/>
        <v>1296</v>
      </c>
      <c r="S258">
        <f t="shared" ca="1" si="76"/>
        <v>12</v>
      </c>
      <c r="T258">
        <f t="shared" ca="1" si="77"/>
        <v>1319</v>
      </c>
      <c r="U258">
        <f t="shared" ca="1" si="78"/>
        <v>981</v>
      </c>
      <c r="V258">
        <f t="shared" ca="1" si="79"/>
        <v>146</v>
      </c>
    </row>
    <row r="259" spans="1:22" hidden="1" x14ac:dyDescent="0.3">
      <c r="A259" s="1">
        <v>42262</v>
      </c>
      <c r="B259" t="s">
        <v>22</v>
      </c>
      <c r="C259">
        <f t="shared" ref="C259:C322" ca="1" si="82">RANDBETWEEN(500,1500)</f>
        <v>1284</v>
      </c>
      <c r="D259">
        <f t="shared" ref="D259:D322" ca="1" si="83">RANDBETWEEN(8000,10000)</f>
        <v>8111</v>
      </c>
      <c r="E259">
        <f t="shared" ref="E259:E322" ca="1" si="84">RANDBETWEEN(500,1000)</f>
        <v>981</v>
      </c>
      <c r="F259">
        <f t="shared" ca="1" si="80"/>
        <v>22</v>
      </c>
      <c r="G259">
        <f t="shared" ref="G259:G322" ca="1" si="85">RANDBETWEEN(60,80)</f>
        <v>77</v>
      </c>
      <c r="H259">
        <f t="shared" ca="1" si="81"/>
        <v>50</v>
      </c>
      <c r="I259">
        <f t="shared" ref="I259:I322" ca="1" si="86">RANDBETWEEN(3000,6000)</f>
        <v>3325</v>
      </c>
      <c r="J259">
        <f t="shared" ref="J259:J322" ca="1" si="87">RANDBETWEEN(500,1000)</f>
        <v>980</v>
      </c>
      <c r="K259">
        <f t="shared" ref="K259:K322" ca="1" si="88">RANDBETWEEN(1000,1500)</f>
        <v>1362</v>
      </c>
      <c r="L259">
        <f t="shared" ref="L259:L322" ca="1" si="89">RANDBETWEEN(10,15)</f>
        <v>15</v>
      </c>
      <c r="M259">
        <f t="shared" ref="M259:M322" ca="1" si="90">RANDBETWEEN(1000,1500)</f>
        <v>1186</v>
      </c>
      <c r="N259">
        <f t="shared" ref="N259:N322" ca="1" si="91">RANDBETWEEN(10,15)</f>
        <v>11</v>
      </c>
      <c r="O259">
        <f t="shared" ref="O259:O322" ca="1" si="92">RANDBETWEEN(2,10)</f>
        <v>10</v>
      </c>
      <c r="P259">
        <f t="shared" ref="P259:P322" ca="1" si="93">RANDBETWEEN(800,1000)</f>
        <v>815</v>
      </c>
      <c r="Q259">
        <f t="shared" ref="Q259:Q322" ca="1" si="94">RANDBETWEEN(2,10)</f>
        <v>8</v>
      </c>
      <c r="R259">
        <f t="shared" ref="R259:R322" ca="1" si="95">RANDBETWEEN(1000,1500)</f>
        <v>1048</v>
      </c>
      <c r="S259">
        <f t="shared" ref="S259:S322" ca="1" si="96">RANDBETWEEN(10,20)</f>
        <v>10</v>
      </c>
      <c r="T259">
        <f t="shared" ref="T259:T322" ca="1" si="97">RANDBETWEEN(1000,1500)</f>
        <v>1441</v>
      </c>
      <c r="U259">
        <f t="shared" ref="U259:U322" ca="1" si="98">RANDBETWEEN(500,1000)</f>
        <v>810</v>
      </c>
      <c r="V259">
        <f t="shared" ref="V259:V322" ca="1" si="99">RANDBETWEEN(100,200)</f>
        <v>169</v>
      </c>
    </row>
    <row r="260" spans="1:22" hidden="1" x14ac:dyDescent="0.3">
      <c r="A260" s="1">
        <v>42263</v>
      </c>
      <c r="B260" t="s">
        <v>23</v>
      </c>
      <c r="C260">
        <f t="shared" ca="1" si="82"/>
        <v>1118</v>
      </c>
      <c r="D260">
        <f t="shared" ca="1" si="83"/>
        <v>9840</v>
      </c>
      <c r="E260">
        <f t="shared" ca="1" si="84"/>
        <v>667</v>
      </c>
      <c r="F260">
        <f t="shared" ca="1" si="80"/>
        <v>23</v>
      </c>
      <c r="G260">
        <f t="shared" ca="1" si="85"/>
        <v>73</v>
      </c>
      <c r="H260">
        <f t="shared" ca="1" si="81"/>
        <v>40</v>
      </c>
      <c r="I260">
        <f t="shared" ca="1" si="86"/>
        <v>4966</v>
      </c>
      <c r="J260">
        <f t="shared" ca="1" si="87"/>
        <v>647</v>
      </c>
      <c r="K260">
        <f t="shared" ca="1" si="88"/>
        <v>1397</v>
      </c>
      <c r="L260">
        <f t="shared" ca="1" si="89"/>
        <v>12</v>
      </c>
      <c r="M260">
        <f t="shared" ca="1" si="90"/>
        <v>1408</v>
      </c>
      <c r="N260">
        <f t="shared" ca="1" si="91"/>
        <v>12</v>
      </c>
      <c r="O260">
        <f t="shared" ca="1" si="92"/>
        <v>4</v>
      </c>
      <c r="P260">
        <f t="shared" ca="1" si="93"/>
        <v>934</v>
      </c>
      <c r="Q260">
        <f t="shared" ca="1" si="94"/>
        <v>2</v>
      </c>
      <c r="R260">
        <f t="shared" ca="1" si="95"/>
        <v>1471</v>
      </c>
      <c r="S260">
        <f t="shared" ca="1" si="96"/>
        <v>16</v>
      </c>
      <c r="T260">
        <f t="shared" ca="1" si="97"/>
        <v>1327</v>
      </c>
      <c r="U260">
        <f t="shared" ca="1" si="98"/>
        <v>740</v>
      </c>
      <c r="V260">
        <f t="shared" ca="1" si="99"/>
        <v>147</v>
      </c>
    </row>
    <row r="261" spans="1:22" hidden="1" x14ac:dyDescent="0.3">
      <c r="A261" s="1">
        <v>42264</v>
      </c>
      <c r="B261" t="s">
        <v>25</v>
      </c>
      <c r="C261">
        <f t="shared" ca="1" si="82"/>
        <v>1167</v>
      </c>
      <c r="D261">
        <f t="shared" ca="1" si="83"/>
        <v>8721</v>
      </c>
      <c r="E261">
        <f t="shared" ca="1" si="84"/>
        <v>753</v>
      </c>
      <c r="F261">
        <f t="shared" ca="1" si="80"/>
        <v>20</v>
      </c>
      <c r="G261">
        <f t="shared" ca="1" si="85"/>
        <v>71</v>
      </c>
      <c r="H261">
        <f t="shared" ca="1" si="81"/>
        <v>49</v>
      </c>
      <c r="I261">
        <f t="shared" ca="1" si="86"/>
        <v>5018</v>
      </c>
      <c r="J261">
        <f t="shared" ca="1" si="87"/>
        <v>805</v>
      </c>
      <c r="K261">
        <f t="shared" ca="1" si="88"/>
        <v>1006</v>
      </c>
      <c r="L261">
        <f t="shared" ca="1" si="89"/>
        <v>10</v>
      </c>
      <c r="M261">
        <f t="shared" ca="1" si="90"/>
        <v>1148</v>
      </c>
      <c r="N261">
        <f t="shared" ca="1" si="91"/>
        <v>13</v>
      </c>
      <c r="O261">
        <f t="shared" ca="1" si="92"/>
        <v>10</v>
      </c>
      <c r="P261">
        <f t="shared" ca="1" si="93"/>
        <v>804</v>
      </c>
      <c r="Q261">
        <f t="shared" ca="1" si="94"/>
        <v>5</v>
      </c>
      <c r="R261">
        <f t="shared" ca="1" si="95"/>
        <v>1014</v>
      </c>
      <c r="S261">
        <f t="shared" ca="1" si="96"/>
        <v>14</v>
      </c>
      <c r="T261">
        <f t="shared" ca="1" si="97"/>
        <v>1082</v>
      </c>
      <c r="U261">
        <f t="shared" ca="1" si="98"/>
        <v>789</v>
      </c>
      <c r="V261">
        <f t="shared" ca="1" si="99"/>
        <v>136</v>
      </c>
    </row>
    <row r="262" spans="1:22" hidden="1" x14ac:dyDescent="0.3">
      <c r="A262" s="1">
        <v>42265</v>
      </c>
      <c r="B262" t="s">
        <v>20</v>
      </c>
      <c r="C262">
        <f t="shared" ca="1" si="82"/>
        <v>1495</v>
      </c>
      <c r="D262">
        <f t="shared" ca="1" si="83"/>
        <v>8839</v>
      </c>
      <c r="E262">
        <f t="shared" ca="1" si="84"/>
        <v>590</v>
      </c>
      <c r="F262">
        <f t="shared" ca="1" si="80"/>
        <v>22</v>
      </c>
      <c r="G262">
        <f t="shared" ca="1" si="85"/>
        <v>61</v>
      </c>
      <c r="H262">
        <f t="shared" ca="1" si="81"/>
        <v>46</v>
      </c>
      <c r="I262">
        <f t="shared" ca="1" si="86"/>
        <v>4589</v>
      </c>
      <c r="J262">
        <f t="shared" ca="1" si="87"/>
        <v>894</v>
      </c>
      <c r="K262">
        <f t="shared" ca="1" si="88"/>
        <v>1419</v>
      </c>
      <c r="L262">
        <f t="shared" ca="1" si="89"/>
        <v>12</v>
      </c>
      <c r="M262">
        <f t="shared" ca="1" si="90"/>
        <v>1120</v>
      </c>
      <c r="N262">
        <f t="shared" ca="1" si="91"/>
        <v>14</v>
      </c>
      <c r="O262">
        <f t="shared" ca="1" si="92"/>
        <v>2</v>
      </c>
      <c r="P262">
        <f t="shared" ca="1" si="93"/>
        <v>886</v>
      </c>
      <c r="Q262">
        <f t="shared" ca="1" si="94"/>
        <v>10</v>
      </c>
      <c r="R262">
        <f t="shared" ca="1" si="95"/>
        <v>1136</v>
      </c>
      <c r="S262">
        <f t="shared" ca="1" si="96"/>
        <v>15</v>
      </c>
      <c r="T262">
        <f t="shared" ca="1" si="97"/>
        <v>1282</v>
      </c>
      <c r="U262">
        <f t="shared" ca="1" si="98"/>
        <v>525</v>
      </c>
      <c r="V262">
        <f t="shared" ca="1" si="99"/>
        <v>160</v>
      </c>
    </row>
    <row r="263" spans="1:22" hidden="1" x14ac:dyDescent="0.3">
      <c r="A263" s="1">
        <v>42266</v>
      </c>
      <c r="B263" t="s">
        <v>21</v>
      </c>
      <c r="C263">
        <f ca="1">RANDBETWEEN(5000,8500)</f>
        <v>7435</v>
      </c>
      <c r="D263">
        <f t="shared" ca="1" si="83"/>
        <v>8636</v>
      </c>
      <c r="E263">
        <f t="shared" ca="1" si="84"/>
        <v>608</v>
      </c>
      <c r="F263">
        <f t="shared" ca="1" si="80"/>
        <v>22</v>
      </c>
      <c r="G263">
        <f t="shared" ca="1" si="85"/>
        <v>75</v>
      </c>
      <c r="H263">
        <f t="shared" ca="1" si="81"/>
        <v>48</v>
      </c>
      <c r="I263">
        <f t="shared" ca="1" si="86"/>
        <v>3568</v>
      </c>
      <c r="J263">
        <f t="shared" ca="1" si="87"/>
        <v>570</v>
      </c>
      <c r="K263">
        <f t="shared" ca="1" si="88"/>
        <v>1034</v>
      </c>
      <c r="L263">
        <f t="shared" ca="1" si="89"/>
        <v>14</v>
      </c>
      <c r="M263">
        <f t="shared" ca="1" si="90"/>
        <v>1295</v>
      </c>
      <c r="N263">
        <f t="shared" ca="1" si="91"/>
        <v>13</v>
      </c>
      <c r="O263">
        <f t="shared" ca="1" si="92"/>
        <v>7</v>
      </c>
      <c r="P263">
        <f t="shared" ca="1" si="93"/>
        <v>825</v>
      </c>
      <c r="Q263">
        <f t="shared" ca="1" si="94"/>
        <v>6</v>
      </c>
      <c r="R263">
        <f t="shared" ca="1" si="95"/>
        <v>1386</v>
      </c>
      <c r="S263">
        <f t="shared" ca="1" si="96"/>
        <v>20</v>
      </c>
      <c r="T263">
        <f t="shared" ca="1" si="97"/>
        <v>1067</v>
      </c>
      <c r="U263">
        <f t="shared" ca="1" si="98"/>
        <v>958</v>
      </c>
      <c r="V263">
        <f t="shared" ca="1" si="99"/>
        <v>126</v>
      </c>
    </row>
    <row r="264" spans="1:22" hidden="1" x14ac:dyDescent="0.3">
      <c r="A264" s="1">
        <v>42267</v>
      </c>
      <c r="B264" t="s">
        <v>22</v>
      </c>
      <c r="C264">
        <f t="shared" ca="1" si="82"/>
        <v>1491</v>
      </c>
      <c r="D264">
        <f t="shared" ca="1" si="83"/>
        <v>9190</v>
      </c>
      <c r="E264">
        <f t="shared" ca="1" si="84"/>
        <v>630</v>
      </c>
      <c r="F264">
        <f t="shared" ca="1" si="80"/>
        <v>22</v>
      </c>
      <c r="G264">
        <f t="shared" ca="1" si="85"/>
        <v>73</v>
      </c>
      <c r="H264">
        <f t="shared" ca="1" si="81"/>
        <v>50</v>
      </c>
      <c r="I264">
        <f t="shared" ca="1" si="86"/>
        <v>3637</v>
      </c>
      <c r="J264">
        <f t="shared" ca="1" si="87"/>
        <v>735</v>
      </c>
      <c r="K264">
        <f t="shared" ca="1" si="88"/>
        <v>1202</v>
      </c>
      <c r="L264">
        <f t="shared" ca="1" si="89"/>
        <v>14</v>
      </c>
      <c r="M264">
        <f t="shared" ca="1" si="90"/>
        <v>1118</v>
      </c>
      <c r="N264">
        <f t="shared" ca="1" si="91"/>
        <v>11</v>
      </c>
      <c r="O264">
        <f t="shared" ca="1" si="92"/>
        <v>3</v>
      </c>
      <c r="P264">
        <f t="shared" ca="1" si="93"/>
        <v>858</v>
      </c>
      <c r="Q264">
        <f t="shared" ca="1" si="94"/>
        <v>10</v>
      </c>
      <c r="R264">
        <f t="shared" ca="1" si="95"/>
        <v>1324</v>
      </c>
      <c r="S264">
        <f t="shared" ca="1" si="96"/>
        <v>20</v>
      </c>
      <c r="T264">
        <f t="shared" ca="1" si="97"/>
        <v>1284</v>
      </c>
      <c r="U264">
        <f t="shared" ca="1" si="98"/>
        <v>923</v>
      </c>
      <c r="V264">
        <f t="shared" ca="1" si="99"/>
        <v>199</v>
      </c>
    </row>
    <row r="265" spans="1:22" hidden="1" x14ac:dyDescent="0.3">
      <c r="A265" s="1">
        <v>42268</v>
      </c>
      <c r="B265" t="s">
        <v>23</v>
      </c>
      <c r="C265">
        <f t="shared" ca="1" si="82"/>
        <v>1383</v>
      </c>
      <c r="D265">
        <f t="shared" ca="1" si="83"/>
        <v>8972</v>
      </c>
      <c r="E265">
        <f t="shared" ca="1" si="84"/>
        <v>888</v>
      </c>
      <c r="F265">
        <f t="shared" ca="1" si="80"/>
        <v>22</v>
      </c>
      <c r="G265">
        <f t="shared" ca="1" si="85"/>
        <v>70</v>
      </c>
      <c r="H265">
        <f t="shared" ca="1" si="81"/>
        <v>33</v>
      </c>
      <c r="I265">
        <f t="shared" ca="1" si="86"/>
        <v>5114</v>
      </c>
      <c r="J265">
        <f t="shared" ca="1" si="87"/>
        <v>860</v>
      </c>
      <c r="K265">
        <f t="shared" ca="1" si="88"/>
        <v>1225</v>
      </c>
      <c r="L265">
        <f t="shared" ca="1" si="89"/>
        <v>15</v>
      </c>
      <c r="M265">
        <f t="shared" ca="1" si="90"/>
        <v>1320</v>
      </c>
      <c r="N265">
        <f t="shared" ca="1" si="91"/>
        <v>14</v>
      </c>
      <c r="O265">
        <f t="shared" ca="1" si="92"/>
        <v>2</v>
      </c>
      <c r="P265">
        <f t="shared" ca="1" si="93"/>
        <v>808</v>
      </c>
      <c r="Q265">
        <f t="shared" ca="1" si="94"/>
        <v>3</v>
      </c>
      <c r="R265">
        <f t="shared" ca="1" si="95"/>
        <v>1310</v>
      </c>
      <c r="S265">
        <f t="shared" ca="1" si="96"/>
        <v>14</v>
      </c>
      <c r="T265">
        <f t="shared" ca="1" si="97"/>
        <v>1217</v>
      </c>
      <c r="U265">
        <f t="shared" ca="1" si="98"/>
        <v>570</v>
      </c>
      <c r="V265">
        <f t="shared" ca="1" si="99"/>
        <v>105</v>
      </c>
    </row>
    <row r="266" spans="1:22" hidden="1" x14ac:dyDescent="0.3">
      <c r="A266" s="1">
        <v>42269</v>
      </c>
      <c r="B266" t="s">
        <v>25</v>
      </c>
      <c r="C266">
        <f t="shared" ca="1" si="82"/>
        <v>1217</v>
      </c>
      <c r="D266">
        <f t="shared" ca="1" si="83"/>
        <v>8092</v>
      </c>
      <c r="E266">
        <f t="shared" ca="1" si="84"/>
        <v>707</v>
      </c>
      <c r="F266">
        <f t="shared" ca="1" si="80"/>
        <v>23</v>
      </c>
      <c r="G266">
        <f t="shared" ca="1" si="85"/>
        <v>79</v>
      </c>
      <c r="H266">
        <f t="shared" ca="1" si="81"/>
        <v>33</v>
      </c>
      <c r="I266">
        <f t="shared" ca="1" si="86"/>
        <v>5599</v>
      </c>
      <c r="J266">
        <f t="shared" ca="1" si="87"/>
        <v>542</v>
      </c>
      <c r="K266">
        <f t="shared" ca="1" si="88"/>
        <v>1124</v>
      </c>
      <c r="L266">
        <f t="shared" ca="1" si="89"/>
        <v>15</v>
      </c>
      <c r="M266">
        <f t="shared" ca="1" si="90"/>
        <v>1215</v>
      </c>
      <c r="N266">
        <f t="shared" ca="1" si="91"/>
        <v>13</v>
      </c>
      <c r="O266">
        <f t="shared" ca="1" si="92"/>
        <v>3</v>
      </c>
      <c r="P266">
        <f t="shared" ca="1" si="93"/>
        <v>878</v>
      </c>
      <c r="Q266">
        <f t="shared" ca="1" si="94"/>
        <v>8</v>
      </c>
      <c r="R266">
        <f t="shared" ca="1" si="95"/>
        <v>1171</v>
      </c>
      <c r="S266">
        <f t="shared" ca="1" si="96"/>
        <v>13</v>
      </c>
      <c r="T266">
        <f t="shared" ca="1" si="97"/>
        <v>1111</v>
      </c>
      <c r="U266">
        <f t="shared" ca="1" si="98"/>
        <v>720</v>
      </c>
      <c r="V266">
        <f t="shared" ca="1" si="99"/>
        <v>167</v>
      </c>
    </row>
    <row r="267" spans="1:22" hidden="1" x14ac:dyDescent="0.3">
      <c r="A267" s="1">
        <v>42270</v>
      </c>
      <c r="B267" t="s">
        <v>20</v>
      </c>
      <c r="C267">
        <f t="shared" ca="1" si="82"/>
        <v>978</v>
      </c>
      <c r="D267">
        <f t="shared" ca="1" si="83"/>
        <v>9514</v>
      </c>
      <c r="E267">
        <f t="shared" ca="1" si="84"/>
        <v>987</v>
      </c>
      <c r="F267">
        <f t="shared" ca="1" si="80"/>
        <v>21</v>
      </c>
      <c r="G267">
        <f t="shared" ca="1" si="85"/>
        <v>75</v>
      </c>
      <c r="H267">
        <f t="shared" ca="1" si="81"/>
        <v>48</v>
      </c>
      <c r="I267">
        <f t="shared" ca="1" si="86"/>
        <v>4818</v>
      </c>
      <c r="J267">
        <f t="shared" ca="1" si="87"/>
        <v>523</v>
      </c>
      <c r="K267">
        <f t="shared" ca="1" si="88"/>
        <v>1221</v>
      </c>
      <c r="L267">
        <f t="shared" ca="1" si="89"/>
        <v>10</v>
      </c>
      <c r="M267">
        <f t="shared" ca="1" si="90"/>
        <v>1471</v>
      </c>
      <c r="N267">
        <f t="shared" ca="1" si="91"/>
        <v>14</v>
      </c>
      <c r="O267">
        <f t="shared" ca="1" si="92"/>
        <v>8</v>
      </c>
      <c r="P267">
        <f t="shared" ca="1" si="93"/>
        <v>901</v>
      </c>
      <c r="Q267">
        <f t="shared" ca="1" si="94"/>
        <v>4</v>
      </c>
      <c r="R267">
        <f t="shared" ca="1" si="95"/>
        <v>1400</v>
      </c>
      <c r="S267">
        <f t="shared" ca="1" si="96"/>
        <v>15</v>
      </c>
      <c r="T267">
        <f t="shared" ca="1" si="97"/>
        <v>1081</v>
      </c>
      <c r="U267">
        <f t="shared" ca="1" si="98"/>
        <v>949</v>
      </c>
      <c r="V267">
        <f t="shared" ca="1" si="99"/>
        <v>141</v>
      </c>
    </row>
    <row r="268" spans="1:22" hidden="1" x14ac:dyDescent="0.3">
      <c r="A268" s="1">
        <v>42271</v>
      </c>
      <c r="B268" t="s">
        <v>21</v>
      </c>
      <c r="C268">
        <f ca="1">RANDBETWEEN(5000,8500)</f>
        <v>7189</v>
      </c>
      <c r="D268">
        <f t="shared" ca="1" si="83"/>
        <v>9223</v>
      </c>
      <c r="E268">
        <f t="shared" ca="1" si="84"/>
        <v>987</v>
      </c>
      <c r="F268">
        <f t="shared" ca="1" si="80"/>
        <v>20</v>
      </c>
      <c r="G268">
        <f t="shared" ca="1" si="85"/>
        <v>68</v>
      </c>
      <c r="H268">
        <f t="shared" ca="1" si="81"/>
        <v>50</v>
      </c>
      <c r="I268">
        <f t="shared" ca="1" si="86"/>
        <v>4143</v>
      </c>
      <c r="J268">
        <f t="shared" ca="1" si="87"/>
        <v>760</v>
      </c>
      <c r="K268">
        <f t="shared" ca="1" si="88"/>
        <v>1175</v>
      </c>
      <c r="L268">
        <f t="shared" ca="1" si="89"/>
        <v>14</v>
      </c>
      <c r="M268">
        <f t="shared" ca="1" si="90"/>
        <v>1109</v>
      </c>
      <c r="N268">
        <f t="shared" ca="1" si="91"/>
        <v>12</v>
      </c>
      <c r="O268">
        <f t="shared" ca="1" si="92"/>
        <v>6</v>
      </c>
      <c r="P268">
        <f t="shared" ca="1" si="93"/>
        <v>909</v>
      </c>
      <c r="Q268">
        <f t="shared" ca="1" si="94"/>
        <v>6</v>
      </c>
      <c r="R268">
        <f t="shared" ca="1" si="95"/>
        <v>1370</v>
      </c>
      <c r="S268">
        <f t="shared" ca="1" si="96"/>
        <v>11</v>
      </c>
      <c r="T268">
        <f t="shared" ca="1" si="97"/>
        <v>1453</v>
      </c>
      <c r="U268">
        <f t="shared" ca="1" si="98"/>
        <v>771</v>
      </c>
      <c r="V268">
        <f t="shared" ca="1" si="99"/>
        <v>138</v>
      </c>
    </row>
    <row r="269" spans="1:22" hidden="1" x14ac:dyDescent="0.3">
      <c r="A269" s="1">
        <v>42272</v>
      </c>
      <c r="B269" t="s">
        <v>22</v>
      </c>
      <c r="C269">
        <f t="shared" ca="1" si="82"/>
        <v>1363</v>
      </c>
      <c r="D269">
        <f t="shared" ca="1" si="83"/>
        <v>9539</v>
      </c>
      <c r="E269">
        <f t="shared" ca="1" si="84"/>
        <v>810</v>
      </c>
      <c r="F269">
        <f t="shared" ca="1" si="80"/>
        <v>25</v>
      </c>
      <c r="G269">
        <f t="shared" ca="1" si="85"/>
        <v>73</v>
      </c>
      <c r="H269">
        <f t="shared" ca="1" si="81"/>
        <v>38</v>
      </c>
      <c r="I269">
        <f t="shared" ca="1" si="86"/>
        <v>4299</v>
      </c>
      <c r="J269">
        <f t="shared" ca="1" si="87"/>
        <v>955</v>
      </c>
      <c r="K269">
        <f t="shared" ca="1" si="88"/>
        <v>1480</v>
      </c>
      <c r="L269">
        <f t="shared" ca="1" si="89"/>
        <v>10</v>
      </c>
      <c r="M269">
        <f t="shared" ca="1" si="90"/>
        <v>1469</v>
      </c>
      <c r="N269">
        <f t="shared" ca="1" si="91"/>
        <v>10</v>
      </c>
      <c r="O269">
        <f t="shared" ca="1" si="92"/>
        <v>7</v>
      </c>
      <c r="P269">
        <f t="shared" ca="1" si="93"/>
        <v>884</v>
      </c>
      <c r="Q269">
        <f t="shared" ca="1" si="94"/>
        <v>3</v>
      </c>
      <c r="R269">
        <f t="shared" ca="1" si="95"/>
        <v>1056</v>
      </c>
      <c r="S269">
        <f t="shared" ca="1" si="96"/>
        <v>17</v>
      </c>
      <c r="T269">
        <f t="shared" ca="1" si="97"/>
        <v>1328</v>
      </c>
      <c r="U269">
        <f t="shared" ca="1" si="98"/>
        <v>755</v>
      </c>
      <c r="V269">
        <f t="shared" ca="1" si="99"/>
        <v>155</v>
      </c>
    </row>
    <row r="270" spans="1:22" hidden="1" x14ac:dyDescent="0.3">
      <c r="A270" s="1">
        <v>42273</v>
      </c>
      <c r="B270" t="s">
        <v>23</v>
      </c>
      <c r="C270">
        <f t="shared" ca="1" si="82"/>
        <v>1011</v>
      </c>
      <c r="D270">
        <f t="shared" ca="1" si="83"/>
        <v>9634</v>
      </c>
      <c r="E270">
        <f t="shared" ca="1" si="84"/>
        <v>811</v>
      </c>
      <c r="F270">
        <f t="shared" ca="1" si="80"/>
        <v>20</v>
      </c>
      <c r="G270">
        <f t="shared" ca="1" si="85"/>
        <v>66</v>
      </c>
      <c r="H270">
        <f t="shared" ca="1" si="81"/>
        <v>33</v>
      </c>
      <c r="I270">
        <f t="shared" ca="1" si="86"/>
        <v>4869</v>
      </c>
      <c r="J270">
        <f t="shared" ca="1" si="87"/>
        <v>624</v>
      </c>
      <c r="K270">
        <f t="shared" ca="1" si="88"/>
        <v>1421</v>
      </c>
      <c r="L270">
        <f t="shared" ca="1" si="89"/>
        <v>13</v>
      </c>
      <c r="M270">
        <f t="shared" ca="1" si="90"/>
        <v>1404</v>
      </c>
      <c r="N270">
        <f t="shared" ca="1" si="91"/>
        <v>10</v>
      </c>
      <c r="O270">
        <f t="shared" ca="1" si="92"/>
        <v>9</v>
      </c>
      <c r="P270">
        <f t="shared" ca="1" si="93"/>
        <v>986</v>
      </c>
      <c r="Q270">
        <f t="shared" ca="1" si="94"/>
        <v>9</v>
      </c>
      <c r="R270">
        <f t="shared" ca="1" si="95"/>
        <v>1231</v>
      </c>
      <c r="S270">
        <f t="shared" ca="1" si="96"/>
        <v>15</v>
      </c>
      <c r="T270">
        <f t="shared" ca="1" si="97"/>
        <v>1444</v>
      </c>
      <c r="U270">
        <f t="shared" ca="1" si="98"/>
        <v>750</v>
      </c>
      <c r="V270">
        <f t="shared" ca="1" si="99"/>
        <v>112</v>
      </c>
    </row>
    <row r="271" spans="1:22" hidden="1" x14ac:dyDescent="0.3">
      <c r="A271" s="1">
        <v>42274</v>
      </c>
      <c r="B271" t="s">
        <v>25</v>
      </c>
      <c r="C271">
        <f t="shared" ca="1" si="82"/>
        <v>1254</v>
      </c>
      <c r="D271">
        <f t="shared" ca="1" si="83"/>
        <v>9150</v>
      </c>
      <c r="E271">
        <f t="shared" ca="1" si="84"/>
        <v>707</v>
      </c>
      <c r="F271">
        <f t="shared" ca="1" si="80"/>
        <v>24</v>
      </c>
      <c r="G271">
        <f t="shared" ca="1" si="85"/>
        <v>78</v>
      </c>
      <c r="H271">
        <f t="shared" ca="1" si="81"/>
        <v>37</v>
      </c>
      <c r="I271">
        <f t="shared" ca="1" si="86"/>
        <v>3432</v>
      </c>
      <c r="J271">
        <f t="shared" ca="1" si="87"/>
        <v>934</v>
      </c>
      <c r="K271">
        <f t="shared" ca="1" si="88"/>
        <v>1448</v>
      </c>
      <c r="L271">
        <f t="shared" ca="1" si="89"/>
        <v>15</v>
      </c>
      <c r="M271">
        <f t="shared" ca="1" si="90"/>
        <v>1015</v>
      </c>
      <c r="N271">
        <f t="shared" ca="1" si="91"/>
        <v>13</v>
      </c>
      <c r="O271">
        <f t="shared" ca="1" si="92"/>
        <v>10</v>
      </c>
      <c r="P271">
        <f t="shared" ca="1" si="93"/>
        <v>935</v>
      </c>
      <c r="Q271">
        <f t="shared" ca="1" si="94"/>
        <v>7</v>
      </c>
      <c r="R271">
        <f t="shared" ca="1" si="95"/>
        <v>1451</v>
      </c>
      <c r="S271">
        <f t="shared" ca="1" si="96"/>
        <v>14</v>
      </c>
      <c r="T271">
        <f t="shared" ca="1" si="97"/>
        <v>1088</v>
      </c>
      <c r="U271">
        <f t="shared" ca="1" si="98"/>
        <v>623</v>
      </c>
      <c r="V271">
        <f t="shared" ca="1" si="99"/>
        <v>135</v>
      </c>
    </row>
    <row r="272" spans="1:22" hidden="1" x14ac:dyDescent="0.3">
      <c r="A272" s="1">
        <v>42275</v>
      </c>
      <c r="B272" t="s">
        <v>20</v>
      </c>
      <c r="C272">
        <f t="shared" ca="1" si="82"/>
        <v>1457</v>
      </c>
      <c r="D272">
        <f t="shared" ca="1" si="83"/>
        <v>8211</v>
      </c>
      <c r="E272">
        <f t="shared" ca="1" si="84"/>
        <v>654</v>
      </c>
      <c r="F272">
        <f t="shared" ca="1" si="80"/>
        <v>24</v>
      </c>
      <c r="G272">
        <f t="shared" ca="1" si="85"/>
        <v>79</v>
      </c>
      <c r="H272">
        <f t="shared" ca="1" si="81"/>
        <v>36</v>
      </c>
      <c r="I272">
        <f t="shared" ca="1" si="86"/>
        <v>3035</v>
      </c>
      <c r="J272">
        <f t="shared" ca="1" si="87"/>
        <v>567</v>
      </c>
      <c r="K272">
        <f t="shared" ca="1" si="88"/>
        <v>1264</v>
      </c>
      <c r="L272">
        <f t="shared" ca="1" si="89"/>
        <v>14</v>
      </c>
      <c r="M272">
        <f t="shared" ca="1" si="90"/>
        <v>1221</v>
      </c>
      <c r="N272">
        <f t="shared" ca="1" si="91"/>
        <v>14</v>
      </c>
      <c r="O272">
        <f t="shared" ca="1" si="92"/>
        <v>2</v>
      </c>
      <c r="P272">
        <f t="shared" ca="1" si="93"/>
        <v>920</v>
      </c>
      <c r="Q272">
        <f t="shared" ca="1" si="94"/>
        <v>8</v>
      </c>
      <c r="R272">
        <f t="shared" ca="1" si="95"/>
        <v>1117</v>
      </c>
      <c r="S272">
        <f t="shared" ca="1" si="96"/>
        <v>17</v>
      </c>
      <c r="T272">
        <f t="shared" ca="1" si="97"/>
        <v>1490</v>
      </c>
      <c r="U272">
        <f t="shared" ca="1" si="98"/>
        <v>679</v>
      </c>
      <c r="V272">
        <f t="shared" ca="1" si="99"/>
        <v>125</v>
      </c>
    </row>
    <row r="273" spans="1:22" hidden="1" x14ac:dyDescent="0.3">
      <c r="A273" s="1">
        <v>42276</v>
      </c>
      <c r="B273" t="s">
        <v>21</v>
      </c>
      <c r="C273">
        <f ca="1">RANDBETWEEN(5000,8500)</f>
        <v>7499</v>
      </c>
      <c r="D273">
        <f t="shared" ca="1" si="83"/>
        <v>8744</v>
      </c>
      <c r="E273">
        <f t="shared" ca="1" si="84"/>
        <v>771</v>
      </c>
      <c r="F273">
        <f t="shared" ca="1" si="80"/>
        <v>22</v>
      </c>
      <c r="G273">
        <f t="shared" ca="1" si="85"/>
        <v>64</v>
      </c>
      <c r="H273">
        <f t="shared" ca="1" si="81"/>
        <v>40</v>
      </c>
      <c r="I273">
        <f t="shared" ca="1" si="86"/>
        <v>3504</v>
      </c>
      <c r="J273">
        <f t="shared" ca="1" si="87"/>
        <v>622</v>
      </c>
      <c r="K273">
        <f t="shared" ca="1" si="88"/>
        <v>1018</v>
      </c>
      <c r="L273">
        <f t="shared" ca="1" si="89"/>
        <v>10</v>
      </c>
      <c r="M273">
        <f t="shared" ca="1" si="90"/>
        <v>1090</v>
      </c>
      <c r="N273">
        <f t="shared" ca="1" si="91"/>
        <v>12</v>
      </c>
      <c r="O273">
        <f t="shared" ca="1" si="92"/>
        <v>7</v>
      </c>
      <c r="P273">
        <f t="shared" ca="1" si="93"/>
        <v>997</v>
      </c>
      <c r="Q273">
        <f t="shared" ca="1" si="94"/>
        <v>2</v>
      </c>
      <c r="R273">
        <f t="shared" ca="1" si="95"/>
        <v>1117</v>
      </c>
      <c r="S273">
        <f t="shared" ca="1" si="96"/>
        <v>17</v>
      </c>
      <c r="T273">
        <f t="shared" ca="1" si="97"/>
        <v>1306</v>
      </c>
      <c r="U273">
        <f t="shared" ca="1" si="98"/>
        <v>830</v>
      </c>
      <c r="V273">
        <f t="shared" ca="1" si="99"/>
        <v>193</v>
      </c>
    </row>
    <row r="274" spans="1:22" hidden="1" x14ac:dyDescent="0.3">
      <c r="A274" s="1">
        <v>42277</v>
      </c>
      <c r="B274" t="s">
        <v>22</v>
      </c>
      <c r="C274">
        <f t="shared" ca="1" si="82"/>
        <v>1022</v>
      </c>
      <c r="D274">
        <f t="shared" ca="1" si="83"/>
        <v>8738</v>
      </c>
      <c r="E274">
        <f t="shared" ca="1" si="84"/>
        <v>509</v>
      </c>
      <c r="F274">
        <f t="shared" ca="1" si="80"/>
        <v>24</v>
      </c>
      <c r="G274">
        <f t="shared" ca="1" si="85"/>
        <v>77</v>
      </c>
      <c r="H274">
        <f t="shared" ca="1" si="81"/>
        <v>48</v>
      </c>
      <c r="I274">
        <f t="shared" ca="1" si="86"/>
        <v>3021</v>
      </c>
      <c r="J274">
        <f t="shared" ca="1" si="87"/>
        <v>809</v>
      </c>
      <c r="K274">
        <f t="shared" ca="1" si="88"/>
        <v>1080</v>
      </c>
      <c r="L274">
        <f t="shared" ca="1" si="89"/>
        <v>11</v>
      </c>
      <c r="M274">
        <f t="shared" ca="1" si="90"/>
        <v>1377</v>
      </c>
      <c r="N274">
        <f t="shared" ca="1" si="91"/>
        <v>11</v>
      </c>
      <c r="O274">
        <f t="shared" ca="1" si="92"/>
        <v>9</v>
      </c>
      <c r="P274">
        <f t="shared" ca="1" si="93"/>
        <v>953</v>
      </c>
      <c r="Q274">
        <f t="shared" ca="1" si="94"/>
        <v>4</v>
      </c>
      <c r="R274">
        <f t="shared" ca="1" si="95"/>
        <v>1364</v>
      </c>
      <c r="S274">
        <f t="shared" ca="1" si="96"/>
        <v>19</v>
      </c>
      <c r="T274">
        <f t="shared" ca="1" si="97"/>
        <v>1312</v>
      </c>
      <c r="U274">
        <f t="shared" ca="1" si="98"/>
        <v>853</v>
      </c>
      <c r="V274">
        <f t="shared" ca="1" si="99"/>
        <v>103</v>
      </c>
    </row>
    <row r="275" spans="1:22" hidden="1" x14ac:dyDescent="0.3">
      <c r="A275" s="1">
        <v>42278</v>
      </c>
      <c r="B275" t="s">
        <v>23</v>
      </c>
      <c r="C275">
        <f t="shared" ca="1" si="82"/>
        <v>1220</v>
      </c>
      <c r="D275">
        <f t="shared" ca="1" si="83"/>
        <v>9899</v>
      </c>
      <c r="E275">
        <f t="shared" ca="1" si="84"/>
        <v>976</v>
      </c>
      <c r="F275">
        <f t="shared" ca="1" si="80"/>
        <v>23</v>
      </c>
      <c r="G275">
        <f t="shared" ca="1" si="85"/>
        <v>79</v>
      </c>
      <c r="H275">
        <f t="shared" ca="1" si="81"/>
        <v>41</v>
      </c>
      <c r="I275">
        <f t="shared" ca="1" si="86"/>
        <v>5028</v>
      </c>
      <c r="J275">
        <f t="shared" ca="1" si="87"/>
        <v>948</v>
      </c>
      <c r="K275">
        <f t="shared" ca="1" si="88"/>
        <v>1464</v>
      </c>
      <c r="L275">
        <f t="shared" ca="1" si="89"/>
        <v>14</v>
      </c>
      <c r="M275">
        <f t="shared" ca="1" si="90"/>
        <v>1337</v>
      </c>
      <c r="N275">
        <f t="shared" ca="1" si="91"/>
        <v>12</v>
      </c>
      <c r="O275">
        <f t="shared" ca="1" si="92"/>
        <v>9</v>
      </c>
      <c r="P275">
        <f t="shared" ca="1" si="93"/>
        <v>914</v>
      </c>
      <c r="Q275">
        <f t="shared" ca="1" si="94"/>
        <v>3</v>
      </c>
      <c r="R275">
        <f t="shared" ca="1" si="95"/>
        <v>1449</v>
      </c>
      <c r="S275">
        <f t="shared" ca="1" si="96"/>
        <v>18</v>
      </c>
      <c r="T275">
        <f t="shared" ca="1" si="97"/>
        <v>1250</v>
      </c>
      <c r="U275">
        <f t="shared" ca="1" si="98"/>
        <v>561</v>
      </c>
      <c r="V275">
        <f t="shared" ca="1" si="99"/>
        <v>133</v>
      </c>
    </row>
    <row r="276" spans="1:22" hidden="1" x14ac:dyDescent="0.3">
      <c r="A276" s="1">
        <v>42279</v>
      </c>
      <c r="B276" t="s">
        <v>25</v>
      </c>
      <c r="C276">
        <f t="shared" ca="1" si="82"/>
        <v>531</v>
      </c>
      <c r="D276">
        <f t="shared" ca="1" si="83"/>
        <v>8626</v>
      </c>
      <c r="E276">
        <f t="shared" ca="1" si="84"/>
        <v>873</v>
      </c>
      <c r="F276">
        <f t="shared" ca="1" si="80"/>
        <v>25</v>
      </c>
      <c r="G276">
        <f t="shared" ca="1" si="85"/>
        <v>61</v>
      </c>
      <c r="H276">
        <f t="shared" ca="1" si="81"/>
        <v>45</v>
      </c>
      <c r="I276">
        <f t="shared" ca="1" si="86"/>
        <v>4834</v>
      </c>
      <c r="J276">
        <f t="shared" ca="1" si="87"/>
        <v>882</v>
      </c>
      <c r="K276">
        <f t="shared" ca="1" si="88"/>
        <v>1146</v>
      </c>
      <c r="L276">
        <f t="shared" ca="1" si="89"/>
        <v>10</v>
      </c>
      <c r="M276">
        <f t="shared" ca="1" si="90"/>
        <v>1098</v>
      </c>
      <c r="N276">
        <f t="shared" ca="1" si="91"/>
        <v>14</v>
      </c>
      <c r="O276">
        <f t="shared" ca="1" si="92"/>
        <v>4</v>
      </c>
      <c r="P276">
        <f t="shared" ca="1" si="93"/>
        <v>931</v>
      </c>
      <c r="Q276">
        <f t="shared" ca="1" si="94"/>
        <v>3</v>
      </c>
      <c r="R276">
        <f t="shared" ca="1" si="95"/>
        <v>1067</v>
      </c>
      <c r="S276">
        <f t="shared" ca="1" si="96"/>
        <v>11</v>
      </c>
      <c r="T276">
        <f t="shared" ca="1" si="97"/>
        <v>1211</v>
      </c>
      <c r="U276">
        <f t="shared" ca="1" si="98"/>
        <v>601</v>
      </c>
      <c r="V276">
        <f t="shared" ca="1" si="99"/>
        <v>105</v>
      </c>
    </row>
    <row r="277" spans="1:22" hidden="1" x14ac:dyDescent="0.3">
      <c r="A277" s="1">
        <v>42280</v>
      </c>
      <c r="B277" t="s">
        <v>20</v>
      </c>
      <c r="C277">
        <f t="shared" ca="1" si="82"/>
        <v>658</v>
      </c>
      <c r="D277">
        <f t="shared" ca="1" si="83"/>
        <v>8917</v>
      </c>
      <c r="E277">
        <f t="shared" ca="1" si="84"/>
        <v>815</v>
      </c>
      <c r="F277">
        <f t="shared" ca="1" si="80"/>
        <v>22</v>
      </c>
      <c r="G277">
        <f t="shared" ca="1" si="85"/>
        <v>70</v>
      </c>
      <c r="H277">
        <f t="shared" ca="1" si="81"/>
        <v>50</v>
      </c>
      <c r="I277">
        <f t="shared" ca="1" si="86"/>
        <v>5770</v>
      </c>
      <c r="J277">
        <f t="shared" ca="1" si="87"/>
        <v>614</v>
      </c>
      <c r="K277">
        <f t="shared" ca="1" si="88"/>
        <v>1056</v>
      </c>
      <c r="L277">
        <f t="shared" ca="1" si="89"/>
        <v>15</v>
      </c>
      <c r="M277">
        <f t="shared" ca="1" si="90"/>
        <v>1482</v>
      </c>
      <c r="N277">
        <f t="shared" ca="1" si="91"/>
        <v>12</v>
      </c>
      <c r="O277">
        <f t="shared" ca="1" si="92"/>
        <v>10</v>
      </c>
      <c r="P277">
        <f t="shared" ca="1" si="93"/>
        <v>964</v>
      </c>
      <c r="Q277">
        <f t="shared" ca="1" si="94"/>
        <v>9</v>
      </c>
      <c r="R277">
        <f t="shared" ca="1" si="95"/>
        <v>1034</v>
      </c>
      <c r="S277">
        <f t="shared" ca="1" si="96"/>
        <v>14</v>
      </c>
      <c r="T277">
        <f t="shared" ca="1" si="97"/>
        <v>1046</v>
      </c>
      <c r="U277">
        <f t="shared" ca="1" si="98"/>
        <v>539</v>
      </c>
      <c r="V277">
        <f t="shared" ca="1" si="99"/>
        <v>160</v>
      </c>
    </row>
    <row r="278" spans="1:22" hidden="1" x14ac:dyDescent="0.3">
      <c r="A278" s="1">
        <v>42281</v>
      </c>
      <c r="B278" t="s">
        <v>21</v>
      </c>
      <c r="C278">
        <f ca="1">RANDBETWEEN(5000,8500)</f>
        <v>8245</v>
      </c>
      <c r="D278">
        <f t="shared" ca="1" si="83"/>
        <v>9231</v>
      </c>
      <c r="E278">
        <f t="shared" ca="1" si="84"/>
        <v>514</v>
      </c>
      <c r="F278">
        <f t="shared" ca="1" si="80"/>
        <v>20</v>
      </c>
      <c r="G278">
        <f t="shared" ca="1" si="85"/>
        <v>77</v>
      </c>
      <c r="H278">
        <f t="shared" ca="1" si="81"/>
        <v>32</v>
      </c>
      <c r="I278">
        <f t="shared" ca="1" si="86"/>
        <v>5101</v>
      </c>
      <c r="J278">
        <f t="shared" ca="1" si="87"/>
        <v>998</v>
      </c>
      <c r="K278">
        <f t="shared" ca="1" si="88"/>
        <v>1102</v>
      </c>
      <c r="L278">
        <f t="shared" ca="1" si="89"/>
        <v>10</v>
      </c>
      <c r="M278">
        <f t="shared" ca="1" si="90"/>
        <v>1298</v>
      </c>
      <c r="N278">
        <f t="shared" ca="1" si="91"/>
        <v>10</v>
      </c>
      <c r="O278">
        <f t="shared" ca="1" si="92"/>
        <v>3</v>
      </c>
      <c r="P278">
        <f t="shared" ca="1" si="93"/>
        <v>943</v>
      </c>
      <c r="Q278">
        <f t="shared" ca="1" si="94"/>
        <v>4</v>
      </c>
      <c r="R278">
        <f t="shared" ca="1" si="95"/>
        <v>1390</v>
      </c>
      <c r="S278">
        <f t="shared" ca="1" si="96"/>
        <v>11</v>
      </c>
      <c r="T278">
        <f t="shared" ca="1" si="97"/>
        <v>1016</v>
      </c>
      <c r="U278">
        <f t="shared" ca="1" si="98"/>
        <v>816</v>
      </c>
      <c r="V278">
        <f t="shared" ca="1" si="99"/>
        <v>189</v>
      </c>
    </row>
    <row r="279" spans="1:22" hidden="1" x14ac:dyDescent="0.3">
      <c r="A279" s="1">
        <v>42282</v>
      </c>
      <c r="B279" t="s">
        <v>22</v>
      </c>
      <c r="C279">
        <f t="shared" ca="1" si="82"/>
        <v>532</v>
      </c>
      <c r="D279">
        <f t="shared" ca="1" si="83"/>
        <v>9877</v>
      </c>
      <c r="E279">
        <f t="shared" ca="1" si="84"/>
        <v>819</v>
      </c>
      <c r="F279">
        <f t="shared" ca="1" si="80"/>
        <v>23</v>
      </c>
      <c r="G279">
        <f t="shared" ca="1" si="85"/>
        <v>75</v>
      </c>
      <c r="H279">
        <f t="shared" ca="1" si="81"/>
        <v>47</v>
      </c>
      <c r="I279">
        <f t="shared" ca="1" si="86"/>
        <v>5533</v>
      </c>
      <c r="J279">
        <f t="shared" ca="1" si="87"/>
        <v>715</v>
      </c>
      <c r="K279">
        <f t="shared" ca="1" si="88"/>
        <v>1050</v>
      </c>
      <c r="L279">
        <f t="shared" ca="1" si="89"/>
        <v>13</v>
      </c>
      <c r="M279">
        <f t="shared" ca="1" si="90"/>
        <v>1187</v>
      </c>
      <c r="N279">
        <f t="shared" ca="1" si="91"/>
        <v>14</v>
      </c>
      <c r="O279">
        <f t="shared" ca="1" si="92"/>
        <v>9</v>
      </c>
      <c r="P279">
        <f t="shared" ca="1" si="93"/>
        <v>876</v>
      </c>
      <c r="Q279">
        <f t="shared" ca="1" si="94"/>
        <v>7</v>
      </c>
      <c r="R279">
        <f t="shared" ca="1" si="95"/>
        <v>1305</v>
      </c>
      <c r="S279">
        <f t="shared" ca="1" si="96"/>
        <v>11</v>
      </c>
      <c r="T279">
        <f t="shared" ca="1" si="97"/>
        <v>1131</v>
      </c>
      <c r="U279">
        <f t="shared" ca="1" si="98"/>
        <v>826</v>
      </c>
      <c r="V279">
        <f t="shared" ca="1" si="99"/>
        <v>101</v>
      </c>
    </row>
    <row r="280" spans="1:22" hidden="1" x14ac:dyDescent="0.3">
      <c r="A280" s="1">
        <v>42283</v>
      </c>
      <c r="B280" t="s">
        <v>23</v>
      </c>
      <c r="C280">
        <f t="shared" ca="1" si="82"/>
        <v>974</v>
      </c>
      <c r="D280">
        <f t="shared" ca="1" si="83"/>
        <v>9639</v>
      </c>
      <c r="E280">
        <f t="shared" ca="1" si="84"/>
        <v>721</v>
      </c>
      <c r="F280">
        <f t="shared" ca="1" si="80"/>
        <v>25</v>
      </c>
      <c r="G280">
        <f t="shared" ca="1" si="85"/>
        <v>79</v>
      </c>
      <c r="H280">
        <f t="shared" ca="1" si="81"/>
        <v>41</v>
      </c>
      <c r="I280">
        <f t="shared" ca="1" si="86"/>
        <v>5438</v>
      </c>
      <c r="J280">
        <f t="shared" ca="1" si="87"/>
        <v>578</v>
      </c>
      <c r="K280">
        <f t="shared" ca="1" si="88"/>
        <v>1250</v>
      </c>
      <c r="L280">
        <f t="shared" ca="1" si="89"/>
        <v>14</v>
      </c>
      <c r="M280">
        <f t="shared" ca="1" si="90"/>
        <v>1168</v>
      </c>
      <c r="N280">
        <f t="shared" ca="1" si="91"/>
        <v>15</v>
      </c>
      <c r="O280">
        <f t="shared" ca="1" si="92"/>
        <v>7</v>
      </c>
      <c r="P280">
        <f t="shared" ca="1" si="93"/>
        <v>854</v>
      </c>
      <c r="Q280">
        <f t="shared" ca="1" si="94"/>
        <v>10</v>
      </c>
      <c r="R280">
        <f t="shared" ca="1" si="95"/>
        <v>1331</v>
      </c>
      <c r="S280">
        <f t="shared" ca="1" si="96"/>
        <v>11</v>
      </c>
      <c r="T280">
        <f t="shared" ca="1" si="97"/>
        <v>1214</v>
      </c>
      <c r="U280">
        <f t="shared" ca="1" si="98"/>
        <v>867</v>
      </c>
      <c r="V280">
        <f t="shared" ca="1" si="99"/>
        <v>155</v>
      </c>
    </row>
    <row r="281" spans="1:22" hidden="1" x14ac:dyDescent="0.3">
      <c r="A281" s="1">
        <v>42284</v>
      </c>
      <c r="B281" t="s">
        <v>25</v>
      </c>
      <c r="C281">
        <f t="shared" ca="1" si="82"/>
        <v>1032</v>
      </c>
      <c r="D281">
        <f t="shared" ca="1" si="83"/>
        <v>8011</v>
      </c>
      <c r="E281">
        <f t="shared" ca="1" si="84"/>
        <v>739</v>
      </c>
      <c r="F281">
        <f t="shared" ca="1" si="80"/>
        <v>22</v>
      </c>
      <c r="G281">
        <f t="shared" ca="1" si="85"/>
        <v>70</v>
      </c>
      <c r="H281">
        <f t="shared" ca="1" si="81"/>
        <v>47</v>
      </c>
      <c r="I281">
        <f t="shared" ca="1" si="86"/>
        <v>3716</v>
      </c>
      <c r="J281">
        <f t="shared" ca="1" si="87"/>
        <v>579</v>
      </c>
      <c r="K281">
        <f t="shared" ca="1" si="88"/>
        <v>1189</v>
      </c>
      <c r="L281">
        <f t="shared" ca="1" si="89"/>
        <v>11</v>
      </c>
      <c r="M281">
        <f t="shared" ca="1" si="90"/>
        <v>1379</v>
      </c>
      <c r="N281">
        <f t="shared" ca="1" si="91"/>
        <v>11</v>
      </c>
      <c r="O281">
        <f t="shared" ca="1" si="92"/>
        <v>9</v>
      </c>
      <c r="P281">
        <f t="shared" ca="1" si="93"/>
        <v>833</v>
      </c>
      <c r="Q281">
        <f t="shared" ca="1" si="94"/>
        <v>8</v>
      </c>
      <c r="R281">
        <f t="shared" ca="1" si="95"/>
        <v>1409</v>
      </c>
      <c r="S281">
        <f t="shared" ca="1" si="96"/>
        <v>16</v>
      </c>
      <c r="T281">
        <f t="shared" ca="1" si="97"/>
        <v>1298</v>
      </c>
      <c r="U281">
        <f t="shared" ca="1" si="98"/>
        <v>646</v>
      </c>
      <c r="V281">
        <f t="shared" ca="1" si="99"/>
        <v>123</v>
      </c>
    </row>
    <row r="282" spans="1:22" hidden="1" x14ac:dyDescent="0.3">
      <c r="A282" s="1">
        <v>42285</v>
      </c>
      <c r="B282" t="s">
        <v>20</v>
      </c>
      <c r="C282">
        <f t="shared" ca="1" si="82"/>
        <v>556</v>
      </c>
      <c r="D282">
        <f t="shared" ca="1" si="83"/>
        <v>9189</v>
      </c>
      <c r="E282">
        <f t="shared" ca="1" si="84"/>
        <v>836</v>
      </c>
      <c r="F282">
        <f t="shared" ca="1" si="80"/>
        <v>22</v>
      </c>
      <c r="G282">
        <f t="shared" ca="1" si="85"/>
        <v>61</v>
      </c>
      <c r="H282">
        <f t="shared" ca="1" si="81"/>
        <v>35</v>
      </c>
      <c r="I282">
        <f t="shared" ca="1" si="86"/>
        <v>4167</v>
      </c>
      <c r="J282">
        <f t="shared" ca="1" si="87"/>
        <v>793</v>
      </c>
      <c r="K282">
        <f t="shared" ca="1" si="88"/>
        <v>1091</v>
      </c>
      <c r="L282">
        <f t="shared" ca="1" si="89"/>
        <v>10</v>
      </c>
      <c r="M282">
        <f t="shared" ca="1" si="90"/>
        <v>1202</v>
      </c>
      <c r="N282">
        <f t="shared" ca="1" si="91"/>
        <v>13</v>
      </c>
      <c r="O282">
        <f t="shared" ca="1" si="92"/>
        <v>9</v>
      </c>
      <c r="P282">
        <f t="shared" ca="1" si="93"/>
        <v>887</v>
      </c>
      <c r="Q282">
        <f t="shared" ca="1" si="94"/>
        <v>3</v>
      </c>
      <c r="R282">
        <f t="shared" ca="1" si="95"/>
        <v>1142</v>
      </c>
      <c r="S282">
        <f t="shared" ca="1" si="96"/>
        <v>15</v>
      </c>
      <c r="T282">
        <f t="shared" ca="1" si="97"/>
        <v>1004</v>
      </c>
      <c r="U282">
        <f t="shared" ca="1" si="98"/>
        <v>876</v>
      </c>
      <c r="V282">
        <f t="shared" ca="1" si="99"/>
        <v>142</v>
      </c>
    </row>
    <row r="283" spans="1:22" hidden="1" x14ac:dyDescent="0.3">
      <c r="A283" s="1">
        <v>42286</v>
      </c>
      <c r="B283" t="s">
        <v>21</v>
      </c>
      <c r="C283">
        <f ca="1">RANDBETWEEN(5000,8500)</f>
        <v>7145</v>
      </c>
      <c r="D283">
        <f t="shared" ca="1" si="83"/>
        <v>8686</v>
      </c>
      <c r="E283">
        <f t="shared" ca="1" si="84"/>
        <v>693</v>
      </c>
      <c r="F283">
        <f t="shared" ca="1" si="80"/>
        <v>24</v>
      </c>
      <c r="G283">
        <f t="shared" ca="1" si="85"/>
        <v>70</v>
      </c>
      <c r="H283">
        <f t="shared" ca="1" si="81"/>
        <v>39</v>
      </c>
      <c r="I283">
        <f t="shared" ca="1" si="86"/>
        <v>4274</v>
      </c>
      <c r="J283">
        <f t="shared" ca="1" si="87"/>
        <v>885</v>
      </c>
      <c r="K283">
        <f t="shared" ca="1" si="88"/>
        <v>1435</v>
      </c>
      <c r="L283">
        <f t="shared" ca="1" si="89"/>
        <v>10</v>
      </c>
      <c r="M283">
        <f t="shared" ca="1" si="90"/>
        <v>1071</v>
      </c>
      <c r="N283">
        <f t="shared" ca="1" si="91"/>
        <v>11</v>
      </c>
      <c r="O283">
        <f t="shared" ca="1" si="92"/>
        <v>3</v>
      </c>
      <c r="P283">
        <f t="shared" ca="1" si="93"/>
        <v>887</v>
      </c>
      <c r="Q283">
        <f t="shared" ca="1" si="94"/>
        <v>4</v>
      </c>
      <c r="R283">
        <f t="shared" ca="1" si="95"/>
        <v>1326</v>
      </c>
      <c r="S283">
        <f t="shared" ca="1" si="96"/>
        <v>11</v>
      </c>
      <c r="T283">
        <f t="shared" ca="1" si="97"/>
        <v>1482</v>
      </c>
      <c r="U283">
        <f t="shared" ca="1" si="98"/>
        <v>797</v>
      </c>
      <c r="V283">
        <f t="shared" ca="1" si="99"/>
        <v>122</v>
      </c>
    </row>
    <row r="284" spans="1:22" hidden="1" x14ac:dyDescent="0.3">
      <c r="A284" s="1">
        <v>42287</v>
      </c>
      <c r="B284" t="s">
        <v>22</v>
      </c>
      <c r="C284">
        <f t="shared" ca="1" si="82"/>
        <v>1497</v>
      </c>
      <c r="D284">
        <f t="shared" ca="1" si="83"/>
        <v>8606</v>
      </c>
      <c r="E284">
        <f t="shared" ca="1" si="84"/>
        <v>731</v>
      </c>
      <c r="F284">
        <f t="shared" ca="1" si="80"/>
        <v>21</v>
      </c>
      <c r="G284">
        <f t="shared" ca="1" si="85"/>
        <v>79</v>
      </c>
      <c r="H284">
        <f t="shared" ca="1" si="81"/>
        <v>39</v>
      </c>
      <c r="I284">
        <f t="shared" ca="1" si="86"/>
        <v>5252</v>
      </c>
      <c r="J284">
        <f t="shared" ca="1" si="87"/>
        <v>728</v>
      </c>
      <c r="K284">
        <f t="shared" ca="1" si="88"/>
        <v>1367</v>
      </c>
      <c r="L284">
        <f t="shared" ca="1" si="89"/>
        <v>10</v>
      </c>
      <c r="M284">
        <f t="shared" ca="1" si="90"/>
        <v>1230</v>
      </c>
      <c r="N284">
        <f t="shared" ca="1" si="91"/>
        <v>10</v>
      </c>
      <c r="O284">
        <f t="shared" ca="1" si="92"/>
        <v>4</v>
      </c>
      <c r="P284">
        <f t="shared" ca="1" si="93"/>
        <v>858</v>
      </c>
      <c r="Q284">
        <f t="shared" ca="1" si="94"/>
        <v>5</v>
      </c>
      <c r="R284">
        <f t="shared" ca="1" si="95"/>
        <v>1289</v>
      </c>
      <c r="S284">
        <f t="shared" ca="1" si="96"/>
        <v>12</v>
      </c>
      <c r="T284">
        <f t="shared" ca="1" si="97"/>
        <v>1174</v>
      </c>
      <c r="U284">
        <f t="shared" ca="1" si="98"/>
        <v>697</v>
      </c>
      <c r="V284">
        <f t="shared" ca="1" si="99"/>
        <v>152</v>
      </c>
    </row>
    <row r="285" spans="1:22" hidden="1" x14ac:dyDescent="0.3">
      <c r="A285" s="1">
        <v>42288</v>
      </c>
      <c r="B285" t="s">
        <v>23</v>
      </c>
      <c r="C285">
        <f t="shared" ca="1" si="82"/>
        <v>957</v>
      </c>
      <c r="D285">
        <f t="shared" ca="1" si="83"/>
        <v>8136</v>
      </c>
      <c r="E285">
        <f t="shared" ca="1" si="84"/>
        <v>922</v>
      </c>
      <c r="F285">
        <f t="shared" ca="1" si="80"/>
        <v>21</v>
      </c>
      <c r="G285">
        <f t="shared" ca="1" si="85"/>
        <v>78</v>
      </c>
      <c r="H285">
        <f t="shared" ca="1" si="81"/>
        <v>41</v>
      </c>
      <c r="I285">
        <f t="shared" ca="1" si="86"/>
        <v>5618</v>
      </c>
      <c r="J285">
        <f t="shared" ca="1" si="87"/>
        <v>601</v>
      </c>
      <c r="K285">
        <f t="shared" ca="1" si="88"/>
        <v>1161</v>
      </c>
      <c r="L285">
        <f t="shared" ca="1" si="89"/>
        <v>15</v>
      </c>
      <c r="M285">
        <f t="shared" ca="1" si="90"/>
        <v>1324</v>
      </c>
      <c r="N285">
        <f t="shared" ca="1" si="91"/>
        <v>10</v>
      </c>
      <c r="O285">
        <f t="shared" ca="1" si="92"/>
        <v>4</v>
      </c>
      <c r="P285">
        <f t="shared" ca="1" si="93"/>
        <v>948</v>
      </c>
      <c r="Q285">
        <f t="shared" ca="1" si="94"/>
        <v>6</v>
      </c>
      <c r="R285">
        <f t="shared" ca="1" si="95"/>
        <v>1223</v>
      </c>
      <c r="S285">
        <f t="shared" ca="1" si="96"/>
        <v>11</v>
      </c>
      <c r="T285">
        <f t="shared" ca="1" si="97"/>
        <v>1108</v>
      </c>
      <c r="U285">
        <f t="shared" ca="1" si="98"/>
        <v>541</v>
      </c>
      <c r="V285">
        <f t="shared" ca="1" si="99"/>
        <v>175</v>
      </c>
    </row>
    <row r="286" spans="1:22" hidden="1" x14ac:dyDescent="0.3">
      <c r="A286" s="1">
        <v>42289</v>
      </c>
      <c r="B286" t="s">
        <v>25</v>
      </c>
      <c r="C286">
        <f t="shared" ca="1" si="82"/>
        <v>1039</v>
      </c>
      <c r="D286">
        <f t="shared" ca="1" si="83"/>
        <v>8657</v>
      </c>
      <c r="E286">
        <f t="shared" ca="1" si="84"/>
        <v>717</v>
      </c>
      <c r="F286">
        <f t="shared" ca="1" si="80"/>
        <v>20</v>
      </c>
      <c r="G286">
        <f t="shared" ca="1" si="85"/>
        <v>75</v>
      </c>
      <c r="H286">
        <f t="shared" ca="1" si="81"/>
        <v>45</v>
      </c>
      <c r="I286">
        <f t="shared" ca="1" si="86"/>
        <v>4928</v>
      </c>
      <c r="J286">
        <f t="shared" ca="1" si="87"/>
        <v>712</v>
      </c>
      <c r="K286">
        <f t="shared" ca="1" si="88"/>
        <v>1062</v>
      </c>
      <c r="L286">
        <f t="shared" ca="1" si="89"/>
        <v>11</v>
      </c>
      <c r="M286">
        <f t="shared" ca="1" si="90"/>
        <v>1448</v>
      </c>
      <c r="N286">
        <f t="shared" ca="1" si="91"/>
        <v>12</v>
      </c>
      <c r="O286">
        <f t="shared" ca="1" si="92"/>
        <v>2</v>
      </c>
      <c r="P286">
        <f t="shared" ca="1" si="93"/>
        <v>972</v>
      </c>
      <c r="Q286">
        <f t="shared" ca="1" si="94"/>
        <v>10</v>
      </c>
      <c r="R286">
        <f t="shared" ca="1" si="95"/>
        <v>1094</v>
      </c>
      <c r="S286">
        <f t="shared" ca="1" si="96"/>
        <v>14</v>
      </c>
      <c r="T286">
        <f t="shared" ca="1" si="97"/>
        <v>1453</v>
      </c>
      <c r="U286">
        <f t="shared" ca="1" si="98"/>
        <v>656</v>
      </c>
      <c r="V286">
        <f t="shared" ca="1" si="99"/>
        <v>163</v>
      </c>
    </row>
    <row r="287" spans="1:22" hidden="1" x14ac:dyDescent="0.3">
      <c r="A287" s="1">
        <v>42290</v>
      </c>
      <c r="B287" t="s">
        <v>20</v>
      </c>
      <c r="C287">
        <f t="shared" ca="1" si="82"/>
        <v>1025</v>
      </c>
      <c r="D287">
        <f t="shared" ca="1" si="83"/>
        <v>8663</v>
      </c>
      <c r="E287">
        <f t="shared" ca="1" si="84"/>
        <v>981</v>
      </c>
      <c r="F287">
        <f t="shared" ca="1" si="80"/>
        <v>22</v>
      </c>
      <c r="G287">
        <f t="shared" ca="1" si="85"/>
        <v>71</v>
      </c>
      <c r="H287">
        <f t="shared" ca="1" si="81"/>
        <v>33</v>
      </c>
      <c r="I287">
        <f t="shared" ca="1" si="86"/>
        <v>4851</v>
      </c>
      <c r="J287">
        <f t="shared" ca="1" si="87"/>
        <v>967</v>
      </c>
      <c r="K287">
        <f t="shared" ca="1" si="88"/>
        <v>1021</v>
      </c>
      <c r="L287">
        <f t="shared" ca="1" si="89"/>
        <v>15</v>
      </c>
      <c r="M287">
        <f t="shared" ca="1" si="90"/>
        <v>1167</v>
      </c>
      <c r="N287">
        <f t="shared" ca="1" si="91"/>
        <v>11</v>
      </c>
      <c r="O287">
        <f t="shared" ca="1" si="92"/>
        <v>5</v>
      </c>
      <c r="P287">
        <f t="shared" ca="1" si="93"/>
        <v>834</v>
      </c>
      <c r="Q287">
        <f t="shared" ca="1" si="94"/>
        <v>9</v>
      </c>
      <c r="R287">
        <f t="shared" ca="1" si="95"/>
        <v>1453</v>
      </c>
      <c r="S287">
        <f t="shared" ca="1" si="96"/>
        <v>11</v>
      </c>
      <c r="T287">
        <f t="shared" ca="1" si="97"/>
        <v>1130</v>
      </c>
      <c r="U287">
        <f t="shared" ca="1" si="98"/>
        <v>905</v>
      </c>
      <c r="V287">
        <f t="shared" ca="1" si="99"/>
        <v>186</v>
      </c>
    </row>
    <row r="288" spans="1:22" hidden="1" x14ac:dyDescent="0.3">
      <c r="A288" s="1">
        <v>42291</v>
      </c>
      <c r="B288" t="s">
        <v>21</v>
      </c>
      <c r="C288">
        <f ca="1">RANDBETWEEN(5000,8500)</f>
        <v>7344</v>
      </c>
      <c r="D288">
        <f t="shared" ca="1" si="83"/>
        <v>8552</v>
      </c>
      <c r="E288">
        <f t="shared" ca="1" si="84"/>
        <v>557</v>
      </c>
      <c r="F288">
        <f t="shared" ca="1" si="80"/>
        <v>24</v>
      </c>
      <c r="G288">
        <f t="shared" ca="1" si="85"/>
        <v>66</v>
      </c>
      <c r="H288">
        <f t="shared" ca="1" si="81"/>
        <v>30</v>
      </c>
      <c r="I288">
        <f t="shared" ca="1" si="86"/>
        <v>5126</v>
      </c>
      <c r="J288">
        <f t="shared" ca="1" si="87"/>
        <v>915</v>
      </c>
      <c r="K288">
        <f t="shared" ca="1" si="88"/>
        <v>1236</v>
      </c>
      <c r="L288">
        <f t="shared" ca="1" si="89"/>
        <v>10</v>
      </c>
      <c r="M288">
        <f t="shared" ca="1" si="90"/>
        <v>1185</v>
      </c>
      <c r="N288">
        <f t="shared" ca="1" si="91"/>
        <v>10</v>
      </c>
      <c r="O288">
        <f t="shared" ca="1" si="92"/>
        <v>2</v>
      </c>
      <c r="P288">
        <f t="shared" ca="1" si="93"/>
        <v>884</v>
      </c>
      <c r="Q288">
        <f t="shared" ca="1" si="94"/>
        <v>6</v>
      </c>
      <c r="R288">
        <f t="shared" ca="1" si="95"/>
        <v>1465</v>
      </c>
      <c r="S288">
        <f t="shared" ca="1" si="96"/>
        <v>17</v>
      </c>
      <c r="T288">
        <f t="shared" ca="1" si="97"/>
        <v>1357</v>
      </c>
      <c r="U288">
        <f t="shared" ca="1" si="98"/>
        <v>777</v>
      </c>
      <c r="V288">
        <f t="shared" ca="1" si="99"/>
        <v>193</v>
      </c>
    </row>
    <row r="289" spans="1:22" hidden="1" x14ac:dyDescent="0.3">
      <c r="A289" s="1">
        <v>42292</v>
      </c>
      <c r="B289" t="s">
        <v>22</v>
      </c>
      <c r="C289">
        <f t="shared" ca="1" si="82"/>
        <v>1209</v>
      </c>
      <c r="D289">
        <f t="shared" ca="1" si="83"/>
        <v>8742</v>
      </c>
      <c r="E289">
        <f t="shared" ca="1" si="84"/>
        <v>864</v>
      </c>
      <c r="F289">
        <f t="shared" ca="1" si="80"/>
        <v>25</v>
      </c>
      <c r="G289">
        <f t="shared" ca="1" si="85"/>
        <v>69</v>
      </c>
      <c r="H289">
        <f t="shared" ca="1" si="81"/>
        <v>45</v>
      </c>
      <c r="I289">
        <f t="shared" ca="1" si="86"/>
        <v>5206</v>
      </c>
      <c r="J289">
        <f t="shared" ca="1" si="87"/>
        <v>530</v>
      </c>
      <c r="K289">
        <f t="shared" ca="1" si="88"/>
        <v>1373</v>
      </c>
      <c r="L289">
        <f t="shared" ca="1" si="89"/>
        <v>10</v>
      </c>
      <c r="M289">
        <f t="shared" ca="1" si="90"/>
        <v>1309</v>
      </c>
      <c r="N289">
        <f t="shared" ca="1" si="91"/>
        <v>13</v>
      </c>
      <c r="O289">
        <f t="shared" ca="1" si="92"/>
        <v>8</v>
      </c>
      <c r="P289">
        <f t="shared" ca="1" si="93"/>
        <v>839</v>
      </c>
      <c r="Q289">
        <f t="shared" ca="1" si="94"/>
        <v>2</v>
      </c>
      <c r="R289">
        <f t="shared" ca="1" si="95"/>
        <v>1092</v>
      </c>
      <c r="S289">
        <f t="shared" ca="1" si="96"/>
        <v>11</v>
      </c>
      <c r="T289">
        <f t="shared" ca="1" si="97"/>
        <v>1228</v>
      </c>
      <c r="U289">
        <f t="shared" ca="1" si="98"/>
        <v>712</v>
      </c>
      <c r="V289">
        <f t="shared" ca="1" si="99"/>
        <v>117</v>
      </c>
    </row>
    <row r="290" spans="1:22" hidden="1" x14ac:dyDescent="0.3">
      <c r="A290" s="1">
        <v>42293</v>
      </c>
      <c r="B290" t="s">
        <v>23</v>
      </c>
      <c r="C290">
        <f t="shared" ca="1" si="82"/>
        <v>831</v>
      </c>
      <c r="D290">
        <f t="shared" ca="1" si="83"/>
        <v>9689</v>
      </c>
      <c r="E290">
        <f t="shared" ca="1" si="84"/>
        <v>729</v>
      </c>
      <c r="F290">
        <f t="shared" ca="1" si="80"/>
        <v>24</v>
      </c>
      <c r="G290">
        <f t="shared" ca="1" si="85"/>
        <v>61</v>
      </c>
      <c r="H290">
        <f t="shared" ca="1" si="81"/>
        <v>34</v>
      </c>
      <c r="I290">
        <f t="shared" ca="1" si="86"/>
        <v>4595</v>
      </c>
      <c r="J290">
        <f t="shared" ca="1" si="87"/>
        <v>715</v>
      </c>
      <c r="K290">
        <f t="shared" ca="1" si="88"/>
        <v>1256</v>
      </c>
      <c r="L290">
        <f t="shared" ca="1" si="89"/>
        <v>14</v>
      </c>
      <c r="M290">
        <f t="shared" ca="1" si="90"/>
        <v>1169</v>
      </c>
      <c r="N290">
        <f t="shared" ca="1" si="91"/>
        <v>12</v>
      </c>
      <c r="O290">
        <f t="shared" ca="1" si="92"/>
        <v>2</v>
      </c>
      <c r="P290">
        <f t="shared" ca="1" si="93"/>
        <v>908</v>
      </c>
      <c r="Q290">
        <f t="shared" ca="1" si="94"/>
        <v>6</v>
      </c>
      <c r="R290">
        <f t="shared" ca="1" si="95"/>
        <v>1137</v>
      </c>
      <c r="S290">
        <f t="shared" ca="1" si="96"/>
        <v>16</v>
      </c>
      <c r="T290">
        <f t="shared" ca="1" si="97"/>
        <v>1296</v>
      </c>
      <c r="U290">
        <f t="shared" ca="1" si="98"/>
        <v>818</v>
      </c>
      <c r="V290">
        <f t="shared" ca="1" si="99"/>
        <v>173</v>
      </c>
    </row>
    <row r="291" spans="1:22" hidden="1" x14ac:dyDescent="0.3">
      <c r="A291" s="1">
        <v>42294</v>
      </c>
      <c r="B291" t="s">
        <v>25</v>
      </c>
      <c r="C291">
        <f t="shared" ca="1" si="82"/>
        <v>973</v>
      </c>
      <c r="D291">
        <f t="shared" ca="1" si="83"/>
        <v>9895</v>
      </c>
      <c r="E291">
        <f t="shared" ca="1" si="84"/>
        <v>532</v>
      </c>
      <c r="F291">
        <f t="shared" ca="1" si="80"/>
        <v>21</v>
      </c>
      <c r="G291">
        <f t="shared" ca="1" si="85"/>
        <v>77</v>
      </c>
      <c r="H291">
        <f t="shared" ca="1" si="81"/>
        <v>38</v>
      </c>
      <c r="I291">
        <f t="shared" ca="1" si="86"/>
        <v>4074</v>
      </c>
      <c r="J291">
        <f t="shared" ca="1" si="87"/>
        <v>671</v>
      </c>
      <c r="K291">
        <f t="shared" ca="1" si="88"/>
        <v>1395</v>
      </c>
      <c r="L291">
        <f t="shared" ca="1" si="89"/>
        <v>10</v>
      </c>
      <c r="M291">
        <f t="shared" ca="1" si="90"/>
        <v>1115</v>
      </c>
      <c r="N291">
        <f t="shared" ca="1" si="91"/>
        <v>12</v>
      </c>
      <c r="O291">
        <f t="shared" ca="1" si="92"/>
        <v>9</v>
      </c>
      <c r="P291">
        <f t="shared" ca="1" si="93"/>
        <v>970</v>
      </c>
      <c r="Q291">
        <f t="shared" ca="1" si="94"/>
        <v>3</v>
      </c>
      <c r="R291">
        <f t="shared" ca="1" si="95"/>
        <v>1245</v>
      </c>
      <c r="S291">
        <f t="shared" ca="1" si="96"/>
        <v>13</v>
      </c>
      <c r="T291">
        <f t="shared" ca="1" si="97"/>
        <v>1308</v>
      </c>
      <c r="U291">
        <f t="shared" ca="1" si="98"/>
        <v>636</v>
      </c>
      <c r="V291">
        <f t="shared" ca="1" si="99"/>
        <v>172</v>
      </c>
    </row>
    <row r="292" spans="1:22" hidden="1" x14ac:dyDescent="0.3">
      <c r="A292" s="1">
        <v>42295</v>
      </c>
      <c r="B292" t="s">
        <v>20</v>
      </c>
      <c r="C292">
        <f t="shared" ca="1" si="82"/>
        <v>1477</v>
      </c>
      <c r="D292">
        <f t="shared" ca="1" si="83"/>
        <v>8613</v>
      </c>
      <c r="E292">
        <f t="shared" ca="1" si="84"/>
        <v>663</v>
      </c>
      <c r="F292">
        <f t="shared" ca="1" si="80"/>
        <v>21</v>
      </c>
      <c r="G292">
        <f t="shared" ca="1" si="85"/>
        <v>64</v>
      </c>
      <c r="H292">
        <f t="shared" ca="1" si="81"/>
        <v>46</v>
      </c>
      <c r="I292">
        <f t="shared" ca="1" si="86"/>
        <v>5009</v>
      </c>
      <c r="J292">
        <f t="shared" ca="1" si="87"/>
        <v>695</v>
      </c>
      <c r="K292">
        <f t="shared" ca="1" si="88"/>
        <v>1197</v>
      </c>
      <c r="L292">
        <f t="shared" ca="1" si="89"/>
        <v>12</v>
      </c>
      <c r="M292">
        <f t="shared" ca="1" si="90"/>
        <v>1335</v>
      </c>
      <c r="N292">
        <f t="shared" ca="1" si="91"/>
        <v>14</v>
      </c>
      <c r="O292">
        <f t="shared" ca="1" si="92"/>
        <v>7</v>
      </c>
      <c r="P292">
        <f t="shared" ca="1" si="93"/>
        <v>838</v>
      </c>
      <c r="Q292">
        <f t="shared" ca="1" si="94"/>
        <v>7</v>
      </c>
      <c r="R292">
        <f t="shared" ca="1" si="95"/>
        <v>1409</v>
      </c>
      <c r="S292">
        <f t="shared" ca="1" si="96"/>
        <v>20</v>
      </c>
      <c r="T292">
        <f t="shared" ca="1" si="97"/>
        <v>1468</v>
      </c>
      <c r="U292">
        <f t="shared" ca="1" si="98"/>
        <v>664</v>
      </c>
      <c r="V292">
        <f t="shared" ca="1" si="99"/>
        <v>100</v>
      </c>
    </row>
    <row r="293" spans="1:22" hidden="1" x14ac:dyDescent="0.3">
      <c r="A293" s="1">
        <v>42296</v>
      </c>
      <c r="B293" t="s">
        <v>21</v>
      </c>
      <c r="C293">
        <f ca="1">RANDBETWEEN(5000,8500)</f>
        <v>5859</v>
      </c>
      <c r="D293">
        <f t="shared" ca="1" si="83"/>
        <v>9908</v>
      </c>
      <c r="E293">
        <f t="shared" ca="1" si="84"/>
        <v>562</v>
      </c>
      <c r="F293">
        <f t="shared" ca="1" si="80"/>
        <v>24</v>
      </c>
      <c r="G293">
        <f t="shared" ca="1" si="85"/>
        <v>70</v>
      </c>
      <c r="H293">
        <f t="shared" ca="1" si="81"/>
        <v>37</v>
      </c>
      <c r="I293">
        <f t="shared" ca="1" si="86"/>
        <v>5501</v>
      </c>
      <c r="J293">
        <f t="shared" ca="1" si="87"/>
        <v>945</v>
      </c>
      <c r="K293">
        <f t="shared" ca="1" si="88"/>
        <v>1115</v>
      </c>
      <c r="L293">
        <f t="shared" ca="1" si="89"/>
        <v>11</v>
      </c>
      <c r="M293">
        <f t="shared" ca="1" si="90"/>
        <v>1320</v>
      </c>
      <c r="N293">
        <f t="shared" ca="1" si="91"/>
        <v>15</v>
      </c>
      <c r="O293">
        <f t="shared" ca="1" si="92"/>
        <v>9</v>
      </c>
      <c r="P293">
        <f t="shared" ca="1" si="93"/>
        <v>898</v>
      </c>
      <c r="Q293">
        <f t="shared" ca="1" si="94"/>
        <v>4</v>
      </c>
      <c r="R293">
        <f t="shared" ca="1" si="95"/>
        <v>1012</v>
      </c>
      <c r="S293">
        <f t="shared" ca="1" si="96"/>
        <v>19</v>
      </c>
      <c r="T293">
        <f t="shared" ca="1" si="97"/>
        <v>1209</v>
      </c>
      <c r="U293">
        <f t="shared" ca="1" si="98"/>
        <v>658</v>
      </c>
      <c r="V293">
        <f t="shared" ca="1" si="99"/>
        <v>154</v>
      </c>
    </row>
    <row r="294" spans="1:22" hidden="1" x14ac:dyDescent="0.3">
      <c r="A294" s="1">
        <v>42297</v>
      </c>
      <c r="B294" t="s">
        <v>22</v>
      </c>
      <c r="C294">
        <f t="shared" ca="1" si="82"/>
        <v>1467</v>
      </c>
      <c r="D294">
        <f t="shared" ca="1" si="83"/>
        <v>9886</v>
      </c>
      <c r="E294">
        <f t="shared" ca="1" si="84"/>
        <v>560</v>
      </c>
      <c r="F294">
        <f t="shared" ca="1" si="80"/>
        <v>25</v>
      </c>
      <c r="G294">
        <f t="shared" ca="1" si="85"/>
        <v>68</v>
      </c>
      <c r="H294">
        <f t="shared" ca="1" si="81"/>
        <v>42</v>
      </c>
      <c r="I294">
        <f t="shared" ca="1" si="86"/>
        <v>4963</v>
      </c>
      <c r="J294">
        <f t="shared" ca="1" si="87"/>
        <v>795</v>
      </c>
      <c r="K294">
        <f t="shared" ca="1" si="88"/>
        <v>1378</v>
      </c>
      <c r="L294">
        <f t="shared" ca="1" si="89"/>
        <v>15</v>
      </c>
      <c r="M294">
        <f t="shared" ca="1" si="90"/>
        <v>1248</v>
      </c>
      <c r="N294">
        <f t="shared" ca="1" si="91"/>
        <v>14</v>
      </c>
      <c r="O294">
        <f t="shared" ca="1" si="92"/>
        <v>6</v>
      </c>
      <c r="P294">
        <f t="shared" ca="1" si="93"/>
        <v>965</v>
      </c>
      <c r="Q294">
        <f t="shared" ca="1" si="94"/>
        <v>4</v>
      </c>
      <c r="R294">
        <f t="shared" ca="1" si="95"/>
        <v>1439</v>
      </c>
      <c r="S294">
        <f t="shared" ca="1" si="96"/>
        <v>20</v>
      </c>
      <c r="T294">
        <f t="shared" ca="1" si="97"/>
        <v>1080</v>
      </c>
      <c r="U294">
        <f t="shared" ca="1" si="98"/>
        <v>882</v>
      </c>
      <c r="V294">
        <f t="shared" ca="1" si="99"/>
        <v>164</v>
      </c>
    </row>
    <row r="295" spans="1:22" hidden="1" x14ac:dyDescent="0.3">
      <c r="A295" s="1">
        <v>42298</v>
      </c>
      <c r="B295" t="s">
        <v>23</v>
      </c>
      <c r="C295">
        <f t="shared" ca="1" si="82"/>
        <v>744</v>
      </c>
      <c r="D295">
        <f t="shared" ca="1" si="83"/>
        <v>9181</v>
      </c>
      <c r="E295">
        <f t="shared" ca="1" si="84"/>
        <v>532</v>
      </c>
      <c r="F295">
        <f t="shared" ca="1" si="80"/>
        <v>22</v>
      </c>
      <c r="G295">
        <f t="shared" ca="1" si="85"/>
        <v>65</v>
      </c>
      <c r="H295">
        <f t="shared" ca="1" si="81"/>
        <v>49</v>
      </c>
      <c r="I295">
        <f t="shared" ca="1" si="86"/>
        <v>3627</v>
      </c>
      <c r="J295">
        <f t="shared" ca="1" si="87"/>
        <v>650</v>
      </c>
      <c r="K295">
        <f t="shared" ca="1" si="88"/>
        <v>1087</v>
      </c>
      <c r="L295">
        <f t="shared" ca="1" si="89"/>
        <v>15</v>
      </c>
      <c r="M295">
        <f t="shared" ca="1" si="90"/>
        <v>1462</v>
      </c>
      <c r="N295">
        <f t="shared" ca="1" si="91"/>
        <v>10</v>
      </c>
      <c r="O295">
        <f t="shared" ca="1" si="92"/>
        <v>2</v>
      </c>
      <c r="P295">
        <f t="shared" ca="1" si="93"/>
        <v>814</v>
      </c>
      <c r="Q295">
        <f t="shared" ca="1" si="94"/>
        <v>10</v>
      </c>
      <c r="R295">
        <f t="shared" ca="1" si="95"/>
        <v>1439</v>
      </c>
      <c r="S295">
        <f t="shared" ca="1" si="96"/>
        <v>11</v>
      </c>
      <c r="T295">
        <f t="shared" ca="1" si="97"/>
        <v>1155</v>
      </c>
      <c r="U295">
        <f t="shared" ca="1" si="98"/>
        <v>684</v>
      </c>
      <c r="V295">
        <f t="shared" ca="1" si="99"/>
        <v>150</v>
      </c>
    </row>
    <row r="296" spans="1:22" hidden="1" x14ac:dyDescent="0.3">
      <c r="A296" s="1">
        <v>42299</v>
      </c>
      <c r="B296" t="s">
        <v>25</v>
      </c>
      <c r="C296">
        <f t="shared" ca="1" si="82"/>
        <v>1162</v>
      </c>
      <c r="D296">
        <f t="shared" ca="1" si="83"/>
        <v>8090</v>
      </c>
      <c r="E296">
        <f t="shared" ca="1" si="84"/>
        <v>506</v>
      </c>
      <c r="F296">
        <f t="shared" ca="1" si="80"/>
        <v>20</v>
      </c>
      <c r="G296">
        <f t="shared" ca="1" si="85"/>
        <v>73</v>
      </c>
      <c r="H296">
        <f t="shared" ca="1" si="81"/>
        <v>47</v>
      </c>
      <c r="I296">
        <f t="shared" ca="1" si="86"/>
        <v>5464</v>
      </c>
      <c r="J296">
        <f t="shared" ca="1" si="87"/>
        <v>701</v>
      </c>
      <c r="K296">
        <f t="shared" ca="1" si="88"/>
        <v>1008</v>
      </c>
      <c r="L296">
        <f t="shared" ca="1" si="89"/>
        <v>14</v>
      </c>
      <c r="M296">
        <f t="shared" ca="1" si="90"/>
        <v>1424</v>
      </c>
      <c r="N296">
        <f t="shared" ca="1" si="91"/>
        <v>15</v>
      </c>
      <c r="O296">
        <f t="shared" ca="1" si="92"/>
        <v>3</v>
      </c>
      <c r="P296">
        <f t="shared" ca="1" si="93"/>
        <v>883</v>
      </c>
      <c r="Q296">
        <f t="shared" ca="1" si="94"/>
        <v>6</v>
      </c>
      <c r="R296">
        <f t="shared" ca="1" si="95"/>
        <v>1070</v>
      </c>
      <c r="S296">
        <f t="shared" ca="1" si="96"/>
        <v>20</v>
      </c>
      <c r="T296">
        <f t="shared" ca="1" si="97"/>
        <v>1170</v>
      </c>
      <c r="U296">
        <f t="shared" ca="1" si="98"/>
        <v>685</v>
      </c>
      <c r="V296">
        <f t="shared" ca="1" si="99"/>
        <v>114</v>
      </c>
    </row>
    <row r="297" spans="1:22" hidden="1" x14ac:dyDescent="0.3">
      <c r="A297" s="1">
        <v>42300</v>
      </c>
      <c r="B297" t="s">
        <v>20</v>
      </c>
      <c r="C297">
        <f t="shared" ca="1" si="82"/>
        <v>1137</v>
      </c>
      <c r="D297">
        <f t="shared" ca="1" si="83"/>
        <v>8318</v>
      </c>
      <c r="E297">
        <f t="shared" ca="1" si="84"/>
        <v>718</v>
      </c>
      <c r="F297">
        <f t="shared" ca="1" si="80"/>
        <v>21</v>
      </c>
      <c r="G297">
        <f t="shared" ca="1" si="85"/>
        <v>63</v>
      </c>
      <c r="H297">
        <f t="shared" ca="1" si="81"/>
        <v>46</v>
      </c>
      <c r="I297">
        <f t="shared" ca="1" si="86"/>
        <v>3319</v>
      </c>
      <c r="J297">
        <f t="shared" ca="1" si="87"/>
        <v>956</v>
      </c>
      <c r="K297">
        <f t="shared" ca="1" si="88"/>
        <v>1124</v>
      </c>
      <c r="L297">
        <f t="shared" ca="1" si="89"/>
        <v>11</v>
      </c>
      <c r="M297">
        <f t="shared" ca="1" si="90"/>
        <v>1197</v>
      </c>
      <c r="N297">
        <f t="shared" ca="1" si="91"/>
        <v>13</v>
      </c>
      <c r="O297">
        <f t="shared" ca="1" si="92"/>
        <v>10</v>
      </c>
      <c r="P297">
        <f t="shared" ca="1" si="93"/>
        <v>867</v>
      </c>
      <c r="Q297">
        <f t="shared" ca="1" si="94"/>
        <v>4</v>
      </c>
      <c r="R297">
        <f t="shared" ca="1" si="95"/>
        <v>1273</v>
      </c>
      <c r="S297">
        <f t="shared" ca="1" si="96"/>
        <v>18</v>
      </c>
      <c r="T297">
        <f t="shared" ca="1" si="97"/>
        <v>1388</v>
      </c>
      <c r="U297">
        <f t="shared" ca="1" si="98"/>
        <v>840</v>
      </c>
      <c r="V297">
        <f t="shared" ca="1" si="99"/>
        <v>152</v>
      </c>
    </row>
    <row r="298" spans="1:22" hidden="1" x14ac:dyDescent="0.3">
      <c r="A298" s="1">
        <v>42301</v>
      </c>
      <c r="B298" t="s">
        <v>21</v>
      </c>
      <c r="C298">
        <f ca="1">RANDBETWEEN(5000,8500)</f>
        <v>5040</v>
      </c>
      <c r="D298">
        <f t="shared" ca="1" si="83"/>
        <v>8864</v>
      </c>
      <c r="E298">
        <f t="shared" ca="1" si="84"/>
        <v>965</v>
      </c>
      <c r="F298">
        <f t="shared" ca="1" si="80"/>
        <v>22</v>
      </c>
      <c r="G298">
        <f t="shared" ca="1" si="85"/>
        <v>73</v>
      </c>
      <c r="H298">
        <f t="shared" ca="1" si="81"/>
        <v>34</v>
      </c>
      <c r="I298">
        <f t="shared" ca="1" si="86"/>
        <v>4202</v>
      </c>
      <c r="J298">
        <f t="shared" ca="1" si="87"/>
        <v>815</v>
      </c>
      <c r="K298">
        <f t="shared" ca="1" si="88"/>
        <v>1136</v>
      </c>
      <c r="L298">
        <f t="shared" ca="1" si="89"/>
        <v>13</v>
      </c>
      <c r="M298">
        <f t="shared" ca="1" si="90"/>
        <v>1407</v>
      </c>
      <c r="N298">
        <f t="shared" ca="1" si="91"/>
        <v>10</v>
      </c>
      <c r="O298">
        <f t="shared" ca="1" si="92"/>
        <v>3</v>
      </c>
      <c r="P298">
        <f t="shared" ca="1" si="93"/>
        <v>910</v>
      </c>
      <c r="Q298">
        <f t="shared" ca="1" si="94"/>
        <v>4</v>
      </c>
      <c r="R298">
        <f t="shared" ca="1" si="95"/>
        <v>1015</v>
      </c>
      <c r="S298">
        <f t="shared" ca="1" si="96"/>
        <v>13</v>
      </c>
      <c r="T298">
        <f t="shared" ca="1" si="97"/>
        <v>1194</v>
      </c>
      <c r="U298">
        <f t="shared" ca="1" si="98"/>
        <v>829</v>
      </c>
      <c r="V298">
        <f t="shared" ca="1" si="99"/>
        <v>104</v>
      </c>
    </row>
    <row r="299" spans="1:22" hidden="1" x14ac:dyDescent="0.3">
      <c r="A299" s="1">
        <v>42302</v>
      </c>
      <c r="B299" t="s">
        <v>22</v>
      </c>
      <c r="C299">
        <f t="shared" ca="1" si="82"/>
        <v>644</v>
      </c>
      <c r="D299">
        <f t="shared" ca="1" si="83"/>
        <v>9002</v>
      </c>
      <c r="E299">
        <f t="shared" ca="1" si="84"/>
        <v>830</v>
      </c>
      <c r="F299">
        <f t="shared" ca="1" si="80"/>
        <v>23</v>
      </c>
      <c r="G299">
        <f t="shared" ca="1" si="85"/>
        <v>67</v>
      </c>
      <c r="H299">
        <f t="shared" ca="1" si="81"/>
        <v>37</v>
      </c>
      <c r="I299">
        <f t="shared" ca="1" si="86"/>
        <v>5198</v>
      </c>
      <c r="J299">
        <f t="shared" ca="1" si="87"/>
        <v>720</v>
      </c>
      <c r="K299">
        <f t="shared" ca="1" si="88"/>
        <v>1128</v>
      </c>
      <c r="L299">
        <f t="shared" ca="1" si="89"/>
        <v>14</v>
      </c>
      <c r="M299">
        <f t="shared" ca="1" si="90"/>
        <v>1211</v>
      </c>
      <c r="N299">
        <f t="shared" ca="1" si="91"/>
        <v>14</v>
      </c>
      <c r="O299">
        <f t="shared" ca="1" si="92"/>
        <v>9</v>
      </c>
      <c r="P299">
        <f t="shared" ca="1" si="93"/>
        <v>801</v>
      </c>
      <c r="Q299">
        <f t="shared" ca="1" si="94"/>
        <v>3</v>
      </c>
      <c r="R299">
        <f t="shared" ca="1" si="95"/>
        <v>1381</v>
      </c>
      <c r="S299">
        <f t="shared" ca="1" si="96"/>
        <v>12</v>
      </c>
      <c r="T299">
        <f t="shared" ca="1" si="97"/>
        <v>1012</v>
      </c>
      <c r="U299">
        <f t="shared" ca="1" si="98"/>
        <v>621</v>
      </c>
      <c r="V299">
        <f t="shared" ca="1" si="99"/>
        <v>180</v>
      </c>
    </row>
    <row r="300" spans="1:22" hidden="1" x14ac:dyDescent="0.3">
      <c r="A300" s="1">
        <v>42303</v>
      </c>
      <c r="B300" t="s">
        <v>23</v>
      </c>
      <c r="C300">
        <f t="shared" ca="1" si="82"/>
        <v>1334</v>
      </c>
      <c r="D300">
        <f t="shared" ca="1" si="83"/>
        <v>9165</v>
      </c>
      <c r="E300">
        <f t="shared" ca="1" si="84"/>
        <v>849</v>
      </c>
      <c r="F300">
        <f t="shared" ca="1" si="80"/>
        <v>23</v>
      </c>
      <c r="G300">
        <f t="shared" ca="1" si="85"/>
        <v>69</v>
      </c>
      <c r="H300">
        <f t="shared" ca="1" si="81"/>
        <v>41</v>
      </c>
      <c r="I300">
        <f t="shared" ca="1" si="86"/>
        <v>4038</v>
      </c>
      <c r="J300">
        <f t="shared" ca="1" si="87"/>
        <v>768</v>
      </c>
      <c r="K300">
        <f t="shared" ca="1" si="88"/>
        <v>1380</v>
      </c>
      <c r="L300">
        <f t="shared" ca="1" si="89"/>
        <v>14</v>
      </c>
      <c r="M300">
        <f t="shared" ca="1" si="90"/>
        <v>1467</v>
      </c>
      <c r="N300">
        <f t="shared" ca="1" si="91"/>
        <v>13</v>
      </c>
      <c r="O300">
        <f t="shared" ca="1" si="92"/>
        <v>9</v>
      </c>
      <c r="P300">
        <f t="shared" ca="1" si="93"/>
        <v>839</v>
      </c>
      <c r="Q300">
        <f t="shared" ca="1" si="94"/>
        <v>2</v>
      </c>
      <c r="R300">
        <f t="shared" ca="1" si="95"/>
        <v>1002</v>
      </c>
      <c r="S300">
        <f t="shared" ca="1" si="96"/>
        <v>16</v>
      </c>
      <c r="T300">
        <f t="shared" ca="1" si="97"/>
        <v>1498</v>
      </c>
      <c r="U300">
        <f t="shared" ca="1" si="98"/>
        <v>661</v>
      </c>
      <c r="V300">
        <f t="shared" ca="1" si="99"/>
        <v>169</v>
      </c>
    </row>
    <row r="301" spans="1:22" hidden="1" x14ac:dyDescent="0.3">
      <c r="A301" s="1">
        <v>42304</v>
      </c>
      <c r="B301" t="s">
        <v>25</v>
      </c>
      <c r="C301">
        <f t="shared" ca="1" si="82"/>
        <v>1344</v>
      </c>
      <c r="D301">
        <f t="shared" ca="1" si="83"/>
        <v>9482</v>
      </c>
      <c r="E301">
        <f t="shared" ca="1" si="84"/>
        <v>978</v>
      </c>
      <c r="F301">
        <f t="shared" ca="1" si="80"/>
        <v>24</v>
      </c>
      <c r="G301">
        <f t="shared" ca="1" si="85"/>
        <v>69</v>
      </c>
      <c r="H301">
        <f t="shared" ca="1" si="81"/>
        <v>35</v>
      </c>
      <c r="I301">
        <f t="shared" ca="1" si="86"/>
        <v>3258</v>
      </c>
      <c r="J301">
        <f t="shared" ca="1" si="87"/>
        <v>680</v>
      </c>
      <c r="K301">
        <f t="shared" ca="1" si="88"/>
        <v>1111</v>
      </c>
      <c r="L301">
        <f t="shared" ca="1" si="89"/>
        <v>12</v>
      </c>
      <c r="M301">
        <f t="shared" ca="1" si="90"/>
        <v>1248</v>
      </c>
      <c r="N301">
        <f t="shared" ca="1" si="91"/>
        <v>11</v>
      </c>
      <c r="O301">
        <f t="shared" ca="1" si="92"/>
        <v>2</v>
      </c>
      <c r="P301">
        <f t="shared" ca="1" si="93"/>
        <v>870</v>
      </c>
      <c r="Q301">
        <f t="shared" ca="1" si="94"/>
        <v>7</v>
      </c>
      <c r="R301">
        <f t="shared" ca="1" si="95"/>
        <v>1323</v>
      </c>
      <c r="S301">
        <f t="shared" ca="1" si="96"/>
        <v>20</v>
      </c>
      <c r="T301">
        <f t="shared" ca="1" si="97"/>
        <v>1411</v>
      </c>
      <c r="U301">
        <f t="shared" ca="1" si="98"/>
        <v>926</v>
      </c>
      <c r="V301">
        <f t="shared" ca="1" si="99"/>
        <v>193</v>
      </c>
    </row>
    <row r="302" spans="1:22" hidden="1" x14ac:dyDescent="0.3">
      <c r="A302" s="1">
        <v>42305</v>
      </c>
      <c r="B302" t="s">
        <v>20</v>
      </c>
      <c r="C302">
        <f t="shared" ca="1" si="82"/>
        <v>743</v>
      </c>
      <c r="D302">
        <f t="shared" ca="1" si="83"/>
        <v>8567</v>
      </c>
      <c r="E302">
        <f t="shared" ca="1" si="84"/>
        <v>595</v>
      </c>
      <c r="F302">
        <f t="shared" ca="1" si="80"/>
        <v>21</v>
      </c>
      <c r="G302">
        <f t="shared" ca="1" si="85"/>
        <v>74</v>
      </c>
      <c r="H302">
        <f t="shared" ca="1" si="81"/>
        <v>42</v>
      </c>
      <c r="I302">
        <f t="shared" ca="1" si="86"/>
        <v>3365</v>
      </c>
      <c r="J302">
        <f t="shared" ca="1" si="87"/>
        <v>511</v>
      </c>
      <c r="K302">
        <f t="shared" ca="1" si="88"/>
        <v>1430</v>
      </c>
      <c r="L302">
        <f t="shared" ca="1" si="89"/>
        <v>11</v>
      </c>
      <c r="M302">
        <f t="shared" ca="1" si="90"/>
        <v>1077</v>
      </c>
      <c r="N302">
        <f t="shared" ca="1" si="91"/>
        <v>15</v>
      </c>
      <c r="O302">
        <f t="shared" ca="1" si="92"/>
        <v>6</v>
      </c>
      <c r="P302">
        <f t="shared" ca="1" si="93"/>
        <v>918</v>
      </c>
      <c r="Q302">
        <f t="shared" ca="1" si="94"/>
        <v>3</v>
      </c>
      <c r="R302">
        <f t="shared" ca="1" si="95"/>
        <v>1446</v>
      </c>
      <c r="S302">
        <f t="shared" ca="1" si="96"/>
        <v>14</v>
      </c>
      <c r="T302">
        <f t="shared" ca="1" si="97"/>
        <v>1141</v>
      </c>
      <c r="U302">
        <f t="shared" ca="1" si="98"/>
        <v>684</v>
      </c>
      <c r="V302">
        <f t="shared" ca="1" si="99"/>
        <v>130</v>
      </c>
    </row>
    <row r="303" spans="1:22" hidden="1" x14ac:dyDescent="0.3">
      <c r="A303" s="1">
        <v>42306</v>
      </c>
      <c r="B303" t="s">
        <v>21</v>
      </c>
      <c r="C303">
        <f ca="1">RANDBETWEEN(5000,8500)</f>
        <v>8318</v>
      </c>
      <c r="D303">
        <f t="shared" ca="1" si="83"/>
        <v>8762</v>
      </c>
      <c r="E303">
        <f t="shared" ca="1" si="84"/>
        <v>630</v>
      </c>
      <c r="F303">
        <f t="shared" ca="1" si="80"/>
        <v>21</v>
      </c>
      <c r="G303">
        <f t="shared" ca="1" si="85"/>
        <v>71</v>
      </c>
      <c r="H303">
        <f t="shared" ca="1" si="81"/>
        <v>36</v>
      </c>
      <c r="I303">
        <f t="shared" ca="1" si="86"/>
        <v>5458</v>
      </c>
      <c r="J303">
        <f t="shared" ca="1" si="87"/>
        <v>768</v>
      </c>
      <c r="K303">
        <f t="shared" ca="1" si="88"/>
        <v>1245</v>
      </c>
      <c r="L303">
        <f t="shared" ca="1" si="89"/>
        <v>11</v>
      </c>
      <c r="M303">
        <f t="shared" ca="1" si="90"/>
        <v>1185</v>
      </c>
      <c r="N303">
        <f t="shared" ca="1" si="91"/>
        <v>10</v>
      </c>
      <c r="O303">
        <f t="shared" ca="1" si="92"/>
        <v>2</v>
      </c>
      <c r="P303">
        <f t="shared" ca="1" si="93"/>
        <v>864</v>
      </c>
      <c r="Q303">
        <f t="shared" ca="1" si="94"/>
        <v>3</v>
      </c>
      <c r="R303">
        <f t="shared" ca="1" si="95"/>
        <v>1092</v>
      </c>
      <c r="S303">
        <f t="shared" ca="1" si="96"/>
        <v>10</v>
      </c>
      <c r="T303">
        <f t="shared" ca="1" si="97"/>
        <v>1340</v>
      </c>
      <c r="U303">
        <f t="shared" ca="1" si="98"/>
        <v>880</v>
      </c>
      <c r="V303">
        <f t="shared" ca="1" si="99"/>
        <v>146</v>
      </c>
    </row>
    <row r="304" spans="1:22" hidden="1" x14ac:dyDescent="0.3">
      <c r="A304" s="1">
        <v>42307</v>
      </c>
      <c r="B304" t="s">
        <v>22</v>
      </c>
      <c r="C304">
        <f t="shared" ca="1" si="82"/>
        <v>798</v>
      </c>
      <c r="D304">
        <f t="shared" ca="1" si="83"/>
        <v>8042</v>
      </c>
      <c r="E304">
        <f t="shared" ca="1" si="84"/>
        <v>580</v>
      </c>
      <c r="F304">
        <f t="shared" ca="1" si="80"/>
        <v>20</v>
      </c>
      <c r="G304">
        <f t="shared" ca="1" si="85"/>
        <v>63</v>
      </c>
      <c r="H304">
        <f t="shared" ca="1" si="81"/>
        <v>30</v>
      </c>
      <c r="I304">
        <f t="shared" ca="1" si="86"/>
        <v>4168</v>
      </c>
      <c r="J304">
        <f t="shared" ca="1" si="87"/>
        <v>839</v>
      </c>
      <c r="K304">
        <f t="shared" ca="1" si="88"/>
        <v>1128</v>
      </c>
      <c r="L304">
        <f t="shared" ca="1" si="89"/>
        <v>13</v>
      </c>
      <c r="M304">
        <f t="shared" ca="1" si="90"/>
        <v>1044</v>
      </c>
      <c r="N304">
        <f t="shared" ca="1" si="91"/>
        <v>10</v>
      </c>
      <c r="O304">
        <f t="shared" ca="1" si="92"/>
        <v>9</v>
      </c>
      <c r="P304">
        <f t="shared" ca="1" si="93"/>
        <v>939</v>
      </c>
      <c r="Q304">
        <f t="shared" ca="1" si="94"/>
        <v>5</v>
      </c>
      <c r="R304">
        <f t="shared" ca="1" si="95"/>
        <v>1485</v>
      </c>
      <c r="S304">
        <f t="shared" ca="1" si="96"/>
        <v>17</v>
      </c>
      <c r="T304">
        <f t="shared" ca="1" si="97"/>
        <v>1051</v>
      </c>
      <c r="U304">
        <f t="shared" ca="1" si="98"/>
        <v>599</v>
      </c>
      <c r="V304">
        <f t="shared" ca="1" si="99"/>
        <v>132</v>
      </c>
    </row>
    <row r="305" spans="1:22" hidden="1" x14ac:dyDescent="0.3">
      <c r="A305" s="1">
        <v>42308</v>
      </c>
      <c r="B305" t="s">
        <v>23</v>
      </c>
      <c r="C305">
        <f t="shared" ca="1" si="82"/>
        <v>1294</v>
      </c>
      <c r="D305">
        <f t="shared" ca="1" si="83"/>
        <v>8738</v>
      </c>
      <c r="E305">
        <f t="shared" ca="1" si="84"/>
        <v>544</v>
      </c>
      <c r="F305">
        <f t="shared" ca="1" si="80"/>
        <v>21</v>
      </c>
      <c r="G305">
        <f t="shared" ca="1" si="85"/>
        <v>78</v>
      </c>
      <c r="H305">
        <f t="shared" ca="1" si="81"/>
        <v>47</v>
      </c>
      <c r="I305">
        <f t="shared" ca="1" si="86"/>
        <v>4442</v>
      </c>
      <c r="J305">
        <f t="shared" ca="1" si="87"/>
        <v>929</v>
      </c>
      <c r="K305">
        <f t="shared" ca="1" si="88"/>
        <v>1096</v>
      </c>
      <c r="L305">
        <f t="shared" ca="1" si="89"/>
        <v>11</v>
      </c>
      <c r="M305">
        <f t="shared" ca="1" si="90"/>
        <v>1432</v>
      </c>
      <c r="N305">
        <f t="shared" ca="1" si="91"/>
        <v>10</v>
      </c>
      <c r="O305">
        <f t="shared" ca="1" si="92"/>
        <v>5</v>
      </c>
      <c r="P305">
        <f t="shared" ca="1" si="93"/>
        <v>943</v>
      </c>
      <c r="Q305">
        <f t="shared" ca="1" si="94"/>
        <v>7</v>
      </c>
      <c r="R305">
        <f t="shared" ca="1" si="95"/>
        <v>1105</v>
      </c>
      <c r="S305">
        <f t="shared" ca="1" si="96"/>
        <v>13</v>
      </c>
      <c r="T305">
        <f t="shared" ca="1" si="97"/>
        <v>1406</v>
      </c>
      <c r="U305">
        <f t="shared" ca="1" si="98"/>
        <v>646</v>
      </c>
      <c r="V305">
        <f t="shared" ca="1" si="99"/>
        <v>134</v>
      </c>
    </row>
    <row r="306" spans="1:22" hidden="1" x14ac:dyDescent="0.3">
      <c r="A306" s="1">
        <v>42309</v>
      </c>
      <c r="B306" t="s">
        <v>25</v>
      </c>
      <c r="C306">
        <f t="shared" ca="1" si="82"/>
        <v>1045</v>
      </c>
      <c r="D306">
        <f t="shared" ca="1" si="83"/>
        <v>9635</v>
      </c>
      <c r="E306">
        <f t="shared" ca="1" si="84"/>
        <v>725</v>
      </c>
      <c r="F306">
        <f t="shared" ca="1" si="80"/>
        <v>20</v>
      </c>
      <c r="G306">
        <f t="shared" ca="1" si="85"/>
        <v>70</v>
      </c>
      <c r="H306">
        <f t="shared" ca="1" si="81"/>
        <v>37</v>
      </c>
      <c r="I306">
        <f t="shared" ca="1" si="86"/>
        <v>3029</v>
      </c>
      <c r="J306">
        <f t="shared" ca="1" si="87"/>
        <v>895</v>
      </c>
      <c r="K306">
        <f t="shared" ca="1" si="88"/>
        <v>1479</v>
      </c>
      <c r="L306">
        <f t="shared" ca="1" si="89"/>
        <v>12</v>
      </c>
      <c r="M306">
        <f t="shared" ca="1" si="90"/>
        <v>1426</v>
      </c>
      <c r="N306">
        <f t="shared" ca="1" si="91"/>
        <v>11</v>
      </c>
      <c r="O306">
        <f t="shared" ca="1" si="92"/>
        <v>2</v>
      </c>
      <c r="P306">
        <f t="shared" ca="1" si="93"/>
        <v>937</v>
      </c>
      <c r="Q306">
        <f t="shared" ca="1" si="94"/>
        <v>6</v>
      </c>
      <c r="R306">
        <f t="shared" ca="1" si="95"/>
        <v>1216</v>
      </c>
      <c r="S306">
        <f t="shared" ca="1" si="96"/>
        <v>19</v>
      </c>
      <c r="T306">
        <f t="shared" ca="1" si="97"/>
        <v>1044</v>
      </c>
      <c r="U306">
        <f t="shared" ca="1" si="98"/>
        <v>869</v>
      </c>
      <c r="V306">
        <f t="shared" ca="1" si="99"/>
        <v>142</v>
      </c>
    </row>
    <row r="307" spans="1:22" hidden="1" x14ac:dyDescent="0.3">
      <c r="A307" s="1">
        <v>42310</v>
      </c>
      <c r="B307" t="s">
        <v>20</v>
      </c>
      <c r="C307">
        <f t="shared" ca="1" si="82"/>
        <v>1087</v>
      </c>
      <c r="D307">
        <f t="shared" ca="1" si="83"/>
        <v>9659</v>
      </c>
      <c r="E307">
        <f t="shared" ca="1" si="84"/>
        <v>673</v>
      </c>
      <c r="F307">
        <f t="shared" ca="1" si="80"/>
        <v>20</v>
      </c>
      <c r="G307">
        <f t="shared" ca="1" si="85"/>
        <v>77</v>
      </c>
      <c r="H307">
        <f t="shared" ca="1" si="81"/>
        <v>34</v>
      </c>
      <c r="I307">
        <f t="shared" ca="1" si="86"/>
        <v>5965</v>
      </c>
      <c r="J307">
        <f t="shared" ca="1" si="87"/>
        <v>791</v>
      </c>
      <c r="K307">
        <f t="shared" ca="1" si="88"/>
        <v>1222</v>
      </c>
      <c r="L307">
        <f t="shared" ca="1" si="89"/>
        <v>11</v>
      </c>
      <c r="M307">
        <f t="shared" ca="1" si="90"/>
        <v>1291</v>
      </c>
      <c r="N307">
        <f t="shared" ca="1" si="91"/>
        <v>12</v>
      </c>
      <c r="O307">
        <f t="shared" ca="1" si="92"/>
        <v>2</v>
      </c>
      <c r="P307">
        <f t="shared" ca="1" si="93"/>
        <v>943</v>
      </c>
      <c r="Q307">
        <f t="shared" ca="1" si="94"/>
        <v>4</v>
      </c>
      <c r="R307">
        <f t="shared" ca="1" si="95"/>
        <v>1214</v>
      </c>
      <c r="S307">
        <f t="shared" ca="1" si="96"/>
        <v>13</v>
      </c>
      <c r="T307">
        <f t="shared" ca="1" si="97"/>
        <v>1253</v>
      </c>
      <c r="U307">
        <f t="shared" ca="1" si="98"/>
        <v>502</v>
      </c>
      <c r="V307">
        <f t="shared" ca="1" si="99"/>
        <v>113</v>
      </c>
    </row>
    <row r="308" spans="1:22" hidden="1" x14ac:dyDescent="0.3">
      <c r="A308" s="1">
        <v>42311</v>
      </c>
      <c r="B308" t="s">
        <v>21</v>
      </c>
      <c r="C308">
        <f ca="1">RANDBETWEEN(5000,8500)</f>
        <v>7206</v>
      </c>
      <c r="D308">
        <f t="shared" ca="1" si="83"/>
        <v>8774</v>
      </c>
      <c r="E308">
        <f t="shared" ca="1" si="84"/>
        <v>955</v>
      </c>
      <c r="F308">
        <f t="shared" ca="1" si="80"/>
        <v>23</v>
      </c>
      <c r="G308">
        <f t="shared" ca="1" si="85"/>
        <v>69</v>
      </c>
      <c r="H308">
        <f t="shared" ca="1" si="81"/>
        <v>43</v>
      </c>
      <c r="I308">
        <f t="shared" ca="1" si="86"/>
        <v>5335</v>
      </c>
      <c r="J308">
        <f t="shared" ca="1" si="87"/>
        <v>814</v>
      </c>
      <c r="K308">
        <f t="shared" ca="1" si="88"/>
        <v>1011</v>
      </c>
      <c r="L308">
        <f t="shared" ca="1" si="89"/>
        <v>14</v>
      </c>
      <c r="M308">
        <f t="shared" ca="1" si="90"/>
        <v>1042</v>
      </c>
      <c r="N308">
        <f t="shared" ca="1" si="91"/>
        <v>13</v>
      </c>
      <c r="O308">
        <f t="shared" ca="1" si="92"/>
        <v>5</v>
      </c>
      <c r="P308">
        <f t="shared" ca="1" si="93"/>
        <v>941</v>
      </c>
      <c r="Q308">
        <f t="shared" ca="1" si="94"/>
        <v>6</v>
      </c>
      <c r="R308">
        <f t="shared" ca="1" si="95"/>
        <v>1425</v>
      </c>
      <c r="S308">
        <f t="shared" ca="1" si="96"/>
        <v>20</v>
      </c>
      <c r="T308">
        <f t="shared" ca="1" si="97"/>
        <v>1055</v>
      </c>
      <c r="U308">
        <f t="shared" ca="1" si="98"/>
        <v>579</v>
      </c>
      <c r="V308">
        <f t="shared" ca="1" si="99"/>
        <v>124</v>
      </c>
    </row>
    <row r="309" spans="1:22" hidden="1" x14ac:dyDescent="0.3">
      <c r="A309" s="1">
        <v>42312</v>
      </c>
      <c r="B309" t="s">
        <v>22</v>
      </c>
      <c r="C309">
        <f t="shared" ca="1" si="82"/>
        <v>1210</v>
      </c>
      <c r="D309">
        <f t="shared" ca="1" si="83"/>
        <v>8148</v>
      </c>
      <c r="E309">
        <f t="shared" ca="1" si="84"/>
        <v>905</v>
      </c>
      <c r="F309">
        <f t="shared" ca="1" si="80"/>
        <v>25</v>
      </c>
      <c r="G309">
        <f t="shared" ca="1" si="85"/>
        <v>68</v>
      </c>
      <c r="H309">
        <f t="shared" ca="1" si="81"/>
        <v>34</v>
      </c>
      <c r="I309">
        <f t="shared" ca="1" si="86"/>
        <v>5561</v>
      </c>
      <c r="J309">
        <f t="shared" ca="1" si="87"/>
        <v>831</v>
      </c>
      <c r="K309">
        <f t="shared" ca="1" si="88"/>
        <v>1069</v>
      </c>
      <c r="L309">
        <f t="shared" ca="1" si="89"/>
        <v>12</v>
      </c>
      <c r="M309">
        <f t="shared" ca="1" si="90"/>
        <v>1030</v>
      </c>
      <c r="N309">
        <f t="shared" ca="1" si="91"/>
        <v>11</v>
      </c>
      <c r="O309">
        <f t="shared" ca="1" si="92"/>
        <v>5</v>
      </c>
      <c r="P309">
        <f t="shared" ca="1" si="93"/>
        <v>838</v>
      </c>
      <c r="Q309">
        <f t="shared" ca="1" si="94"/>
        <v>7</v>
      </c>
      <c r="R309">
        <f t="shared" ca="1" si="95"/>
        <v>1228</v>
      </c>
      <c r="S309">
        <f t="shared" ca="1" si="96"/>
        <v>14</v>
      </c>
      <c r="T309">
        <f t="shared" ca="1" si="97"/>
        <v>1381</v>
      </c>
      <c r="U309">
        <f t="shared" ca="1" si="98"/>
        <v>541</v>
      </c>
      <c r="V309">
        <f t="shared" ca="1" si="99"/>
        <v>166</v>
      </c>
    </row>
    <row r="310" spans="1:22" hidden="1" x14ac:dyDescent="0.3">
      <c r="A310" s="1">
        <v>42313</v>
      </c>
      <c r="B310" t="s">
        <v>23</v>
      </c>
      <c r="C310">
        <f t="shared" ca="1" si="82"/>
        <v>1340</v>
      </c>
      <c r="D310">
        <f t="shared" ca="1" si="83"/>
        <v>8035</v>
      </c>
      <c r="E310">
        <f t="shared" ca="1" si="84"/>
        <v>989</v>
      </c>
      <c r="F310">
        <f t="shared" ref="F310:F366" ca="1" si="100">RANDBETWEEN(20,25)</f>
        <v>22</v>
      </c>
      <c r="G310">
        <f t="shared" ca="1" si="85"/>
        <v>80</v>
      </c>
      <c r="H310">
        <f t="shared" ref="H310:H366" ca="1" si="101">RANDBETWEEN(30,50)</f>
        <v>47</v>
      </c>
      <c r="I310">
        <f t="shared" ca="1" si="86"/>
        <v>5103</v>
      </c>
      <c r="J310">
        <f t="shared" ca="1" si="87"/>
        <v>861</v>
      </c>
      <c r="K310">
        <f t="shared" ca="1" si="88"/>
        <v>1431</v>
      </c>
      <c r="L310">
        <f t="shared" ca="1" si="89"/>
        <v>10</v>
      </c>
      <c r="M310">
        <f t="shared" ca="1" si="90"/>
        <v>1097</v>
      </c>
      <c r="N310">
        <f t="shared" ca="1" si="91"/>
        <v>10</v>
      </c>
      <c r="O310">
        <f t="shared" ca="1" si="92"/>
        <v>3</v>
      </c>
      <c r="P310">
        <f t="shared" ca="1" si="93"/>
        <v>887</v>
      </c>
      <c r="Q310">
        <f t="shared" ca="1" si="94"/>
        <v>7</v>
      </c>
      <c r="R310">
        <f t="shared" ca="1" si="95"/>
        <v>1266</v>
      </c>
      <c r="S310">
        <f t="shared" ca="1" si="96"/>
        <v>16</v>
      </c>
      <c r="T310">
        <f t="shared" ca="1" si="97"/>
        <v>1022</v>
      </c>
      <c r="U310">
        <f t="shared" ca="1" si="98"/>
        <v>599</v>
      </c>
      <c r="V310">
        <f t="shared" ca="1" si="99"/>
        <v>135</v>
      </c>
    </row>
    <row r="311" spans="1:22" hidden="1" x14ac:dyDescent="0.3">
      <c r="A311" s="1">
        <v>42314</v>
      </c>
      <c r="B311" t="s">
        <v>25</v>
      </c>
      <c r="C311">
        <f t="shared" ca="1" si="82"/>
        <v>941</v>
      </c>
      <c r="D311">
        <f t="shared" ca="1" si="83"/>
        <v>8200</v>
      </c>
      <c r="E311">
        <f t="shared" ca="1" si="84"/>
        <v>592</v>
      </c>
      <c r="F311">
        <f t="shared" ca="1" si="100"/>
        <v>25</v>
      </c>
      <c r="G311">
        <f t="shared" ca="1" si="85"/>
        <v>68</v>
      </c>
      <c r="H311">
        <f t="shared" ca="1" si="101"/>
        <v>43</v>
      </c>
      <c r="I311">
        <f t="shared" ca="1" si="86"/>
        <v>5633</v>
      </c>
      <c r="J311">
        <f t="shared" ca="1" si="87"/>
        <v>528</v>
      </c>
      <c r="K311">
        <f t="shared" ca="1" si="88"/>
        <v>1248</v>
      </c>
      <c r="L311">
        <f t="shared" ca="1" si="89"/>
        <v>15</v>
      </c>
      <c r="M311">
        <f t="shared" ca="1" si="90"/>
        <v>1479</v>
      </c>
      <c r="N311">
        <f t="shared" ca="1" si="91"/>
        <v>10</v>
      </c>
      <c r="O311">
        <f t="shared" ca="1" si="92"/>
        <v>9</v>
      </c>
      <c r="P311">
        <f t="shared" ca="1" si="93"/>
        <v>972</v>
      </c>
      <c r="Q311">
        <f t="shared" ca="1" si="94"/>
        <v>2</v>
      </c>
      <c r="R311">
        <f t="shared" ca="1" si="95"/>
        <v>1042</v>
      </c>
      <c r="S311">
        <f t="shared" ca="1" si="96"/>
        <v>13</v>
      </c>
      <c r="T311">
        <f t="shared" ca="1" si="97"/>
        <v>1107</v>
      </c>
      <c r="U311">
        <f t="shared" ca="1" si="98"/>
        <v>649</v>
      </c>
      <c r="V311">
        <f t="shared" ca="1" si="99"/>
        <v>157</v>
      </c>
    </row>
    <row r="312" spans="1:22" hidden="1" x14ac:dyDescent="0.3">
      <c r="A312" s="1">
        <v>42315</v>
      </c>
      <c r="B312" t="s">
        <v>20</v>
      </c>
      <c r="C312">
        <f t="shared" ca="1" si="82"/>
        <v>1027</v>
      </c>
      <c r="D312">
        <f t="shared" ca="1" si="83"/>
        <v>8022</v>
      </c>
      <c r="E312">
        <f t="shared" ca="1" si="84"/>
        <v>724</v>
      </c>
      <c r="F312">
        <f t="shared" ca="1" si="100"/>
        <v>20</v>
      </c>
      <c r="G312">
        <f t="shared" ca="1" si="85"/>
        <v>66</v>
      </c>
      <c r="H312">
        <f t="shared" ca="1" si="101"/>
        <v>48</v>
      </c>
      <c r="I312">
        <f t="shared" ca="1" si="86"/>
        <v>5285</v>
      </c>
      <c r="J312">
        <f t="shared" ca="1" si="87"/>
        <v>904</v>
      </c>
      <c r="K312">
        <f t="shared" ca="1" si="88"/>
        <v>1319</v>
      </c>
      <c r="L312">
        <f t="shared" ca="1" si="89"/>
        <v>10</v>
      </c>
      <c r="M312">
        <f t="shared" ca="1" si="90"/>
        <v>1190</v>
      </c>
      <c r="N312">
        <f t="shared" ca="1" si="91"/>
        <v>10</v>
      </c>
      <c r="O312">
        <f t="shared" ca="1" si="92"/>
        <v>7</v>
      </c>
      <c r="P312">
        <f t="shared" ca="1" si="93"/>
        <v>946</v>
      </c>
      <c r="Q312">
        <f t="shared" ca="1" si="94"/>
        <v>2</v>
      </c>
      <c r="R312">
        <f t="shared" ca="1" si="95"/>
        <v>1302</v>
      </c>
      <c r="S312">
        <f t="shared" ca="1" si="96"/>
        <v>10</v>
      </c>
      <c r="T312">
        <f t="shared" ca="1" si="97"/>
        <v>1216</v>
      </c>
      <c r="U312">
        <f t="shared" ca="1" si="98"/>
        <v>960</v>
      </c>
      <c r="V312">
        <f t="shared" ca="1" si="99"/>
        <v>175</v>
      </c>
    </row>
    <row r="313" spans="1:22" hidden="1" x14ac:dyDescent="0.3">
      <c r="A313" s="1">
        <v>42316</v>
      </c>
      <c r="B313" t="s">
        <v>21</v>
      </c>
      <c r="C313">
        <f ca="1">RANDBETWEEN(5000,8500)</f>
        <v>8011</v>
      </c>
      <c r="D313">
        <f t="shared" ca="1" si="83"/>
        <v>9930</v>
      </c>
      <c r="E313">
        <f t="shared" ca="1" si="84"/>
        <v>603</v>
      </c>
      <c r="F313">
        <f t="shared" ca="1" si="100"/>
        <v>24</v>
      </c>
      <c r="G313">
        <f t="shared" ca="1" si="85"/>
        <v>68</v>
      </c>
      <c r="H313">
        <f t="shared" ca="1" si="101"/>
        <v>43</v>
      </c>
      <c r="I313">
        <f t="shared" ca="1" si="86"/>
        <v>3870</v>
      </c>
      <c r="J313">
        <f t="shared" ca="1" si="87"/>
        <v>859</v>
      </c>
      <c r="K313">
        <f t="shared" ca="1" si="88"/>
        <v>1330</v>
      </c>
      <c r="L313">
        <f t="shared" ca="1" si="89"/>
        <v>11</v>
      </c>
      <c r="M313">
        <f t="shared" ca="1" si="90"/>
        <v>1208</v>
      </c>
      <c r="N313">
        <f t="shared" ca="1" si="91"/>
        <v>12</v>
      </c>
      <c r="O313">
        <f t="shared" ca="1" si="92"/>
        <v>7</v>
      </c>
      <c r="P313">
        <f t="shared" ca="1" si="93"/>
        <v>959</v>
      </c>
      <c r="Q313">
        <f t="shared" ca="1" si="94"/>
        <v>4</v>
      </c>
      <c r="R313">
        <f t="shared" ca="1" si="95"/>
        <v>1161</v>
      </c>
      <c r="S313">
        <f t="shared" ca="1" si="96"/>
        <v>19</v>
      </c>
      <c r="T313">
        <f t="shared" ca="1" si="97"/>
        <v>1321</v>
      </c>
      <c r="U313">
        <f t="shared" ca="1" si="98"/>
        <v>527</v>
      </c>
      <c r="V313">
        <f t="shared" ca="1" si="99"/>
        <v>148</v>
      </c>
    </row>
    <row r="314" spans="1:22" hidden="1" x14ac:dyDescent="0.3">
      <c r="A314" s="1">
        <v>42317</v>
      </c>
      <c r="B314" t="s">
        <v>22</v>
      </c>
      <c r="C314">
        <f t="shared" ca="1" si="82"/>
        <v>560</v>
      </c>
      <c r="D314">
        <f t="shared" ca="1" si="83"/>
        <v>9546</v>
      </c>
      <c r="E314">
        <f t="shared" ca="1" si="84"/>
        <v>751</v>
      </c>
      <c r="F314">
        <f t="shared" ca="1" si="100"/>
        <v>22</v>
      </c>
      <c r="G314">
        <f t="shared" ca="1" si="85"/>
        <v>63</v>
      </c>
      <c r="H314">
        <f t="shared" ca="1" si="101"/>
        <v>31</v>
      </c>
      <c r="I314">
        <f t="shared" ca="1" si="86"/>
        <v>4485</v>
      </c>
      <c r="J314">
        <f t="shared" ca="1" si="87"/>
        <v>917</v>
      </c>
      <c r="K314">
        <f t="shared" ca="1" si="88"/>
        <v>1490</v>
      </c>
      <c r="L314">
        <f t="shared" ca="1" si="89"/>
        <v>10</v>
      </c>
      <c r="M314">
        <f t="shared" ca="1" si="90"/>
        <v>1195</v>
      </c>
      <c r="N314">
        <f t="shared" ca="1" si="91"/>
        <v>10</v>
      </c>
      <c r="O314">
        <f t="shared" ca="1" si="92"/>
        <v>2</v>
      </c>
      <c r="P314">
        <f t="shared" ca="1" si="93"/>
        <v>890</v>
      </c>
      <c r="Q314">
        <f t="shared" ca="1" si="94"/>
        <v>2</v>
      </c>
      <c r="R314">
        <f t="shared" ca="1" si="95"/>
        <v>1089</v>
      </c>
      <c r="S314">
        <f t="shared" ca="1" si="96"/>
        <v>12</v>
      </c>
      <c r="T314">
        <f t="shared" ca="1" si="97"/>
        <v>1478</v>
      </c>
      <c r="U314">
        <f t="shared" ca="1" si="98"/>
        <v>995</v>
      </c>
      <c r="V314">
        <f t="shared" ca="1" si="99"/>
        <v>173</v>
      </c>
    </row>
    <row r="315" spans="1:22" hidden="1" x14ac:dyDescent="0.3">
      <c r="A315" s="1">
        <v>42318</v>
      </c>
      <c r="B315" t="s">
        <v>23</v>
      </c>
      <c r="C315">
        <f t="shared" ca="1" si="82"/>
        <v>1084</v>
      </c>
      <c r="D315">
        <f t="shared" ca="1" si="83"/>
        <v>8167</v>
      </c>
      <c r="E315">
        <f t="shared" ca="1" si="84"/>
        <v>864</v>
      </c>
      <c r="F315">
        <f t="shared" ca="1" si="100"/>
        <v>24</v>
      </c>
      <c r="G315">
        <f t="shared" ca="1" si="85"/>
        <v>62</v>
      </c>
      <c r="H315">
        <f t="shared" ca="1" si="101"/>
        <v>48</v>
      </c>
      <c r="I315">
        <f t="shared" ca="1" si="86"/>
        <v>5142</v>
      </c>
      <c r="J315">
        <f t="shared" ca="1" si="87"/>
        <v>764</v>
      </c>
      <c r="K315">
        <f t="shared" ca="1" si="88"/>
        <v>1493</v>
      </c>
      <c r="L315">
        <f t="shared" ca="1" si="89"/>
        <v>11</v>
      </c>
      <c r="M315">
        <f t="shared" ca="1" si="90"/>
        <v>1426</v>
      </c>
      <c r="N315">
        <f t="shared" ca="1" si="91"/>
        <v>12</v>
      </c>
      <c r="O315">
        <f t="shared" ca="1" si="92"/>
        <v>5</v>
      </c>
      <c r="P315">
        <f t="shared" ca="1" si="93"/>
        <v>973</v>
      </c>
      <c r="Q315">
        <f t="shared" ca="1" si="94"/>
        <v>8</v>
      </c>
      <c r="R315">
        <f t="shared" ca="1" si="95"/>
        <v>1142</v>
      </c>
      <c r="S315">
        <f t="shared" ca="1" si="96"/>
        <v>17</v>
      </c>
      <c r="T315">
        <f t="shared" ca="1" si="97"/>
        <v>1052</v>
      </c>
      <c r="U315">
        <f t="shared" ca="1" si="98"/>
        <v>694</v>
      </c>
      <c r="V315">
        <f t="shared" ca="1" si="99"/>
        <v>179</v>
      </c>
    </row>
    <row r="316" spans="1:22" hidden="1" x14ac:dyDescent="0.3">
      <c r="A316" s="1">
        <v>42319</v>
      </c>
      <c r="B316" t="s">
        <v>25</v>
      </c>
      <c r="C316">
        <f t="shared" ca="1" si="82"/>
        <v>588</v>
      </c>
      <c r="D316">
        <f t="shared" ca="1" si="83"/>
        <v>9136</v>
      </c>
      <c r="E316">
        <f t="shared" ca="1" si="84"/>
        <v>586</v>
      </c>
      <c r="F316">
        <f t="shared" ca="1" si="100"/>
        <v>21</v>
      </c>
      <c r="G316">
        <f t="shared" ca="1" si="85"/>
        <v>64</v>
      </c>
      <c r="H316">
        <f t="shared" ca="1" si="101"/>
        <v>43</v>
      </c>
      <c r="I316">
        <f t="shared" ca="1" si="86"/>
        <v>4554</v>
      </c>
      <c r="J316">
        <f t="shared" ca="1" si="87"/>
        <v>834</v>
      </c>
      <c r="K316">
        <f t="shared" ca="1" si="88"/>
        <v>1403</v>
      </c>
      <c r="L316">
        <f t="shared" ca="1" si="89"/>
        <v>13</v>
      </c>
      <c r="M316">
        <f t="shared" ca="1" si="90"/>
        <v>1242</v>
      </c>
      <c r="N316">
        <f t="shared" ca="1" si="91"/>
        <v>12</v>
      </c>
      <c r="O316">
        <f t="shared" ca="1" si="92"/>
        <v>9</v>
      </c>
      <c r="P316">
        <f t="shared" ca="1" si="93"/>
        <v>866</v>
      </c>
      <c r="Q316">
        <f t="shared" ca="1" si="94"/>
        <v>5</v>
      </c>
      <c r="R316">
        <f t="shared" ca="1" si="95"/>
        <v>1194</v>
      </c>
      <c r="S316">
        <f t="shared" ca="1" si="96"/>
        <v>13</v>
      </c>
      <c r="T316">
        <f t="shared" ca="1" si="97"/>
        <v>1191</v>
      </c>
      <c r="U316">
        <f t="shared" ca="1" si="98"/>
        <v>888</v>
      </c>
      <c r="V316">
        <f t="shared" ca="1" si="99"/>
        <v>161</v>
      </c>
    </row>
    <row r="317" spans="1:22" hidden="1" x14ac:dyDescent="0.3">
      <c r="A317" s="1">
        <v>42320</v>
      </c>
      <c r="B317" t="s">
        <v>20</v>
      </c>
      <c r="C317">
        <f t="shared" ca="1" si="82"/>
        <v>705</v>
      </c>
      <c r="D317">
        <f t="shared" ca="1" si="83"/>
        <v>9627</v>
      </c>
      <c r="E317">
        <f t="shared" ca="1" si="84"/>
        <v>591</v>
      </c>
      <c r="F317">
        <f t="shared" ca="1" si="100"/>
        <v>25</v>
      </c>
      <c r="G317">
        <f t="shared" ca="1" si="85"/>
        <v>71</v>
      </c>
      <c r="H317">
        <f t="shared" ca="1" si="101"/>
        <v>31</v>
      </c>
      <c r="I317">
        <f t="shared" ca="1" si="86"/>
        <v>4992</v>
      </c>
      <c r="J317">
        <f t="shared" ca="1" si="87"/>
        <v>581</v>
      </c>
      <c r="K317">
        <f t="shared" ca="1" si="88"/>
        <v>1050</v>
      </c>
      <c r="L317">
        <f t="shared" ca="1" si="89"/>
        <v>14</v>
      </c>
      <c r="M317">
        <f t="shared" ca="1" si="90"/>
        <v>1114</v>
      </c>
      <c r="N317">
        <f t="shared" ca="1" si="91"/>
        <v>11</v>
      </c>
      <c r="O317">
        <f t="shared" ca="1" si="92"/>
        <v>8</v>
      </c>
      <c r="P317">
        <f t="shared" ca="1" si="93"/>
        <v>988</v>
      </c>
      <c r="Q317">
        <f t="shared" ca="1" si="94"/>
        <v>10</v>
      </c>
      <c r="R317">
        <f t="shared" ca="1" si="95"/>
        <v>1012</v>
      </c>
      <c r="S317">
        <f t="shared" ca="1" si="96"/>
        <v>18</v>
      </c>
      <c r="T317">
        <f t="shared" ca="1" si="97"/>
        <v>1138</v>
      </c>
      <c r="U317">
        <f t="shared" ca="1" si="98"/>
        <v>861</v>
      </c>
      <c r="V317">
        <f t="shared" ca="1" si="99"/>
        <v>110</v>
      </c>
    </row>
    <row r="318" spans="1:22" hidden="1" x14ac:dyDescent="0.3">
      <c r="A318" s="1">
        <v>42321</v>
      </c>
      <c r="B318" t="s">
        <v>21</v>
      </c>
      <c r="C318">
        <f ca="1">RANDBETWEEN(5000,8500)</f>
        <v>8128</v>
      </c>
      <c r="D318">
        <f t="shared" ca="1" si="83"/>
        <v>9429</v>
      </c>
      <c r="E318">
        <f t="shared" ca="1" si="84"/>
        <v>779</v>
      </c>
      <c r="F318">
        <f t="shared" ca="1" si="100"/>
        <v>25</v>
      </c>
      <c r="G318">
        <f t="shared" ca="1" si="85"/>
        <v>79</v>
      </c>
      <c r="H318">
        <f t="shared" ca="1" si="101"/>
        <v>30</v>
      </c>
      <c r="I318">
        <f t="shared" ca="1" si="86"/>
        <v>4164</v>
      </c>
      <c r="J318">
        <f t="shared" ca="1" si="87"/>
        <v>878</v>
      </c>
      <c r="K318">
        <f t="shared" ca="1" si="88"/>
        <v>1152</v>
      </c>
      <c r="L318">
        <f t="shared" ca="1" si="89"/>
        <v>12</v>
      </c>
      <c r="M318">
        <f t="shared" ca="1" si="90"/>
        <v>1023</v>
      </c>
      <c r="N318">
        <f t="shared" ca="1" si="91"/>
        <v>14</v>
      </c>
      <c r="O318">
        <f t="shared" ca="1" si="92"/>
        <v>3</v>
      </c>
      <c r="P318">
        <f t="shared" ca="1" si="93"/>
        <v>809</v>
      </c>
      <c r="Q318">
        <f t="shared" ca="1" si="94"/>
        <v>10</v>
      </c>
      <c r="R318">
        <f t="shared" ca="1" si="95"/>
        <v>1430</v>
      </c>
      <c r="S318">
        <f t="shared" ca="1" si="96"/>
        <v>15</v>
      </c>
      <c r="T318">
        <f t="shared" ca="1" si="97"/>
        <v>1057</v>
      </c>
      <c r="U318">
        <f t="shared" ca="1" si="98"/>
        <v>628</v>
      </c>
      <c r="V318">
        <f t="shared" ca="1" si="99"/>
        <v>145</v>
      </c>
    </row>
    <row r="319" spans="1:22" hidden="1" x14ac:dyDescent="0.3">
      <c r="A319" s="1">
        <v>42322</v>
      </c>
      <c r="B319" t="s">
        <v>22</v>
      </c>
      <c r="C319">
        <f t="shared" ca="1" si="82"/>
        <v>1491</v>
      </c>
      <c r="D319">
        <f t="shared" ca="1" si="83"/>
        <v>8376</v>
      </c>
      <c r="E319">
        <f t="shared" ca="1" si="84"/>
        <v>511</v>
      </c>
      <c r="F319">
        <f t="shared" ca="1" si="100"/>
        <v>25</v>
      </c>
      <c r="G319">
        <f t="shared" ca="1" si="85"/>
        <v>62</v>
      </c>
      <c r="H319">
        <f t="shared" ca="1" si="101"/>
        <v>49</v>
      </c>
      <c r="I319">
        <f t="shared" ca="1" si="86"/>
        <v>4691</v>
      </c>
      <c r="J319">
        <f t="shared" ca="1" si="87"/>
        <v>887</v>
      </c>
      <c r="K319">
        <f t="shared" ca="1" si="88"/>
        <v>1009</v>
      </c>
      <c r="L319">
        <f t="shared" ca="1" si="89"/>
        <v>15</v>
      </c>
      <c r="M319">
        <f t="shared" ca="1" si="90"/>
        <v>1010</v>
      </c>
      <c r="N319">
        <f t="shared" ca="1" si="91"/>
        <v>10</v>
      </c>
      <c r="O319">
        <f t="shared" ca="1" si="92"/>
        <v>3</v>
      </c>
      <c r="P319">
        <f t="shared" ca="1" si="93"/>
        <v>863</v>
      </c>
      <c r="Q319">
        <f t="shared" ca="1" si="94"/>
        <v>4</v>
      </c>
      <c r="R319">
        <f t="shared" ca="1" si="95"/>
        <v>1290</v>
      </c>
      <c r="S319">
        <f t="shared" ca="1" si="96"/>
        <v>12</v>
      </c>
      <c r="T319">
        <f t="shared" ca="1" si="97"/>
        <v>1306</v>
      </c>
      <c r="U319">
        <f t="shared" ca="1" si="98"/>
        <v>806</v>
      </c>
      <c r="V319">
        <f t="shared" ca="1" si="99"/>
        <v>151</v>
      </c>
    </row>
    <row r="320" spans="1:22" hidden="1" x14ac:dyDescent="0.3">
      <c r="A320" s="1">
        <v>42323</v>
      </c>
      <c r="B320" t="s">
        <v>23</v>
      </c>
      <c r="C320">
        <f t="shared" ca="1" si="82"/>
        <v>557</v>
      </c>
      <c r="D320">
        <f t="shared" ca="1" si="83"/>
        <v>9115</v>
      </c>
      <c r="E320">
        <f t="shared" ca="1" si="84"/>
        <v>679</v>
      </c>
      <c r="F320">
        <f t="shared" ca="1" si="100"/>
        <v>23</v>
      </c>
      <c r="G320">
        <f t="shared" ca="1" si="85"/>
        <v>68</v>
      </c>
      <c r="H320">
        <f t="shared" ca="1" si="101"/>
        <v>34</v>
      </c>
      <c r="I320">
        <f t="shared" ca="1" si="86"/>
        <v>5727</v>
      </c>
      <c r="J320">
        <f t="shared" ca="1" si="87"/>
        <v>843</v>
      </c>
      <c r="K320">
        <f t="shared" ca="1" si="88"/>
        <v>1228</v>
      </c>
      <c r="L320">
        <f t="shared" ca="1" si="89"/>
        <v>10</v>
      </c>
      <c r="M320">
        <f t="shared" ca="1" si="90"/>
        <v>1341</v>
      </c>
      <c r="N320">
        <f t="shared" ca="1" si="91"/>
        <v>10</v>
      </c>
      <c r="O320">
        <f t="shared" ca="1" si="92"/>
        <v>7</v>
      </c>
      <c r="P320">
        <f t="shared" ca="1" si="93"/>
        <v>930</v>
      </c>
      <c r="Q320">
        <f t="shared" ca="1" si="94"/>
        <v>10</v>
      </c>
      <c r="R320">
        <f t="shared" ca="1" si="95"/>
        <v>1215</v>
      </c>
      <c r="S320">
        <f t="shared" ca="1" si="96"/>
        <v>15</v>
      </c>
      <c r="T320">
        <f t="shared" ca="1" si="97"/>
        <v>1016</v>
      </c>
      <c r="U320">
        <f t="shared" ca="1" si="98"/>
        <v>895</v>
      </c>
      <c r="V320">
        <f t="shared" ca="1" si="99"/>
        <v>194</v>
      </c>
    </row>
    <row r="321" spans="1:22" hidden="1" x14ac:dyDescent="0.3">
      <c r="A321" s="1">
        <v>42324</v>
      </c>
      <c r="B321" t="s">
        <v>25</v>
      </c>
      <c r="C321">
        <f t="shared" ca="1" si="82"/>
        <v>583</v>
      </c>
      <c r="D321">
        <f t="shared" ca="1" si="83"/>
        <v>8247</v>
      </c>
      <c r="E321">
        <f t="shared" ca="1" si="84"/>
        <v>656</v>
      </c>
      <c r="F321">
        <f t="shared" ca="1" si="100"/>
        <v>20</v>
      </c>
      <c r="G321">
        <f t="shared" ca="1" si="85"/>
        <v>77</v>
      </c>
      <c r="H321">
        <f t="shared" ca="1" si="101"/>
        <v>47</v>
      </c>
      <c r="I321">
        <f t="shared" ca="1" si="86"/>
        <v>3340</v>
      </c>
      <c r="J321">
        <f t="shared" ca="1" si="87"/>
        <v>592</v>
      </c>
      <c r="K321">
        <f t="shared" ca="1" si="88"/>
        <v>1492</v>
      </c>
      <c r="L321">
        <f t="shared" ca="1" si="89"/>
        <v>15</v>
      </c>
      <c r="M321">
        <f t="shared" ca="1" si="90"/>
        <v>1194</v>
      </c>
      <c r="N321">
        <f t="shared" ca="1" si="91"/>
        <v>15</v>
      </c>
      <c r="O321">
        <f t="shared" ca="1" si="92"/>
        <v>7</v>
      </c>
      <c r="P321">
        <f t="shared" ca="1" si="93"/>
        <v>975</v>
      </c>
      <c r="Q321">
        <f t="shared" ca="1" si="94"/>
        <v>6</v>
      </c>
      <c r="R321">
        <f t="shared" ca="1" si="95"/>
        <v>1183</v>
      </c>
      <c r="S321">
        <f t="shared" ca="1" si="96"/>
        <v>17</v>
      </c>
      <c r="T321">
        <f t="shared" ca="1" si="97"/>
        <v>1174</v>
      </c>
      <c r="U321">
        <f t="shared" ca="1" si="98"/>
        <v>731</v>
      </c>
      <c r="V321">
        <f t="shared" ca="1" si="99"/>
        <v>160</v>
      </c>
    </row>
    <row r="322" spans="1:22" hidden="1" x14ac:dyDescent="0.3">
      <c r="A322" s="1">
        <v>42325</v>
      </c>
      <c r="B322" t="s">
        <v>20</v>
      </c>
      <c r="C322">
        <f t="shared" ca="1" si="82"/>
        <v>1235</v>
      </c>
      <c r="D322">
        <f t="shared" ca="1" si="83"/>
        <v>9763</v>
      </c>
      <c r="E322">
        <f t="shared" ca="1" si="84"/>
        <v>630</v>
      </c>
      <c r="F322">
        <f t="shared" ca="1" si="100"/>
        <v>22</v>
      </c>
      <c r="G322">
        <f t="shared" ca="1" si="85"/>
        <v>79</v>
      </c>
      <c r="H322">
        <f t="shared" ca="1" si="101"/>
        <v>43</v>
      </c>
      <c r="I322">
        <f t="shared" ca="1" si="86"/>
        <v>4698</v>
      </c>
      <c r="J322">
        <f t="shared" ca="1" si="87"/>
        <v>563</v>
      </c>
      <c r="K322">
        <f t="shared" ca="1" si="88"/>
        <v>1412</v>
      </c>
      <c r="L322">
        <f t="shared" ca="1" si="89"/>
        <v>12</v>
      </c>
      <c r="M322">
        <f t="shared" ca="1" si="90"/>
        <v>1466</v>
      </c>
      <c r="N322">
        <f t="shared" ca="1" si="91"/>
        <v>11</v>
      </c>
      <c r="O322">
        <f t="shared" ca="1" si="92"/>
        <v>4</v>
      </c>
      <c r="P322">
        <f t="shared" ca="1" si="93"/>
        <v>916</v>
      </c>
      <c r="Q322">
        <f t="shared" ca="1" si="94"/>
        <v>5</v>
      </c>
      <c r="R322">
        <f t="shared" ca="1" si="95"/>
        <v>1369</v>
      </c>
      <c r="S322">
        <f t="shared" ca="1" si="96"/>
        <v>17</v>
      </c>
      <c r="T322">
        <f t="shared" ca="1" si="97"/>
        <v>1355</v>
      </c>
      <c r="U322">
        <f t="shared" ca="1" si="98"/>
        <v>527</v>
      </c>
      <c r="V322">
        <f t="shared" ca="1" si="99"/>
        <v>135</v>
      </c>
    </row>
    <row r="323" spans="1:22" hidden="1" x14ac:dyDescent="0.3">
      <c r="A323" s="1">
        <v>42326</v>
      </c>
      <c r="B323" t="s">
        <v>21</v>
      </c>
      <c r="C323">
        <f ca="1">RANDBETWEEN(5000,8500)</f>
        <v>6176</v>
      </c>
      <c r="D323">
        <f t="shared" ref="D323:D366" ca="1" si="102">RANDBETWEEN(8000,10000)</f>
        <v>9644</v>
      </c>
      <c r="E323">
        <f t="shared" ref="E323:E386" ca="1" si="103">RANDBETWEEN(500,1000)</f>
        <v>770</v>
      </c>
      <c r="F323">
        <f t="shared" ca="1" si="100"/>
        <v>24</v>
      </c>
      <c r="G323">
        <f t="shared" ref="G323:G386" ca="1" si="104">RANDBETWEEN(60,80)</f>
        <v>75</v>
      </c>
      <c r="H323">
        <f t="shared" ca="1" si="101"/>
        <v>41</v>
      </c>
      <c r="I323">
        <f t="shared" ref="I323:I386" ca="1" si="105">RANDBETWEEN(3000,6000)</f>
        <v>5290</v>
      </c>
      <c r="J323">
        <f t="shared" ref="J323:J386" ca="1" si="106">RANDBETWEEN(500,1000)</f>
        <v>781</v>
      </c>
      <c r="K323">
        <f t="shared" ref="K323:K386" ca="1" si="107">RANDBETWEEN(1000,1500)</f>
        <v>1068</v>
      </c>
      <c r="L323">
        <f t="shared" ref="L323:L386" ca="1" si="108">RANDBETWEEN(10,15)</f>
        <v>15</v>
      </c>
      <c r="M323">
        <f t="shared" ref="M323:M386" ca="1" si="109">RANDBETWEEN(1000,1500)</f>
        <v>1341</v>
      </c>
      <c r="N323">
        <f t="shared" ref="N323:N386" ca="1" si="110">RANDBETWEEN(10,15)</f>
        <v>10</v>
      </c>
      <c r="O323">
        <f t="shared" ref="O323:O386" ca="1" si="111">RANDBETWEEN(2,10)</f>
        <v>7</v>
      </c>
      <c r="P323">
        <f t="shared" ref="P323:P386" ca="1" si="112">RANDBETWEEN(800,1000)</f>
        <v>942</v>
      </c>
      <c r="Q323">
        <f t="shared" ref="Q323:Q386" ca="1" si="113">RANDBETWEEN(2,10)</f>
        <v>6</v>
      </c>
      <c r="R323">
        <f t="shared" ref="R323:R386" ca="1" si="114">RANDBETWEEN(1000,1500)</f>
        <v>1086</v>
      </c>
      <c r="S323">
        <f t="shared" ref="S323:S386" ca="1" si="115">RANDBETWEEN(10,20)</f>
        <v>16</v>
      </c>
      <c r="T323">
        <f t="shared" ref="T323:T386" ca="1" si="116">RANDBETWEEN(1000,1500)</f>
        <v>1302</v>
      </c>
      <c r="U323">
        <f t="shared" ref="U323:U386" ca="1" si="117">RANDBETWEEN(500,1000)</f>
        <v>551</v>
      </c>
      <c r="V323">
        <f t="shared" ref="V323:V386" ca="1" si="118">RANDBETWEEN(100,200)</f>
        <v>133</v>
      </c>
    </row>
    <row r="324" spans="1:22" hidden="1" x14ac:dyDescent="0.3">
      <c r="A324" s="1">
        <v>42327</v>
      </c>
      <c r="B324" t="s">
        <v>22</v>
      </c>
      <c r="C324">
        <f t="shared" ref="C324:C366" ca="1" si="119">RANDBETWEEN(500,1500)</f>
        <v>1426</v>
      </c>
      <c r="D324">
        <f t="shared" ca="1" si="102"/>
        <v>8230</v>
      </c>
      <c r="E324">
        <f t="shared" ca="1" si="103"/>
        <v>876</v>
      </c>
      <c r="F324">
        <f t="shared" ca="1" si="100"/>
        <v>21</v>
      </c>
      <c r="G324">
        <f t="shared" ca="1" si="104"/>
        <v>70</v>
      </c>
      <c r="H324">
        <f t="shared" ca="1" si="101"/>
        <v>30</v>
      </c>
      <c r="I324">
        <f t="shared" ca="1" si="105"/>
        <v>4195</v>
      </c>
      <c r="J324">
        <f t="shared" ca="1" si="106"/>
        <v>822</v>
      </c>
      <c r="K324">
        <f t="shared" ca="1" si="107"/>
        <v>1436</v>
      </c>
      <c r="L324">
        <f t="shared" ca="1" si="108"/>
        <v>11</v>
      </c>
      <c r="M324">
        <f t="shared" ca="1" si="109"/>
        <v>1444</v>
      </c>
      <c r="N324">
        <f t="shared" ca="1" si="110"/>
        <v>11</v>
      </c>
      <c r="O324">
        <f t="shared" ca="1" si="111"/>
        <v>6</v>
      </c>
      <c r="P324">
        <f t="shared" ca="1" si="112"/>
        <v>898</v>
      </c>
      <c r="Q324">
        <f t="shared" ca="1" si="113"/>
        <v>2</v>
      </c>
      <c r="R324">
        <f t="shared" ca="1" si="114"/>
        <v>1487</v>
      </c>
      <c r="S324">
        <f t="shared" ca="1" si="115"/>
        <v>11</v>
      </c>
      <c r="T324">
        <f t="shared" ca="1" si="116"/>
        <v>1453</v>
      </c>
      <c r="U324">
        <f t="shared" ca="1" si="117"/>
        <v>646</v>
      </c>
      <c r="V324">
        <f t="shared" ca="1" si="118"/>
        <v>140</v>
      </c>
    </row>
    <row r="325" spans="1:22" hidden="1" x14ac:dyDescent="0.3">
      <c r="A325" s="1">
        <v>42328</v>
      </c>
      <c r="B325" t="s">
        <v>23</v>
      </c>
      <c r="C325">
        <f t="shared" ca="1" si="119"/>
        <v>559</v>
      </c>
      <c r="D325">
        <f t="shared" ca="1" si="102"/>
        <v>9268</v>
      </c>
      <c r="E325">
        <f t="shared" ca="1" si="103"/>
        <v>975</v>
      </c>
      <c r="F325">
        <f t="shared" ca="1" si="100"/>
        <v>25</v>
      </c>
      <c r="G325">
        <f t="shared" ca="1" si="104"/>
        <v>70</v>
      </c>
      <c r="H325">
        <f t="shared" ca="1" si="101"/>
        <v>32</v>
      </c>
      <c r="I325">
        <f t="shared" ca="1" si="105"/>
        <v>5139</v>
      </c>
      <c r="J325">
        <f t="shared" ca="1" si="106"/>
        <v>867</v>
      </c>
      <c r="K325">
        <f t="shared" ca="1" si="107"/>
        <v>1004</v>
      </c>
      <c r="L325">
        <f t="shared" ca="1" si="108"/>
        <v>10</v>
      </c>
      <c r="M325">
        <f t="shared" ca="1" si="109"/>
        <v>1286</v>
      </c>
      <c r="N325">
        <f t="shared" ca="1" si="110"/>
        <v>11</v>
      </c>
      <c r="O325">
        <f t="shared" ca="1" si="111"/>
        <v>6</v>
      </c>
      <c r="P325">
        <f t="shared" ca="1" si="112"/>
        <v>961</v>
      </c>
      <c r="Q325">
        <f t="shared" ca="1" si="113"/>
        <v>8</v>
      </c>
      <c r="R325">
        <f t="shared" ca="1" si="114"/>
        <v>1451</v>
      </c>
      <c r="S325">
        <f t="shared" ca="1" si="115"/>
        <v>15</v>
      </c>
      <c r="T325">
        <f t="shared" ca="1" si="116"/>
        <v>1298</v>
      </c>
      <c r="U325">
        <f t="shared" ca="1" si="117"/>
        <v>850</v>
      </c>
      <c r="V325">
        <f t="shared" ca="1" si="118"/>
        <v>163</v>
      </c>
    </row>
    <row r="326" spans="1:22" hidden="1" x14ac:dyDescent="0.3">
      <c r="A326" s="1">
        <v>42329</v>
      </c>
      <c r="B326" t="s">
        <v>25</v>
      </c>
      <c r="C326">
        <f t="shared" ca="1" si="119"/>
        <v>1016</v>
      </c>
      <c r="D326">
        <f t="shared" ca="1" si="102"/>
        <v>9203</v>
      </c>
      <c r="E326">
        <f t="shared" ca="1" si="103"/>
        <v>921</v>
      </c>
      <c r="F326">
        <f t="shared" ca="1" si="100"/>
        <v>22</v>
      </c>
      <c r="G326">
        <f t="shared" ca="1" si="104"/>
        <v>77</v>
      </c>
      <c r="H326">
        <f t="shared" ca="1" si="101"/>
        <v>50</v>
      </c>
      <c r="I326">
        <f t="shared" ca="1" si="105"/>
        <v>5371</v>
      </c>
      <c r="J326">
        <f t="shared" ca="1" si="106"/>
        <v>633</v>
      </c>
      <c r="K326">
        <f t="shared" ca="1" si="107"/>
        <v>1309</v>
      </c>
      <c r="L326">
        <f t="shared" ca="1" si="108"/>
        <v>14</v>
      </c>
      <c r="M326">
        <f t="shared" ca="1" si="109"/>
        <v>1016</v>
      </c>
      <c r="N326">
        <f t="shared" ca="1" si="110"/>
        <v>12</v>
      </c>
      <c r="O326">
        <f t="shared" ca="1" si="111"/>
        <v>7</v>
      </c>
      <c r="P326">
        <f t="shared" ca="1" si="112"/>
        <v>865</v>
      </c>
      <c r="Q326">
        <f t="shared" ca="1" si="113"/>
        <v>4</v>
      </c>
      <c r="R326">
        <f t="shared" ca="1" si="114"/>
        <v>1146</v>
      </c>
      <c r="S326">
        <f t="shared" ca="1" si="115"/>
        <v>14</v>
      </c>
      <c r="T326">
        <f t="shared" ca="1" si="116"/>
        <v>1353</v>
      </c>
      <c r="U326">
        <f t="shared" ca="1" si="117"/>
        <v>767</v>
      </c>
      <c r="V326">
        <f t="shared" ca="1" si="118"/>
        <v>185</v>
      </c>
    </row>
    <row r="327" spans="1:22" hidden="1" x14ac:dyDescent="0.3">
      <c r="A327" s="1">
        <v>42330</v>
      </c>
      <c r="B327" t="s">
        <v>20</v>
      </c>
      <c r="C327">
        <f t="shared" ca="1" si="119"/>
        <v>537</v>
      </c>
      <c r="D327">
        <f t="shared" ca="1" si="102"/>
        <v>8042</v>
      </c>
      <c r="E327">
        <f t="shared" ca="1" si="103"/>
        <v>734</v>
      </c>
      <c r="F327">
        <f t="shared" ca="1" si="100"/>
        <v>21</v>
      </c>
      <c r="G327">
        <f t="shared" ca="1" si="104"/>
        <v>78</v>
      </c>
      <c r="H327">
        <f t="shared" ca="1" si="101"/>
        <v>44</v>
      </c>
      <c r="I327">
        <f t="shared" ca="1" si="105"/>
        <v>5317</v>
      </c>
      <c r="J327">
        <f t="shared" ca="1" si="106"/>
        <v>631</v>
      </c>
      <c r="K327">
        <f t="shared" ca="1" si="107"/>
        <v>1231</v>
      </c>
      <c r="L327">
        <f t="shared" ca="1" si="108"/>
        <v>11</v>
      </c>
      <c r="M327">
        <f t="shared" ca="1" si="109"/>
        <v>1119</v>
      </c>
      <c r="N327">
        <f t="shared" ca="1" si="110"/>
        <v>13</v>
      </c>
      <c r="O327">
        <f t="shared" ca="1" si="111"/>
        <v>7</v>
      </c>
      <c r="P327">
        <f t="shared" ca="1" si="112"/>
        <v>863</v>
      </c>
      <c r="Q327">
        <f t="shared" ca="1" si="113"/>
        <v>2</v>
      </c>
      <c r="R327">
        <f t="shared" ca="1" si="114"/>
        <v>1432</v>
      </c>
      <c r="S327">
        <f t="shared" ca="1" si="115"/>
        <v>15</v>
      </c>
      <c r="T327">
        <f t="shared" ca="1" si="116"/>
        <v>1390</v>
      </c>
      <c r="U327">
        <f t="shared" ca="1" si="117"/>
        <v>523</v>
      </c>
      <c r="V327">
        <f t="shared" ca="1" si="118"/>
        <v>119</v>
      </c>
    </row>
    <row r="328" spans="1:22" hidden="1" x14ac:dyDescent="0.3">
      <c r="A328" s="1">
        <v>42331</v>
      </c>
      <c r="B328" t="s">
        <v>21</v>
      </c>
      <c r="C328">
        <f ca="1">RANDBETWEEN(5000,8500)</f>
        <v>8414</v>
      </c>
      <c r="D328">
        <f t="shared" ca="1" si="102"/>
        <v>9642</v>
      </c>
      <c r="E328">
        <f t="shared" ca="1" si="103"/>
        <v>646</v>
      </c>
      <c r="F328">
        <f t="shared" ca="1" si="100"/>
        <v>24</v>
      </c>
      <c r="G328">
        <f t="shared" ca="1" si="104"/>
        <v>62</v>
      </c>
      <c r="H328">
        <f t="shared" ca="1" si="101"/>
        <v>43</v>
      </c>
      <c r="I328">
        <f t="shared" ca="1" si="105"/>
        <v>3149</v>
      </c>
      <c r="J328">
        <f t="shared" ca="1" si="106"/>
        <v>685</v>
      </c>
      <c r="K328">
        <f t="shared" ca="1" si="107"/>
        <v>1415</v>
      </c>
      <c r="L328">
        <f t="shared" ca="1" si="108"/>
        <v>15</v>
      </c>
      <c r="M328">
        <f t="shared" ca="1" si="109"/>
        <v>1061</v>
      </c>
      <c r="N328">
        <f t="shared" ca="1" si="110"/>
        <v>15</v>
      </c>
      <c r="O328">
        <f t="shared" ca="1" si="111"/>
        <v>10</v>
      </c>
      <c r="P328">
        <f t="shared" ca="1" si="112"/>
        <v>854</v>
      </c>
      <c r="Q328">
        <f t="shared" ca="1" si="113"/>
        <v>4</v>
      </c>
      <c r="R328">
        <f t="shared" ca="1" si="114"/>
        <v>1409</v>
      </c>
      <c r="S328">
        <f t="shared" ca="1" si="115"/>
        <v>17</v>
      </c>
      <c r="T328">
        <f t="shared" ca="1" si="116"/>
        <v>1165</v>
      </c>
      <c r="U328">
        <f t="shared" ca="1" si="117"/>
        <v>741</v>
      </c>
      <c r="V328">
        <f t="shared" ca="1" si="118"/>
        <v>119</v>
      </c>
    </row>
    <row r="329" spans="1:22" hidden="1" x14ac:dyDescent="0.3">
      <c r="A329" s="1">
        <v>42332</v>
      </c>
      <c r="B329" t="s">
        <v>22</v>
      </c>
      <c r="C329">
        <f t="shared" ca="1" si="119"/>
        <v>509</v>
      </c>
      <c r="D329">
        <f t="shared" ca="1" si="102"/>
        <v>8355</v>
      </c>
      <c r="E329">
        <f t="shared" ca="1" si="103"/>
        <v>694</v>
      </c>
      <c r="F329">
        <f t="shared" ca="1" si="100"/>
        <v>22</v>
      </c>
      <c r="G329">
        <f t="shared" ca="1" si="104"/>
        <v>79</v>
      </c>
      <c r="H329">
        <f t="shared" ca="1" si="101"/>
        <v>30</v>
      </c>
      <c r="I329">
        <f t="shared" ca="1" si="105"/>
        <v>4462</v>
      </c>
      <c r="J329">
        <f t="shared" ca="1" si="106"/>
        <v>575</v>
      </c>
      <c r="K329">
        <f t="shared" ca="1" si="107"/>
        <v>1154</v>
      </c>
      <c r="L329">
        <f t="shared" ca="1" si="108"/>
        <v>15</v>
      </c>
      <c r="M329">
        <f t="shared" ca="1" si="109"/>
        <v>1330</v>
      </c>
      <c r="N329">
        <f t="shared" ca="1" si="110"/>
        <v>11</v>
      </c>
      <c r="O329">
        <f t="shared" ca="1" si="111"/>
        <v>6</v>
      </c>
      <c r="P329">
        <f t="shared" ca="1" si="112"/>
        <v>847</v>
      </c>
      <c r="Q329">
        <f t="shared" ca="1" si="113"/>
        <v>9</v>
      </c>
      <c r="R329">
        <f t="shared" ca="1" si="114"/>
        <v>1075</v>
      </c>
      <c r="S329">
        <f t="shared" ca="1" si="115"/>
        <v>18</v>
      </c>
      <c r="T329">
        <f t="shared" ca="1" si="116"/>
        <v>1399</v>
      </c>
      <c r="U329">
        <f t="shared" ca="1" si="117"/>
        <v>538</v>
      </c>
      <c r="V329">
        <f t="shared" ca="1" si="118"/>
        <v>179</v>
      </c>
    </row>
    <row r="330" spans="1:22" hidden="1" x14ac:dyDescent="0.3">
      <c r="A330" s="1">
        <v>42333</v>
      </c>
      <c r="B330" t="s">
        <v>23</v>
      </c>
      <c r="C330">
        <f t="shared" ca="1" si="119"/>
        <v>758</v>
      </c>
      <c r="D330">
        <f t="shared" ca="1" si="102"/>
        <v>8073</v>
      </c>
      <c r="E330">
        <f t="shared" ca="1" si="103"/>
        <v>792</v>
      </c>
      <c r="F330">
        <f t="shared" ca="1" si="100"/>
        <v>20</v>
      </c>
      <c r="G330">
        <f t="shared" ca="1" si="104"/>
        <v>71</v>
      </c>
      <c r="H330">
        <f t="shared" ca="1" si="101"/>
        <v>50</v>
      </c>
      <c r="I330">
        <f t="shared" ca="1" si="105"/>
        <v>5632</v>
      </c>
      <c r="J330">
        <f t="shared" ca="1" si="106"/>
        <v>770</v>
      </c>
      <c r="K330">
        <f t="shared" ca="1" si="107"/>
        <v>1118</v>
      </c>
      <c r="L330">
        <f t="shared" ca="1" si="108"/>
        <v>13</v>
      </c>
      <c r="M330">
        <f t="shared" ca="1" si="109"/>
        <v>1368</v>
      </c>
      <c r="N330">
        <f t="shared" ca="1" si="110"/>
        <v>14</v>
      </c>
      <c r="O330">
        <f t="shared" ca="1" si="111"/>
        <v>8</v>
      </c>
      <c r="P330">
        <f t="shared" ca="1" si="112"/>
        <v>948</v>
      </c>
      <c r="Q330">
        <f t="shared" ca="1" si="113"/>
        <v>2</v>
      </c>
      <c r="R330">
        <f t="shared" ca="1" si="114"/>
        <v>1025</v>
      </c>
      <c r="S330">
        <f t="shared" ca="1" si="115"/>
        <v>15</v>
      </c>
      <c r="T330">
        <f t="shared" ca="1" si="116"/>
        <v>1156</v>
      </c>
      <c r="U330">
        <f t="shared" ca="1" si="117"/>
        <v>500</v>
      </c>
      <c r="V330">
        <f t="shared" ca="1" si="118"/>
        <v>175</v>
      </c>
    </row>
    <row r="331" spans="1:22" hidden="1" x14ac:dyDescent="0.3">
      <c r="A331" s="1">
        <v>42334</v>
      </c>
      <c r="B331" t="s">
        <v>25</v>
      </c>
      <c r="C331">
        <f t="shared" ca="1" si="119"/>
        <v>1451</v>
      </c>
      <c r="D331">
        <f t="shared" ca="1" si="102"/>
        <v>9961</v>
      </c>
      <c r="E331">
        <f t="shared" ca="1" si="103"/>
        <v>728</v>
      </c>
      <c r="F331">
        <f t="shared" ca="1" si="100"/>
        <v>22</v>
      </c>
      <c r="G331">
        <f t="shared" ca="1" si="104"/>
        <v>80</v>
      </c>
      <c r="H331">
        <f t="shared" ca="1" si="101"/>
        <v>32</v>
      </c>
      <c r="I331">
        <f t="shared" ca="1" si="105"/>
        <v>5386</v>
      </c>
      <c r="J331">
        <f t="shared" ca="1" si="106"/>
        <v>950</v>
      </c>
      <c r="K331">
        <f t="shared" ca="1" si="107"/>
        <v>1050</v>
      </c>
      <c r="L331">
        <f t="shared" ca="1" si="108"/>
        <v>14</v>
      </c>
      <c r="M331">
        <f t="shared" ca="1" si="109"/>
        <v>1291</v>
      </c>
      <c r="N331">
        <f t="shared" ca="1" si="110"/>
        <v>15</v>
      </c>
      <c r="O331">
        <f t="shared" ca="1" si="111"/>
        <v>10</v>
      </c>
      <c r="P331">
        <f t="shared" ca="1" si="112"/>
        <v>848</v>
      </c>
      <c r="Q331">
        <f t="shared" ca="1" si="113"/>
        <v>6</v>
      </c>
      <c r="R331">
        <f t="shared" ca="1" si="114"/>
        <v>1152</v>
      </c>
      <c r="S331">
        <f t="shared" ca="1" si="115"/>
        <v>10</v>
      </c>
      <c r="T331">
        <f t="shared" ca="1" si="116"/>
        <v>1283</v>
      </c>
      <c r="U331">
        <f t="shared" ca="1" si="117"/>
        <v>798</v>
      </c>
      <c r="V331">
        <f t="shared" ca="1" si="118"/>
        <v>152</v>
      </c>
    </row>
    <row r="332" spans="1:22" hidden="1" x14ac:dyDescent="0.3">
      <c r="A332" s="1">
        <v>42335</v>
      </c>
      <c r="B332" t="s">
        <v>20</v>
      </c>
      <c r="C332">
        <f t="shared" ca="1" si="119"/>
        <v>513</v>
      </c>
      <c r="D332">
        <f t="shared" ca="1" si="102"/>
        <v>8310</v>
      </c>
      <c r="E332">
        <f t="shared" ca="1" si="103"/>
        <v>503</v>
      </c>
      <c r="F332">
        <f t="shared" ca="1" si="100"/>
        <v>21</v>
      </c>
      <c r="G332">
        <f t="shared" ca="1" si="104"/>
        <v>71</v>
      </c>
      <c r="H332">
        <f t="shared" ca="1" si="101"/>
        <v>43</v>
      </c>
      <c r="I332">
        <f t="shared" ca="1" si="105"/>
        <v>3454</v>
      </c>
      <c r="J332">
        <f t="shared" ca="1" si="106"/>
        <v>730</v>
      </c>
      <c r="K332">
        <f t="shared" ca="1" si="107"/>
        <v>1353</v>
      </c>
      <c r="L332">
        <f t="shared" ca="1" si="108"/>
        <v>13</v>
      </c>
      <c r="M332">
        <f t="shared" ca="1" si="109"/>
        <v>1017</v>
      </c>
      <c r="N332">
        <f t="shared" ca="1" si="110"/>
        <v>10</v>
      </c>
      <c r="O332">
        <f t="shared" ca="1" si="111"/>
        <v>10</v>
      </c>
      <c r="P332">
        <f t="shared" ca="1" si="112"/>
        <v>902</v>
      </c>
      <c r="Q332">
        <f t="shared" ca="1" si="113"/>
        <v>3</v>
      </c>
      <c r="R332">
        <f t="shared" ca="1" si="114"/>
        <v>1043</v>
      </c>
      <c r="S332">
        <f t="shared" ca="1" si="115"/>
        <v>18</v>
      </c>
      <c r="T332">
        <f t="shared" ca="1" si="116"/>
        <v>1160</v>
      </c>
      <c r="U332">
        <f t="shared" ca="1" si="117"/>
        <v>952</v>
      </c>
      <c r="V332">
        <f t="shared" ca="1" si="118"/>
        <v>137</v>
      </c>
    </row>
    <row r="333" spans="1:22" hidden="1" x14ac:dyDescent="0.3">
      <c r="A333" s="1">
        <v>42336</v>
      </c>
      <c r="B333" t="s">
        <v>21</v>
      </c>
      <c r="C333">
        <f ca="1">RANDBETWEEN(5000,8500)</f>
        <v>5750</v>
      </c>
      <c r="D333">
        <f t="shared" ca="1" si="102"/>
        <v>8754</v>
      </c>
      <c r="E333">
        <f t="shared" ca="1" si="103"/>
        <v>990</v>
      </c>
      <c r="F333">
        <f t="shared" ca="1" si="100"/>
        <v>23</v>
      </c>
      <c r="G333">
        <f t="shared" ca="1" si="104"/>
        <v>79</v>
      </c>
      <c r="H333">
        <f t="shared" ca="1" si="101"/>
        <v>41</v>
      </c>
      <c r="I333">
        <f t="shared" ca="1" si="105"/>
        <v>5093</v>
      </c>
      <c r="J333">
        <f t="shared" ca="1" si="106"/>
        <v>743</v>
      </c>
      <c r="K333">
        <f t="shared" ca="1" si="107"/>
        <v>1353</v>
      </c>
      <c r="L333">
        <f t="shared" ca="1" si="108"/>
        <v>13</v>
      </c>
      <c r="M333">
        <f t="shared" ca="1" si="109"/>
        <v>1475</v>
      </c>
      <c r="N333">
        <f t="shared" ca="1" si="110"/>
        <v>13</v>
      </c>
      <c r="O333">
        <f t="shared" ca="1" si="111"/>
        <v>8</v>
      </c>
      <c r="P333">
        <f t="shared" ca="1" si="112"/>
        <v>842</v>
      </c>
      <c r="Q333">
        <f t="shared" ca="1" si="113"/>
        <v>6</v>
      </c>
      <c r="R333">
        <f t="shared" ca="1" si="114"/>
        <v>1208</v>
      </c>
      <c r="S333">
        <f t="shared" ca="1" si="115"/>
        <v>19</v>
      </c>
      <c r="T333">
        <f t="shared" ca="1" si="116"/>
        <v>1271</v>
      </c>
      <c r="U333">
        <f t="shared" ca="1" si="117"/>
        <v>644</v>
      </c>
      <c r="V333">
        <f t="shared" ca="1" si="118"/>
        <v>114</v>
      </c>
    </row>
    <row r="334" spans="1:22" hidden="1" x14ac:dyDescent="0.3">
      <c r="A334" s="1">
        <v>42337</v>
      </c>
      <c r="B334" t="s">
        <v>22</v>
      </c>
      <c r="C334">
        <f t="shared" ca="1" si="119"/>
        <v>1298</v>
      </c>
      <c r="D334">
        <f t="shared" ca="1" si="102"/>
        <v>9474</v>
      </c>
      <c r="E334">
        <f t="shared" ca="1" si="103"/>
        <v>984</v>
      </c>
      <c r="F334">
        <f t="shared" ca="1" si="100"/>
        <v>22</v>
      </c>
      <c r="G334">
        <f t="shared" ca="1" si="104"/>
        <v>72</v>
      </c>
      <c r="H334">
        <f t="shared" ca="1" si="101"/>
        <v>45</v>
      </c>
      <c r="I334">
        <f t="shared" ca="1" si="105"/>
        <v>3361</v>
      </c>
      <c r="J334">
        <f t="shared" ca="1" si="106"/>
        <v>875</v>
      </c>
      <c r="K334">
        <f t="shared" ca="1" si="107"/>
        <v>1415</v>
      </c>
      <c r="L334">
        <f t="shared" ca="1" si="108"/>
        <v>15</v>
      </c>
      <c r="M334">
        <f t="shared" ca="1" si="109"/>
        <v>1117</v>
      </c>
      <c r="N334">
        <f t="shared" ca="1" si="110"/>
        <v>10</v>
      </c>
      <c r="O334">
        <f t="shared" ca="1" si="111"/>
        <v>5</v>
      </c>
      <c r="P334">
        <f t="shared" ca="1" si="112"/>
        <v>906</v>
      </c>
      <c r="Q334">
        <f t="shared" ca="1" si="113"/>
        <v>4</v>
      </c>
      <c r="R334">
        <f t="shared" ca="1" si="114"/>
        <v>1335</v>
      </c>
      <c r="S334">
        <f t="shared" ca="1" si="115"/>
        <v>14</v>
      </c>
      <c r="T334">
        <f t="shared" ca="1" si="116"/>
        <v>1497</v>
      </c>
      <c r="U334">
        <f t="shared" ca="1" si="117"/>
        <v>707</v>
      </c>
      <c r="V334">
        <f t="shared" ca="1" si="118"/>
        <v>121</v>
      </c>
    </row>
    <row r="335" spans="1:22" hidden="1" x14ac:dyDescent="0.3">
      <c r="A335" s="1">
        <v>42338</v>
      </c>
      <c r="B335" t="s">
        <v>23</v>
      </c>
      <c r="C335">
        <f t="shared" ca="1" si="119"/>
        <v>1321</v>
      </c>
      <c r="D335">
        <f t="shared" ca="1" si="102"/>
        <v>8929</v>
      </c>
      <c r="E335">
        <f t="shared" ca="1" si="103"/>
        <v>708</v>
      </c>
      <c r="F335">
        <f t="shared" ca="1" si="100"/>
        <v>21</v>
      </c>
      <c r="G335">
        <f t="shared" ca="1" si="104"/>
        <v>78</v>
      </c>
      <c r="H335">
        <f t="shared" ca="1" si="101"/>
        <v>36</v>
      </c>
      <c r="I335">
        <f t="shared" ca="1" si="105"/>
        <v>4631</v>
      </c>
      <c r="J335">
        <f t="shared" ca="1" si="106"/>
        <v>935</v>
      </c>
      <c r="K335">
        <f t="shared" ca="1" si="107"/>
        <v>1340</v>
      </c>
      <c r="L335">
        <f t="shared" ca="1" si="108"/>
        <v>13</v>
      </c>
      <c r="M335">
        <f t="shared" ca="1" si="109"/>
        <v>1212</v>
      </c>
      <c r="N335">
        <f t="shared" ca="1" si="110"/>
        <v>11</v>
      </c>
      <c r="O335">
        <f t="shared" ca="1" si="111"/>
        <v>2</v>
      </c>
      <c r="P335">
        <f t="shared" ca="1" si="112"/>
        <v>885</v>
      </c>
      <c r="Q335">
        <f t="shared" ca="1" si="113"/>
        <v>7</v>
      </c>
      <c r="R335">
        <f t="shared" ca="1" si="114"/>
        <v>1280</v>
      </c>
      <c r="S335">
        <f t="shared" ca="1" si="115"/>
        <v>16</v>
      </c>
      <c r="T335">
        <f t="shared" ca="1" si="116"/>
        <v>1452</v>
      </c>
      <c r="U335">
        <f t="shared" ca="1" si="117"/>
        <v>924</v>
      </c>
      <c r="V335">
        <f t="shared" ca="1" si="118"/>
        <v>122</v>
      </c>
    </row>
    <row r="336" spans="1:22" hidden="1" x14ac:dyDescent="0.3">
      <c r="A336" s="1">
        <v>42339</v>
      </c>
      <c r="B336" t="s">
        <v>25</v>
      </c>
      <c r="C336">
        <f t="shared" ca="1" si="119"/>
        <v>1355</v>
      </c>
      <c r="D336">
        <f t="shared" ca="1" si="102"/>
        <v>8810</v>
      </c>
      <c r="E336">
        <f t="shared" ca="1" si="103"/>
        <v>851</v>
      </c>
      <c r="F336">
        <f t="shared" ca="1" si="100"/>
        <v>24</v>
      </c>
      <c r="G336">
        <f t="shared" ca="1" si="104"/>
        <v>62</v>
      </c>
      <c r="H336">
        <f t="shared" ca="1" si="101"/>
        <v>30</v>
      </c>
      <c r="I336">
        <f t="shared" ca="1" si="105"/>
        <v>5377</v>
      </c>
      <c r="J336">
        <f t="shared" ca="1" si="106"/>
        <v>608</v>
      </c>
      <c r="K336">
        <f t="shared" ca="1" si="107"/>
        <v>1208</v>
      </c>
      <c r="L336">
        <f t="shared" ca="1" si="108"/>
        <v>14</v>
      </c>
      <c r="M336">
        <f t="shared" ca="1" si="109"/>
        <v>1382</v>
      </c>
      <c r="N336">
        <f t="shared" ca="1" si="110"/>
        <v>10</v>
      </c>
      <c r="O336">
        <f t="shared" ca="1" si="111"/>
        <v>9</v>
      </c>
      <c r="P336">
        <f t="shared" ca="1" si="112"/>
        <v>887</v>
      </c>
      <c r="Q336">
        <f t="shared" ca="1" si="113"/>
        <v>7</v>
      </c>
      <c r="R336">
        <f t="shared" ca="1" si="114"/>
        <v>1252</v>
      </c>
      <c r="S336">
        <f t="shared" ca="1" si="115"/>
        <v>17</v>
      </c>
      <c r="T336">
        <f t="shared" ca="1" si="116"/>
        <v>1007</v>
      </c>
      <c r="U336">
        <f t="shared" ca="1" si="117"/>
        <v>772</v>
      </c>
      <c r="V336">
        <f t="shared" ca="1" si="118"/>
        <v>100</v>
      </c>
    </row>
    <row r="337" spans="1:22" hidden="1" x14ac:dyDescent="0.3">
      <c r="A337" s="1">
        <v>42340</v>
      </c>
      <c r="B337" t="s">
        <v>20</v>
      </c>
      <c r="C337">
        <f t="shared" ca="1" si="119"/>
        <v>1225</v>
      </c>
      <c r="D337">
        <f t="shared" ca="1" si="102"/>
        <v>9045</v>
      </c>
      <c r="E337">
        <f t="shared" ca="1" si="103"/>
        <v>844</v>
      </c>
      <c r="F337">
        <f t="shared" ca="1" si="100"/>
        <v>22</v>
      </c>
      <c r="G337">
        <f t="shared" ca="1" si="104"/>
        <v>60</v>
      </c>
      <c r="H337">
        <f t="shared" ca="1" si="101"/>
        <v>30</v>
      </c>
      <c r="I337">
        <f t="shared" ca="1" si="105"/>
        <v>5761</v>
      </c>
      <c r="J337">
        <f t="shared" ca="1" si="106"/>
        <v>690</v>
      </c>
      <c r="K337">
        <f t="shared" ca="1" si="107"/>
        <v>1416</v>
      </c>
      <c r="L337">
        <f t="shared" ca="1" si="108"/>
        <v>13</v>
      </c>
      <c r="M337">
        <f t="shared" ca="1" si="109"/>
        <v>1097</v>
      </c>
      <c r="N337">
        <f t="shared" ca="1" si="110"/>
        <v>12</v>
      </c>
      <c r="O337">
        <f t="shared" ca="1" si="111"/>
        <v>5</v>
      </c>
      <c r="P337">
        <f t="shared" ca="1" si="112"/>
        <v>936</v>
      </c>
      <c r="Q337">
        <f t="shared" ca="1" si="113"/>
        <v>6</v>
      </c>
      <c r="R337">
        <f t="shared" ca="1" si="114"/>
        <v>1280</v>
      </c>
      <c r="S337">
        <f t="shared" ca="1" si="115"/>
        <v>20</v>
      </c>
      <c r="T337">
        <f t="shared" ca="1" si="116"/>
        <v>1354</v>
      </c>
      <c r="U337">
        <f t="shared" ca="1" si="117"/>
        <v>640</v>
      </c>
      <c r="V337">
        <f t="shared" ca="1" si="118"/>
        <v>106</v>
      </c>
    </row>
    <row r="338" spans="1:22" hidden="1" x14ac:dyDescent="0.3">
      <c r="A338" s="1">
        <v>42341</v>
      </c>
      <c r="B338" t="s">
        <v>21</v>
      </c>
      <c r="C338">
        <f ca="1">RANDBETWEEN(5000,8500)</f>
        <v>7117</v>
      </c>
      <c r="D338">
        <f t="shared" ca="1" si="102"/>
        <v>8105</v>
      </c>
      <c r="E338">
        <f t="shared" ca="1" si="103"/>
        <v>522</v>
      </c>
      <c r="F338">
        <f t="shared" ca="1" si="100"/>
        <v>23</v>
      </c>
      <c r="G338">
        <f t="shared" ca="1" si="104"/>
        <v>68</v>
      </c>
      <c r="H338">
        <f t="shared" ca="1" si="101"/>
        <v>30</v>
      </c>
      <c r="I338">
        <f t="shared" ca="1" si="105"/>
        <v>5094</v>
      </c>
      <c r="J338">
        <f t="shared" ca="1" si="106"/>
        <v>902</v>
      </c>
      <c r="K338">
        <f t="shared" ca="1" si="107"/>
        <v>1435</v>
      </c>
      <c r="L338">
        <f t="shared" ca="1" si="108"/>
        <v>13</v>
      </c>
      <c r="M338">
        <f t="shared" ca="1" si="109"/>
        <v>1126</v>
      </c>
      <c r="N338">
        <f t="shared" ca="1" si="110"/>
        <v>13</v>
      </c>
      <c r="O338">
        <f t="shared" ca="1" si="111"/>
        <v>8</v>
      </c>
      <c r="P338">
        <f t="shared" ca="1" si="112"/>
        <v>986</v>
      </c>
      <c r="Q338">
        <f t="shared" ca="1" si="113"/>
        <v>3</v>
      </c>
      <c r="R338">
        <f t="shared" ca="1" si="114"/>
        <v>1424</v>
      </c>
      <c r="S338">
        <f t="shared" ca="1" si="115"/>
        <v>15</v>
      </c>
      <c r="T338">
        <f t="shared" ca="1" si="116"/>
        <v>1121</v>
      </c>
      <c r="U338">
        <f t="shared" ca="1" si="117"/>
        <v>707</v>
      </c>
      <c r="V338">
        <f t="shared" ca="1" si="118"/>
        <v>196</v>
      </c>
    </row>
    <row r="339" spans="1:22" hidden="1" x14ac:dyDescent="0.3">
      <c r="A339" s="1">
        <v>42342</v>
      </c>
      <c r="B339" t="s">
        <v>22</v>
      </c>
      <c r="C339">
        <f t="shared" ca="1" si="119"/>
        <v>682</v>
      </c>
      <c r="D339">
        <f t="shared" ca="1" si="102"/>
        <v>9420</v>
      </c>
      <c r="E339">
        <f t="shared" ca="1" si="103"/>
        <v>712</v>
      </c>
      <c r="F339">
        <f t="shared" ca="1" si="100"/>
        <v>20</v>
      </c>
      <c r="G339">
        <f t="shared" ca="1" si="104"/>
        <v>63</v>
      </c>
      <c r="H339">
        <f t="shared" ca="1" si="101"/>
        <v>46</v>
      </c>
      <c r="I339">
        <f t="shared" ca="1" si="105"/>
        <v>4472</v>
      </c>
      <c r="J339">
        <f t="shared" ca="1" si="106"/>
        <v>939</v>
      </c>
      <c r="K339">
        <f t="shared" ca="1" si="107"/>
        <v>1239</v>
      </c>
      <c r="L339">
        <f t="shared" ca="1" si="108"/>
        <v>12</v>
      </c>
      <c r="M339">
        <f t="shared" ca="1" si="109"/>
        <v>1281</v>
      </c>
      <c r="N339">
        <f t="shared" ca="1" si="110"/>
        <v>11</v>
      </c>
      <c r="O339">
        <f t="shared" ca="1" si="111"/>
        <v>3</v>
      </c>
      <c r="P339">
        <f t="shared" ca="1" si="112"/>
        <v>803</v>
      </c>
      <c r="Q339">
        <f t="shared" ca="1" si="113"/>
        <v>2</v>
      </c>
      <c r="R339">
        <f t="shared" ca="1" si="114"/>
        <v>1473</v>
      </c>
      <c r="S339">
        <f t="shared" ca="1" si="115"/>
        <v>20</v>
      </c>
      <c r="T339">
        <f t="shared" ca="1" si="116"/>
        <v>1034</v>
      </c>
      <c r="U339">
        <f t="shared" ca="1" si="117"/>
        <v>639</v>
      </c>
      <c r="V339">
        <f t="shared" ca="1" si="118"/>
        <v>193</v>
      </c>
    </row>
    <row r="340" spans="1:22" hidden="1" x14ac:dyDescent="0.3">
      <c r="A340" s="1">
        <v>42343</v>
      </c>
      <c r="B340" t="s">
        <v>23</v>
      </c>
      <c r="C340">
        <f t="shared" ca="1" si="119"/>
        <v>945</v>
      </c>
      <c r="D340">
        <f t="shared" ca="1" si="102"/>
        <v>8616</v>
      </c>
      <c r="E340">
        <f t="shared" ca="1" si="103"/>
        <v>805</v>
      </c>
      <c r="F340">
        <f t="shared" ca="1" si="100"/>
        <v>24</v>
      </c>
      <c r="G340">
        <f t="shared" ca="1" si="104"/>
        <v>62</v>
      </c>
      <c r="H340">
        <f t="shared" ca="1" si="101"/>
        <v>36</v>
      </c>
      <c r="I340">
        <f t="shared" ca="1" si="105"/>
        <v>4960</v>
      </c>
      <c r="J340">
        <f t="shared" ca="1" si="106"/>
        <v>622</v>
      </c>
      <c r="K340">
        <f t="shared" ca="1" si="107"/>
        <v>1146</v>
      </c>
      <c r="L340">
        <f t="shared" ca="1" si="108"/>
        <v>12</v>
      </c>
      <c r="M340">
        <f t="shared" ca="1" si="109"/>
        <v>1281</v>
      </c>
      <c r="N340">
        <f t="shared" ca="1" si="110"/>
        <v>10</v>
      </c>
      <c r="O340">
        <f t="shared" ca="1" si="111"/>
        <v>2</v>
      </c>
      <c r="P340">
        <f t="shared" ca="1" si="112"/>
        <v>943</v>
      </c>
      <c r="Q340">
        <f t="shared" ca="1" si="113"/>
        <v>2</v>
      </c>
      <c r="R340">
        <f t="shared" ca="1" si="114"/>
        <v>1353</v>
      </c>
      <c r="S340">
        <f t="shared" ca="1" si="115"/>
        <v>11</v>
      </c>
      <c r="T340">
        <f t="shared" ca="1" si="116"/>
        <v>1431</v>
      </c>
      <c r="U340">
        <f t="shared" ca="1" si="117"/>
        <v>628</v>
      </c>
      <c r="V340">
        <f t="shared" ca="1" si="118"/>
        <v>185</v>
      </c>
    </row>
    <row r="341" spans="1:22" hidden="1" x14ac:dyDescent="0.3">
      <c r="A341" s="1">
        <v>42344</v>
      </c>
      <c r="B341" t="s">
        <v>25</v>
      </c>
      <c r="C341">
        <f t="shared" ca="1" si="119"/>
        <v>594</v>
      </c>
      <c r="D341">
        <f t="shared" ca="1" si="102"/>
        <v>9578</v>
      </c>
      <c r="E341">
        <f t="shared" ca="1" si="103"/>
        <v>642</v>
      </c>
      <c r="F341">
        <f t="shared" ca="1" si="100"/>
        <v>23</v>
      </c>
      <c r="G341">
        <f t="shared" ca="1" si="104"/>
        <v>65</v>
      </c>
      <c r="H341">
        <f t="shared" ca="1" si="101"/>
        <v>38</v>
      </c>
      <c r="I341">
        <f t="shared" ca="1" si="105"/>
        <v>5079</v>
      </c>
      <c r="J341">
        <f t="shared" ca="1" si="106"/>
        <v>855</v>
      </c>
      <c r="K341">
        <f t="shared" ca="1" si="107"/>
        <v>1081</v>
      </c>
      <c r="L341">
        <f t="shared" ca="1" si="108"/>
        <v>13</v>
      </c>
      <c r="M341">
        <f t="shared" ca="1" si="109"/>
        <v>1341</v>
      </c>
      <c r="N341">
        <f t="shared" ca="1" si="110"/>
        <v>13</v>
      </c>
      <c r="O341">
        <f t="shared" ca="1" si="111"/>
        <v>3</v>
      </c>
      <c r="P341">
        <f t="shared" ca="1" si="112"/>
        <v>872</v>
      </c>
      <c r="Q341">
        <f t="shared" ca="1" si="113"/>
        <v>8</v>
      </c>
      <c r="R341">
        <f t="shared" ca="1" si="114"/>
        <v>1160</v>
      </c>
      <c r="S341">
        <f t="shared" ca="1" si="115"/>
        <v>15</v>
      </c>
      <c r="T341">
        <f t="shared" ca="1" si="116"/>
        <v>1491</v>
      </c>
      <c r="U341">
        <f t="shared" ca="1" si="117"/>
        <v>851</v>
      </c>
      <c r="V341">
        <f t="shared" ca="1" si="118"/>
        <v>105</v>
      </c>
    </row>
    <row r="342" spans="1:22" hidden="1" x14ac:dyDescent="0.3">
      <c r="A342" s="1">
        <v>42345</v>
      </c>
      <c r="B342" t="s">
        <v>20</v>
      </c>
      <c r="C342">
        <f t="shared" ca="1" si="119"/>
        <v>1127</v>
      </c>
      <c r="D342">
        <f t="shared" ca="1" si="102"/>
        <v>8286</v>
      </c>
      <c r="E342">
        <f t="shared" ca="1" si="103"/>
        <v>511</v>
      </c>
      <c r="F342">
        <f t="shared" ca="1" si="100"/>
        <v>25</v>
      </c>
      <c r="G342">
        <f t="shared" ca="1" si="104"/>
        <v>70</v>
      </c>
      <c r="H342">
        <f t="shared" ca="1" si="101"/>
        <v>38</v>
      </c>
      <c r="I342">
        <f t="shared" ca="1" si="105"/>
        <v>3476</v>
      </c>
      <c r="J342">
        <f t="shared" ca="1" si="106"/>
        <v>911</v>
      </c>
      <c r="K342">
        <f t="shared" ca="1" si="107"/>
        <v>1157</v>
      </c>
      <c r="L342">
        <f t="shared" ca="1" si="108"/>
        <v>14</v>
      </c>
      <c r="M342">
        <f t="shared" ca="1" si="109"/>
        <v>1082</v>
      </c>
      <c r="N342">
        <f t="shared" ca="1" si="110"/>
        <v>15</v>
      </c>
      <c r="O342">
        <f t="shared" ca="1" si="111"/>
        <v>8</v>
      </c>
      <c r="P342">
        <f t="shared" ca="1" si="112"/>
        <v>983</v>
      </c>
      <c r="Q342">
        <f t="shared" ca="1" si="113"/>
        <v>5</v>
      </c>
      <c r="R342">
        <f t="shared" ca="1" si="114"/>
        <v>1155</v>
      </c>
      <c r="S342">
        <f t="shared" ca="1" si="115"/>
        <v>11</v>
      </c>
      <c r="T342">
        <f t="shared" ca="1" si="116"/>
        <v>1313</v>
      </c>
      <c r="U342">
        <f t="shared" ca="1" si="117"/>
        <v>591</v>
      </c>
      <c r="V342">
        <f t="shared" ca="1" si="118"/>
        <v>158</v>
      </c>
    </row>
    <row r="343" spans="1:22" hidden="1" x14ac:dyDescent="0.3">
      <c r="A343" s="1">
        <v>42346</v>
      </c>
      <c r="B343" t="s">
        <v>21</v>
      </c>
      <c r="C343">
        <f ca="1">RANDBETWEEN(5000,8500)</f>
        <v>8384</v>
      </c>
      <c r="D343">
        <f t="shared" ca="1" si="102"/>
        <v>9317</v>
      </c>
      <c r="E343">
        <f t="shared" ca="1" si="103"/>
        <v>853</v>
      </c>
      <c r="F343">
        <f t="shared" ca="1" si="100"/>
        <v>21</v>
      </c>
      <c r="G343">
        <f t="shared" ca="1" si="104"/>
        <v>72</v>
      </c>
      <c r="H343">
        <f t="shared" ca="1" si="101"/>
        <v>33</v>
      </c>
      <c r="I343">
        <f t="shared" ca="1" si="105"/>
        <v>5857</v>
      </c>
      <c r="J343">
        <f t="shared" ca="1" si="106"/>
        <v>833</v>
      </c>
      <c r="K343">
        <f t="shared" ca="1" si="107"/>
        <v>1279</v>
      </c>
      <c r="L343">
        <f t="shared" ca="1" si="108"/>
        <v>11</v>
      </c>
      <c r="M343">
        <f t="shared" ca="1" si="109"/>
        <v>1002</v>
      </c>
      <c r="N343">
        <f t="shared" ca="1" si="110"/>
        <v>15</v>
      </c>
      <c r="O343">
        <f t="shared" ca="1" si="111"/>
        <v>7</v>
      </c>
      <c r="P343">
        <f t="shared" ca="1" si="112"/>
        <v>895</v>
      </c>
      <c r="Q343">
        <f t="shared" ca="1" si="113"/>
        <v>8</v>
      </c>
      <c r="R343">
        <f t="shared" ca="1" si="114"/>
        <v>1489</v>
      </c>
      <c r="S343">
        <f t="shared" ca="1" si="115"/>
        <v>14</v>
      </c>
      <c r="T343">
        <f t="shared" ca="1" si="116"/>
        <v>1364</v>
      </c>
      <c r="U343">
        <f t="shared" ca="1" si="117"/>
        <v>881</v>
      </c>
      <c r="V343">
        <f t="shared" ca="1" si="118"/>
        <v>171</v>
      </c>
    </row>
    <row r="344" spans="1:22" hidden="1" x14ac:dyDescent="0.3">
      <c r="A344" s="1">
        <v>42347</v>
      </c>
      <c r="B344" t="s">
        <v>22</v>
      </c>
      <c r="C344">
        <f t="shared" ca="1" si="119"/>
        <v>1486</v>
      </c>
      <c r="D344">
        <f t="shared" ca="1" si="102"/>
        <v>8153</v>
      </c>
      <c r="E344">
        <f t="shared" ca="1" si="103"/>
        <v>990</v>
      </c>
      <c r="F344">
        <f t="shared" ca="1" si="100"/>
        <v>24</v>
      </c>
      <c r="G344">
        <f t="shared" ca="1" si="104"/>
        <v>75</v>
      </c>
      <c r="H344">
        <f t="shared" ca="1" si="101"/>
        <v>36</v>
      </c>
      <c r="I344">
        <f t="shared" ca="1" si="105"/>
        <v>4679</v>
      </c>
      <c r="J344">
        <f t="shared" ca="1" si="106"/>
        <v>706</v>
      </c>
      <c r="K344">
        <f t="shared" ca="1" si="107"/>
        <v>1268</v>
      </c>
      <c r="L344">
        <f t="shared" ca="1" si="108"/>
        <v>12</v>
      </c>
      <c r="M344">
        <f t="shared" ca="1" si="109"/>
        <v>1392</v>
      </c>
      <c r="N344">
        <f t="shared" ca="1" si="110"/>
        <v>15</v>
      </c>
      <c r="O344">
        <f t="shared" ca="1" si="111"/>
        <v>10</v>
      </c>
      <c r="P344">
        <f t="shared" ca="1" si="112"/>
        <v>846</v>
      </c>
      <c r="Q344">
        <f t="shared" ca="1" si="113"/>
        <v>7</v>
      </c>
      <c r="R344">
        <f t="shared" ca="1" si="114"/>
        <v>1456</v>
      </c>
      <c r="S344">
        <f t="shared" ca="1" si="115"/>
        <v>16</v>
      </c>
      <c r="T344">
        <f t="shared" ca="1" si="116"/>
        <v>1085</v>
      </c>
      <c r="U344">
        <f t="shared" ca="1" si="117"/>
        <v>640</v>
      </c>
      <c r="V344">
        <f t="shared" ca="1" si="118"/>
        <v>177</v>
      </c>
    </row>
    <row r="345" spans="1:22" hidden="1" x14ac:dyDescent="0.3">
      <c r="A345" s="1">
        <v>42348</v>
      </c>
      <c r="B345" t="s">
        <v>23</v>
      </c>
      <c r="C345">
        <f t="shared" ca="1" si="119"/>
        <v>566</v>
      </c>
      <c r="D345">
        <f t="shared" ca="1" si="102"/>
        <v>8447</v>
      </c>
      <c r="E345">
        <f t="shared" ca="1" si="103"/>
        <v>587</v>
      </c>
      <c r="F345">
        <f t="shared" ca="1" si="100"/>
        <v>24</v>
      </c>
      <c r="G345">
        <f t="shared" ca="1" si="104"/>
        <v>69</v>
      </c>
      <c r="H345">
        <f t="shared" ca="1" si="101"/>
        <v>41</v>
      </c>
      <c r="I345">
        <f t="shared" ca="1" si="105"/>
        <v>3604</v>
      </c>
      <c r="J345">
        <f t="shared" ca="1" si="106"/>
        <v>739</v>
      </c>
      <c r="K345">
        <f t="shared" ca="1" si="107"/>
        <v>1281</v>
      </c>
      <c r="L345">
        <f t="shared" ca="1" si="108"/>
        <v>10</v>
      </c>
      <c r="M345">
        <f t="shared" ca="1" si="109"/>
        <v>1341</v>
      </c>
      <c r="N345">
        <f t="shared" ca="1" si="110"/>
        <v>13</v>
      </c>
      <c r="O345">
        <f t="shared" ca="1" si="111"/>
        <v>10</v>
      </c>
      <c r="P345">
        <f t="shared" ca="1" si="112"/>
        <v>866</v>
      </c>
      <c r="Q345">
        <f t="shared" ca="1" si="113"/>
        <v>5</v>
      </c>
      <c r="R345">
        <f t="shared" ca="1" si="114"/>
        <v>1164</v>
      </c>
      <c r="S345">
        <f t="shared" ca="1" si="115"/>
        <v>14</v>
      </c>
      <c r="T345">
        <f t="shared" ca="1" si="116"/>
        <v>1247</v>
      </c>
      <c r="U345">
        <f t="shared" ca="1" si="117"/>
        <v>758</v>
      </c>
      <c r="V345">
        <f t="shared" ca="1" si="118"/>
        <v>106</v>
      </c>
    </row>
    <row r="346" spans="1:22" hidden="1" x14ac:dyDescent="0.3">
      <c r="A346" s="1">
        <v>42349</v>
      </c>
      <c r="B346" t="s">
        <v>25</v>
      </c>
      <c r="C346">
        <f t="shared" ca="1" si="119"/>
        <v>1485</v>
      </c>
      <c r="D346">
        <f t="shared" ca="1" si="102"/>
        <v>9356</v>
      </c>
      <c r="E346">
        <f t="shared" ca="1" si="103"/>
        <v>996</v>
      </c>
      <c r="F346">
        <f t="shared" ca="1" si="100"/>
        <v>20</v>
      </c>
      <c r="G346">
        <f t="shared" ca="1" si="104"/>
        <v>77</v>
      </c>
      <c r="H346">
        <f t="shared" ca="1" si="101"/>
        <v>38</v>
      </c>
      <c r="I346">
        <f t="shared" ca="1" si="105"/>
        <v>4461</v>
      </c>
      <c r="J346">
        <f t="shared" ca="1" si="106"/>
        <v>741</v>
      </c>
      <c r="K346">
        <f t="shared" ca="1" si="107"/>
        <v>1304</v>
      </c>
      <c r="L346">
        <f t="shared" ca="1" si="108"/>
        <v>10</v>
      </c>
      <c r="M346">
        <f t="shared" ca="1" si="109"/>
        <v>1212</v>
      </c>
      <c r="N346">
        <f t="shared" ca="1" si="110"/>
        <v>12</v>
      </c>
      <c r="O346">
        <f t="shared" ca="1" si="111"/>
        <v>3</v>
      </c>
      <c r="P346">
        <f t="shared" ca="1" si="112"/>
        <v>955</v>
      </c>
      <c r="Q346">
        <f t="shared" ca="1" si="113"/>
        <v>4</v>
      </c>
      <c r="R346">
        <f t="shared" ca="1" si="114"/>
        <v>1309</v>
      </c>
      <c r="S346">
        <f t="shared" ca="1" si="115"/>
        <v>10</v>
      </c>
      <c r="T346">
        <f t="shared" ca="1" si="116"/>
        <v>1259</v>
      </c>
      <c r="U346">
        <f t="shared" ca="1" si="117"/>
        <v>660</v>
      </c>
      <c r="V346">
        <f t="shared" ca="1" si="118"/>
        <v>100</v>
      </c>
    </row>
    <row r="347" spans="1:22" hidden="1" x14ac:dyDescent="0.3">
      <c r="A347" s="1">
        <v>42350</v>
      </c>
      <c r="B347" t="s">
        <v>20</v>
      </c>
      <c r="C347">
        <f t="shared" ca="1" si="119"/>
        <v>684</v>
      </c>
      <c r="D347">
        <f t="shared" ca="1" si="102"/>
        <v>8596</v>
      </c>
      <c r="E347">
        <f t="shared" ca="1" si="103"/>
        <v>500</v>
      </c>
      <c r="F347">
        <f t="shared" ca="1" si="100"/>
        <v>24</v>
      </c>
      <c r="G347">
        <f t="shared" ca="1" si="104"/>
        <v>70</v>
      </c>
      <c r="H347">
        <f t="shared" ca="1" si="101"/>
        <v>42</v>
      </c>
      <c r="I347">
        <f t="shared" ca="1" si="105"/>
        <v>5236</v>
      </c>
      <c r="J347">
        <f t="shared" ca="1" si="106"/>
        <v>772</v>
      </c>
      <c r="K347">
        <f t="shared" ca="1" si="107"/>
        <v>1460</v>
      </c>
      <c r="L347">
        <f t="shared" ca="1" si="108"/>
        <v>11</v>
      </c>
      <c r="M347">
        <f t="shared" ca="1" si="109"/>
        <v>1099</v>
      </c>
      <c r="N347">
        <f t="shared" ca="1" si="110"/>
        <v>14</v>
      </c>
      <c r="O347">
        <f t="shared" ca="1" si="111"/>
        <v>7</v>
      </c>
      <c r="P347">
        <f t="shared" ca="1" si="112"/>
        <v>905</v>
      </c>
      <c r="Q347">
        <f t="shared" ca="1" si="113"/>
        <v>8</v>
      </c>
      <c r="R347">
        <f t="shared" ca="1" si="114"/>
        <v>1174</v>
      </c>
      <c r="S347">
        <f t="shared" ca="1" si="115"/>
        <v>15</v>
      </c>
      <c r="T347">
        <f t="shared" ca="1" si="116"/>
        <v>1323</v>
      </c>
      <c r="U347">
        <f t="shared" ca="1" si="117"/>
        <v>824</v>
      </c>
      <c r="V347">
        <f t="shared" ca="1" si="118"/>
        <v>146</v>
      </c>
    </row>
    <row r="348" spans="1:22" hidden="1" x14ac:dyDescent="0.3">
      <c r="A348" s="1">
        <v>42351</v>
      </c>
      <c r="B348" t="s">
        <v>21</v>
      </c>
      <c r="C348">
        <f ca="1">RANDBETWEEN(5000,8500)</f>
        <v>7623</v>
      </c>
      <c r="D348">
        <f t="shared" ca="1" si="102"/>
        <v>8980</v>
      </c>
      <c r="E348">
        <f t="shared" ca="1" si="103"/>
        <v>853</v>
      </c>
      <c r="F348">
        <f t="shared" ca="1" si="100"/>
        <v>22</v>
      </c>
      <c r="G348">
        <f t="shared" ca="1" si="104"/>
        <v>80</v>
      </c>
      <c r="H348">
        <f t="shared" ca="1" si="101"/>
        <v>47</v>
      </c>
      <c r="I348">
        <f t="shared" ca="1" si="105"/>
        <v>5978</v>
      </c>
      <c r="J348">
        <f t="shared" ca="1" si="106"/>
        <v>961</v>
      </c>
      <c r="K348">
        <f t="shared" ca="1" si="107"/>
        <v>1171</v>
      </c>
      <c r="L348">
        <f t="shared" ca="1" si="108"/>
        <v>10</v>
      </c>
      <c r="M348">
        <f t="shared" ca="1" si="109"/>
        <v>1347</v>
      </c>
      <c r="N348">
        <f t="shared" ca="1" si="110"/>
        <v>10</v>
      </c>
      <c r="O348">
        <f t="shared" ca="1" si="111"/>
        <v>5</v>
      </c>
      <c r="P348">
        <f t="shared" ca="1" si="112"/>
        <v>810</v>
      </c>
      <c r="Q348">
        <f t="shared" ca="1" si="113"/>
        <v>3</v>
      </c>
      <c r="R348">
        <f t="shared" ca="1" si="114"/>
        <v>1112</v>
      </c>
      <c r="S348">
        <f t="shared" ca="1" si="115"/>
        <v>12</v>
      </c>
      <c r="T348">
        <f t="shared" ca="1" si="116"/>
        <v>1084</v>
      </c>
      <c r="U348">
        <f t="shared" ca="1" si="117"/>
        <v>943</v>
      </c>
      <c r="V348">
        <f t="shared" ca="1" si="118"/>
        <v>133</v>
      </c>
    </row>
    <row r="349" spans="1:22" hidden="1" x14ac:dyDescent="0.3">
      <c r="A349" s="1">
        <v>42352</v>
      </c>
      <c r="B349" t="s">
        <v>22</v>
      </c>
      <c r="C349">
        <f t="shared" ca="1" si="119"/>
        <v>897</v>
      </c>
      <c r="D349">
        <f t="shared" ca="1" si="102"/>
        <v>9182</v>
      </c>
      <c r="E349">
        <f t="shared" ca="1" si="103"/>
        <v>724</v>
      </c>
      <c r="F349">
        <f t="shared" ca="1" si="100"/>
        <v>24</v>
      </c>
      <c r="G349">
        <f t="shared" ca="1" si="104"/>
        <v>69</v>
      </c>
      <c r="H349">
        <f t="shared" ca="1" si="101"/>
        <v>45</v>
      </c>
      <c r="I349">
        <f t="shared" ca="1" si="105"/>
        <v>4702</v>
      </c>
      <c r="J349">
        <f t="shared" ca="1" si="106"/>
        <v>613</v>
      </c>
      <c r="K349">
        <f t="shared" ca="1" si="107"/>
        <v>1125</v>
      </c>
      <c r="L349">
        <f t="shared" ca="1" si="108"/>
        <v>10</v>
      </c>
      <c r="M349">
        <f t="shared" ca="1" si="109"/>
        <v>1368</v>
      </c>
      <c r="N349">
        <f t="shared" ca="1" si="110"/>
        <v>10</v>
      </c>
      <c r="O349">
        <f t="shared" ca="1" si="111"/>
        <v>4</v>
      </c>
      <c r="P349">
        <f t="shared" ca="1" si="112"/>
        <v>838</v>
      </c>
      <c r="Q349">
        <f t="shared" ca="1" si="113"/>
        <v>10</v>
      </c>
      <c r="R349">
        <f t="shared" ca="1" si="114"/>
        <v>1104</v>
      </c>
      <c r="S349">
        <f t="shared" ca="1" si="115"/>
        <v>18</v>
      </c>
      <c r="T349">
        <f t="shared" ca="1" si="116"/>
        <v>1393</v>
      </c>
      <c r="U349">
        <f t="shared" ca="1" si="117"/>
        <v>656</v>
      </c>
      <c r="V349">
        <f t="shared" ca="1" si="118"/>
        <v>195</v>
      </c>
    </row>
    <row r="350" spans="1:22" hidden="1" x14ac:dyDescent="0.3">
      <c r="A350" s="1">
        <v>42353</v>
      </c>
      <c r="B350" t="s">
        <v>23</v>
      </c>
      <c r="C350">
        <f t="shared" ca="1" si="119"/>
        <v>810</v>
      </c>
      <c r="D350">
        <f t="shared" ca="1" si="102"/>
        <v>9549</v>
      </c>
      <c r="E350">
        <f t="shared" ca="1" si="103"/>
        <v>553</v>
      </c>
      <c r="F350">
        <f t="shared" ca="1" si="100"/>
        <v>23</v>
      </c>
      <c r="G350">
        <f t="shared" ca="1" si="104"/>
        <v>80</v>
      </c>
      <c r="H350">
        <f t="shared" ca="1" si="101"/>
        <v>35</v>
      </c>
      <c r="I350">
        <f t="shared" ca="1" si="105"/>
        <v>5087</v>
      </c>
      <c r="J350">
        <f t="shared" ca="1" si="106"/>
        <v>542</v>
      </c>
      <c r="K350">
        <f t="shared" ca="1" si="107"/>
        <v>1041</v>
      </c>
      <c r="L350">
        <f t="shared" ca="1" si="108"/>
        <v>11</v>
      </c>
      <c r="M350">
        <f t="shared" ca="1" si="109"/>
        <v>1089</v>
      </c>
      <c r="N350">
        <f t="shared" ca="1" si="110"/>
        <v>14</v>
      </c>
      <c r="O350">
        <f t="shared" ca="1" si="111"/>
        <v>4</v>
      </c>
      <c r="P350">
        <f t="shared" ca="1" si="112"/>
        <v>818</v>
      </c>
      <c r="Q350">
        <f t="shared" ca="1" si="113"/>
        <v>3</v>
      </c>
      <c r="R350">
        <f t="shared" ca="1" si="114"/>
        <v>1155</v>
      </c>
      <c r="S350">
        <f t="shared" ca="1" si="115"/>
        <v>18</v>
      </c>
      <c r="T350">
        <f t="shared" ca="1" si="116"/>
        <v>1021</v>
      </c>
      <c r="U350">
        <f t="shared" ca="1" si="117"/>
        <v>915</v>
      </c>
      <c r="V350">
        <f t="shared" ca="1" si="118"/>
        <v>138</v>
      </c>
    </row>
    <row r="351" spans="1:22" hidden="1" x14ac:dyDescent="0.3">
      <c r="A351" s="1">
        <v>42354</v>
      </c>
      <c r="B351" t="s">
        <v>25</v>
      </c>
      <c r="C351">
        <f t="shared" ca="1" si="119"/>
        <v>639</v>
      </c>
      <c r="D351">
        <f t="shared" ca="1" si="102"/>
        <v>8281</v>
      </c>
      <c r="E351">
        <f t="shared" ca="1" si="103"/>
        <v>832</v>
      </c>
      <c r="F351">
        <f t="shared" ca="1" si="100"/>
        <v>22</v>
      </c>
      <c r="G351">
        <f t="shared" ca="1" si="104"/>
        <v>80</v>
      </c>
      <c r="H351">
        <f t="shared" ca="1" si="101"/>
        <v>50</v>
      </c>
      <c r="I351">
        <f t="shared" ca="1" si="105"/>
        <v>5071</v>
      </c>
      <c r="J351">
        <f t="shared" ca="1" si="106"/>
        <v>855</v>
      </c>
      <c r="K351">
        <f t="shared" ca="1" si="107"/>
        <v>1360</v>
      </c>
      <c r="L351">
        <f t="shared" ca="1" si="108"/>
        <v>14</v>
      </c>
      <c r="M351">
        <f t="shared" ca="1" si="109"/>
        <v>1264</v>
      </c>
      <c r="N351">
        <f t="shared" ca="1" si="110"/>
        <v>13</v>
      </c>
      <c r="O351">
        <f t="shared" ca="1" si="111"/>
        <v>7</v>
      </c>
      <c r="P351">
        <f t="shared" ca="1" si="112"/>
        <v>923</v>
      </c>
      <c r="Q351">
        <f t="shared" ca="1" si="113"/>
        <v>6</v>
      </c>
      <c r="R351">
        <f t="shared" ca="1" si="114"/>
        <v>1073</v>
      </c>
      <c r="S351">
        <f t="shared" ca="1" si="115"/>
        <v>15</v>
      </c>
      <c r="T351">
        <f t="shared" ca="1" si="116"/>
        <v>1397</v>
      </c>
      <c r="U351">
        <f t="shared" ca="1" si="117"/>
        <v>670</v>
      </c>
      <c r="V351">
        <f t="shared" ca="1" si="118"/>
        <v>150</v>
      </c>
    </row>
    <row r="352" spans="1:22" hidden="1" x14ac:dyDescent="0.3">
      <c r="A352" s="1">
        <v>42355</v>
      </c>
      <c r="B352" t="s">
        <v>20</v>
      </c>
      <c r="C352">
        <f t="shared" ca="1" si="119"/>
        <v>826</v>
      </c>
      <c r="D352">
        <f t="shared" ca="1" si="102"/>
        <v>9048</v>
      </c>
      <c r="E352">
        <f t="shared" ca="1" si="103"/>
        <v>655</v>
      </c>
      <c r="F352">
        <f t="shared" ca="1" si="100"/>
        <v>25</v>
      </c>
      <c r="G352">
        <f t="shared" ca="1" si="104"/>
        <v>67</v>
      </c>
      <c r="H352">
        <f t="shared" ca="1" si="101"/>
        <v>49</v>
      </c>
      <c r="I352">
        <f t="shared" ca="1" si="105"/>
        <v>4364</v>
      </c>
      <c r="J352">
        <f t="shared" ca="1" si="106"/>
        <v>855</v>
      </c>
      <c r="K352">
        <f t="shared" ca="1" si="107"/>
        <v>1258</v>
      </c>
      <c r="L352">
        <f t="shared" ca="1" si="108"/>
        <v>11</v>
      </c>
      <c r="M352">
        <f t="shared" ca="1" si="109"/>
        <v>1226</v>
      </c>
      <c r="N352">
        <f t="shared" ca="1" si="110"/>
        <v>14</v>
      </c>
      <c r="O352">
        <f t="shared" ca="1" si="111"/>
        <v>5</v>
      </c>
      <c r="P352">
        <f t="shared" ca="1" si="112"/>
        <v>925</v>
      </c>
      <c r="Q352">
        <f t="shared" ca="1" si="113"/>
        <v>10</v>
      </c>
      <c r="R352">
        <f t="shared" ca="1" si="114"/>
        <v>1077</v>
      </c>
      <c r="S352">
        <f t="shared" ca="1" si="115"/>
        <v>20</v>
      </c>
      <c r="T352">
        <f t="shared" ca="1" si="116"/>
        <v>1336</v>
      </c>
      <c r="U352">
        <f t="shared" ca="1" si="117"/>
        <v>926</v>
      </c>
      <c r="V352">
        <f t="shared" ca="1" si="118"/>
        <v>167</v>
      </c>
    </row>
    <row r="353" spans="1:22" hidden="1" x14ac:dyDescent="0.3">
      <c r="A353" s="1">
        <v>42356</v>
      </c>
      <c r="B353" t="s">
        <v>21</v>
      </c>
      <c r="C353">
        <f ca="1">RANDBETWEEN(5000,8500)</f>
        <v>5318</v>
      </c>
      <c r="D353">
        <f t="shared" ca="1" si="102"/>
        <v>9992</v>
      </c>
      <c r="E353">
        <f t="shared" ca="1" si="103"/>
        <v>745</v>
      </c>
      <c r="F353">
        <f t="shared" ca="1" si="100"/>
        <v>24</v>
      </c>
      <c r="G353">
        <f t="shared" ca="1" si="104"/>
        <v>76</v>
      </c>
      <c r="H353">
        <f t="shared" ca="1" si="101"/>
        <v>50</v>
      </c>
      <c r="I353">
        <f t="shared" ca="1" si="105"/>
        <v>5118</v>
      </c>
      <c r="J353">
        <f t="shared" ca="1" si="106"/>
        <v>844</v>
      </c>
      <c r="K353">
        <f t="shared" ca="1" si="107"/>
        <v>1480</v>
      </c>
      <c r="L353">
        <f t="shared" ca="1" si="108"/>
        <v>15</v>
      </c>
      <c r="M353">
        <f t="shared" ca="1" si="109"/>
        <v>1036</v>
      </c>
      <c r="N353">
        <f t="shared" ca="1" si="110"/>
        <v>13</v>
      </c>
      <c r="O353">
        <f t="shared" ca="1" si="111"/>
        <v>5</v>
      </c>
      <c r="P353">
        <f t="shared" ca="1" si="112"/>
        <v>864</v>
      </c>
      <c r="Q353">
        <f t="shared" ca="1" si="113"/>
        <v>8</v>
      </c>
      <c r="R353">
        <f t="shared" ca="1" si="114"/>
        <v>1283</v>
      </c>
      <c r="S353">
        <f t="shared" ca="1" si="115"/>
        <v>19</v>
      </c>
      <c r="T353">
        <f t="shared" ca="1" si="116"/>
        <v>1011</v>
      </c>
      <c r="U353">
        <f t="shared" ca="1" si="117"/>
        <v>828</v>
      </c>
      <c r="V353">
        <f t="shared" ca="1" si="118"/>
        <v>116</v>
      </c>
    </row>
    <row r="354" spans="1:22" hidden="1" x14ac:dyDescent="0.3">
      <c r="A354" s="1">
        <v>42357</v>
      </c>
      <c r="B354" t="s">
        <v>22</v>
      </c>
      <c r="C354">
        <f t="shared" ca="1" si="119"/>
        <v>669</v>
      </c>
      <c r="D354">
        <f t="shared" ca="1" si="102"/>
        <v>9036</v>
      </c>
      <c r="E354">
        <f t="shared" ca="1" si="103"/>
        <v>689</v>
      </c>
      <c r="F354">
        <f t="shared" ca="1" si="100"/>
        <v>24</v>
      </c>
      <c r="G354">
        <f t="shared" ca="1" si="104"/>
        <v>63</v>
      </c>
      <c r="H354">
        <f t="shared" ca="1" si="101"/>
        <v>47</v>
      </c>
      <c r="I354">
        <f t="shared" ca="1" si="105"/>
        <v>3662</v>
      </c>
      <c r="J354">
        <f t="shared" ca="1" si="106"/>
        <v>727</v>
      </c>
      <c r="K354">
        <f t="shared" ca="1" si="107"/>
        <v>1041</v>
      </c>
      <c r="L354">
        <f t="shared" ca="1" si="108"/>
        <v>14</v>
      </c>
      <c r="M354">
        <f t="shared" ca="1" si="109"/>
        <v>1137</v>
      </c>
      <c r="N354">
        <f t="shared" ca="1" si="110"/>
        <v>15</v>
      </c>
      <c r="O354">
        <f t="shared" ca="1" si="111"/>
        <v>6</v>
      </c>
      <c r="P354">
        <f t="shared" ca="1" si="112"/>
        <v>809</v>
      </c>
      <c r="Q354">
        <f t="shared" ca="1" si="113"/>
        <v>5</v>
      </c>
      <c r="R354">
        <f t="shared" ca="1" si="114"/>
        <v>1170</v>
      </c>
      <c r="S354">
        <f t="shared" ca="1" si="115"/>
        <v>14</v>
      </c>
      <c r="T354">
        <f t="shared" ca="1" si="116"/>
        <v>1479</v>
      </c>
      <c r="U354">
        <f t="shared" ca="1" si="117"/>
        <v>807</v>
      </c>
      <c r="V354">
        <f t="shared" ca="1" si="118"/>
        <v>145</v>
      </c>
    </row>
    <row r="355" spans="1:22" hidden="1" x14ac:dyDescent="0.3">
      <c r="A355" s="1">
        <v>42358</v>
      </c>
      <c r="B355" t="s">
        <v>23</v>
      </c>
      <c r="C355">
        <f t="shared" ca="1" si="119"/>
        <v>591</v>
      </c>
      <c r="D355">
        <f t="shared" ca="1" si="102"/>
        <v>9093</v>
      </c>
      <c r="E355">
        <f t="shared" ca="1" si="103"/>
        <v>899</v>
      </c>
      <c r="F355">
        <f t="shared" ca="1" si="100"/>
        <v>22</v>
      </c>
      <c r="G355">
        <f t="shared" ca="1" si="104"/>
        <v>62</v>
      </c>
      <c r="H355">
        <f t="shared" ca="1" si="101"/>
        <v>33</v>
      </c>
      <c r="I355">
        <f t="shared" ca="1" si="105"/>
        <v>5749</v>
      </c>
      <c r="J355">
        <f t="shared" ca="1" si="106"/>
        <v>567</v>
      </c>
      <c r="K355">
        <f t="shared" ca="1" si="107"/>
        <v>1028</v>
      </c>
      <c r="L355">
        <f t="shared" ca="1" si="108"/>
        <v>15</v>
      </c>
      <c r="M355">
        <f t="shared" ca="1" si="109"/>
        <v>1433</v>
      </c>
      <c r="N355">
        <f t="shared" ca="1" si="110"/>
        <v>13</v>
      </c>
      <c r="O355">
        <f t="shared" ca="1" si="111"/>
        <v>7</v>
      </c>
      <c r="P355">
        <f t="shared" ca="1" si="112"/>
        <v>824</v>
      </c>
      <c r="Q355">
        <f t="shared" ca="1" si="113"/>
        <v>6</v>
      </c>
      <c r="R355">
        <f t="shared" ca="1" si="114"/>
        <v>1209</v>
      </c>
      <c r="S355">
        <f t="shared" ca="1" si="115"/>
        <v>11</v>
      </c>
      <c r="T355">
        <f t="shared" ca="1" si="116"/>
        <v>1178</v>
      </c>
      <c r="U355">
        <f t="shared" ca="1" si="117"/>
        <v>551</v>
      </c>
      <c r="V355">
        <f t="shared" ca="1" si="118"/>
        <v>114</v>
      </c>
    </row>
    <row r="356" spans="1:22" hidden="1" x14ac:dyDescent="0.3">
      <c r="A356" s="1">
        <v>42359</v>
      </c>
      <c r="B356" t="s">
        <v>25</v>
      </c>
      <c r="C356">
        <f t="shared" ca="1" si="119"/>
        <v>1083</v>
      </c>
      <c r="D356">
        <f t="shared" ca="1" si="102"/>
        <v>9175</v>
      </c>
      <c r="E356">
        <f t="shared" ca="1" si="103"/>
        <v>808</v>
      </c>
      <c r="F356">
        <f t="shared" ca="1" si="100"/>
        <v>22</v>
      </c>
      <c r="G356">
        <f t="shared" ca="1" si="104"/>
        <v>79</v>
      </c>
      <c r="H356">
        <f t="shared" ca="1" si="101"/>
        <v>40</v>
      </c>
      <c r="I356">
        <f t="shared" ca="1" si="105"/>
        <v>5693</v>
      </c>
      <c r="J356">
        <f t="shared" ca="1" si="106"/>
        <v>976</v>
      </c>
      <c r="K356">
        <f t="shared" ca="1" si="107"/>
        <v>1364</v>
      </c>
      <c r="L356">
        <f t="shared" ca="1" si="108"/>
        <v>15</v>
      </c>
      <c r="M356">
        <f t="shared" ca="1" si="109"/>
        <v>1294</v>
      </c>
      <c r="N356">
        <f t="shared" ca="1" si="110"/>
        <v>15</v>
      </c>
      <c r="O356">
        <f t="shared" ca="1" si="111"/>
        <v>10</v>
      </c>
      <c r="P356">
        <f t="shared" ca="1" si="112"/>
        <v>810</v>
      </c>
      <c r="Q356">
        <f t="shared" ca="1" si="113"/>
        <v>9</v>
      </c>
      <c r="R356">
        <f t="shared" ca="1" si="114"/>
        <v>1327</v>
      </c>
      <c r="S356">
        <f t="shared" ca="1" si="115"/>
        <v>18</v>
      </c>
      <c r="T356">
        <f t="shared" ca="1" si="116"/>
        <v>1209</v>
      </c>
      <c r="U356">
        <f t="shared" ca="1" si="117"/>
        <v>712</v>
      </c>
      <c r="V356">
        <f t="shared" ca="1" si="118"/>
        <v>138</v>
      </c>
    </row>
    <row r="357" spans="1:22" hidden="1" x14ac:dyDescent="0.3">
      <c r="A357" s="1">
        <v>42360</v>
      </c>
      <c r="B357" t="s">
        <v>20</v>
      </c>
      <c r="C357">
        <f t="shared" ca="1" si="119"/>
        <v>1117</v>
      </c>
      <c r="D357">
        <f t="shared" ca="1" si="102"/>
        <v>8853</v>
      </c>
      <c r="E357">
        <f t="shared" ca="1" si="103"/>
        <v>887</v>
      </c>
      <c r="F357">
        <f t="shared" ca="1" si="100"/>
        <v>20</v>
      </c>
      <c r="G357">
        <f t="shared" ca="1" si="104"/>
        <v>70</v>
      </c>
      <c r="H357">
        <f t="shared" ca="1" si="101"/>
        <v>45</v>
      </c>
      <c r="I357">
        <f t="shared" ca="1" si="105"/>
        <v>3654</v>
      </c>
      <c r="J357">
        <f t="shared" ca="1" si="106"/>
        <v>632</v>
      </c>
      <c r="K357">
        <f t="shared" ca="1" si="107"/>
        <v>1383</v>
      </c>
      <c r="L357">
        <f t="shared" ca="1" si="108"/>
        <v>12</v>
      </c>
      <c r="M357">
        <f t="shared" ca="1" si="109"/>
        <v>1174</v>
      </c>
      <c r="N357">
        <f t="shared" ca="1" si="110"/>
        <v>13</v>
      </c>
      <c r="O357">
        <f t="shared" ca="1" si="111"/>
        <v>3</v>
      </c>
      <c r="P357">
        <f t="shared" ca="1" si="112"/>
        <v>957</v>
      </c>
      <c r="Q357">
        <f t="shared" ca="1" si="113"/>
        <v>6</v>
      </c>
      <c r="R357">
        <f t="shared" ca="1" si="114"/>
        <v>1223</v>
      </c>
      <c r="S357">
        <f t="shared" ca="1" si="115"/>
        <v>14</v>
      </c>
      <c r="T357">
        <f t="shared" ca="1" si="116"/>
        <v>1191</v>
      </c>
      <c r="U357">
        <f t="shared" ca="1" si="117"/>
        <v>863</v>
      </c>
      <c r="V357">
        <f t="shared" ca="1" si="118"/>
        <v>170</v>
      </c>
    </row>
    <row r="358" spans="1:22" hidden="1" x14ac:dyDescent="0.3">
      <c r="A358" s="1">
        <v>42361</v>
      </c>
      <c r="B358" t="s">
        <v>21</v>
      </c>
      <c r="C358">
        <f ca="1">RANDBETWEEN(5000,8500)</f>
        <v>5719</v>
      </c>
      <c r="D358">
        <f t="shared" ca="1" si="102"/>
        <v>9301</v>
      </c>
      <c r="E358">
        <f t="shared" ca="1" si="103"/>
        <v>906</v>
      </c>
      <c r="F358">
        <f t="shared" ca="1" si="100"/>
        <v>25</v>
      </c>
      <c r="G358">
        <f t="shared" ca="1" si="104"/>
        <v>74</v>
      </c>
      <c r="H358">
        <f t="shared" ca="1" si="101"/>
        <v>45</v>
      </c>
      <c r="I358">
        <f t="shared" ca="1" si="105"/>
        <v>4753</v>
      </c>
      <c r="J358">
        <f t="shared" ca="1" si="106"/>
        <v>985</v>
      </c>
      <c r="K358">
        <f t="shared" ca="1" si="107"/>
        <v>1043</v>
      </c>
      <c r="L358">
        <f t="shared" ca="1" si="108"/>
        <v>15</v>
      </c>
      <c r="M358">
        <f t="shared" ca="1" si="109"/>
        <v>1140</v>
      </c>
      <c r="N358">
        <f t="shared" ca="1" si="110"/>
        <v>14</v>
      </c>
      <c r="O358">
        <f t="shared" ca="1" si="111"/>
        <v>3</v>
      </c>
      <c r="P358">
        <f t="shared" ca="1" si="112"/>
        <v>828</v>
      </c>
      <c r="Q358">
        <f t="shared" ca="1" si="113"/>
        <v>2</v>
      </c>
      <c r="R358">
        <f t="shared" ca="1" si="114"/>
        <v>1239</v>
      </c>
      <c r="S358">
        <f t="shared" ca="1" si="115"/>
        <v>15</v>
      </c>
      <c r="T358">
        <f t="shared" ca="1" si="116"/>
        <v>1035</v>
      </c>
      <c r="U358">
        <f t="shared" ca="1" si="117"/>
        <v>565</v>
      </c>
      <c r="V358">
        <f t="shared" ca="1" si="118"/>
        <v>104</v>
      </c>
    </row>
    <row r="359" spans="1:22" hidden="1" x14ac:dyDescent="0.3">
      <c r="A359" s="1">
        <v>42362</v>
      </c>
      <c r="B359" t="s">
        <v>22</v>
      </c>
      <c r="C359">
        <f t="shared" ca="1" si="119"/>
        <v>776</v>
      </c>
      <c r="D359">
        <f t="shared" ca="1" si="102"/>
        <v>9367</v>
      </c>
      <c r="E359">
        <f t="shared" ca="1" si="103"/>
        <v>641</v>
      </c>
      <c r="F359">
        <f t="shared" ca="1" si="100"/>
        <v>22</v>
      </c>
      <c r="G359">
        <f t="shared" ca="1" si="104"/>
        <v>80</v>
      </c>
      <c r="H359">
        <f t="shared" ca="1" si="101"/>
        <v>46</v>
      </c>
      <c r="I359">
        <f t="shared" ca="1" si="105"/>
        <v>4316</v>
      </c>
      <c r="J359">
        <f t="shared" ca="1" si="106"/>
        <v>895</v>
      </c>
      <c r="K359">
        <f t="shared" ca="1" si="107"/>
        <v>1094</v>
      </c>
      <c r="L359">
        <f t="shared" ca="1" si="108"/>
        <v>10</v>
      </c>
      <c r="M359">
        <f t="shared" ca="1" si="109"/>
        <v>1479</v>
      </c>
      <c r="N359">
        <f t="shared" ca="1" si="110"/>
        <v>15</v>
      </c>
      <c r="O359">
        <f t="shared" ca="1" si="111"/>
        <v>3</v>
      </c>
      <c r="P359">
        <f t="shared" ca="1" si="112"/>
        <v>990</v>
      </c>
      <c r="Q359">
        <f t="shared" ca="1" si="113"/>
        <v>10</v>
      </c>
      <c r="R359">
        <f t="shared" ca="1" si="114"/>
        <v>1145</v>
      </c>
      <c r="S359">
        <f t="shared" ca="1" si="115"/>
        <v>19</v>
      </c>
      <c r="T359">
        <f t="shared" ca="1" si="116"/>
        <v>1244</v>
      </c>
      <c r="U359">
        <f t="shared" ca="1" si="117"/>
        <v>658</v>
      </c>
      <c r="V359">
        <f t="shared" ca="1" si="118"/>
        <v>153</v>
      </c>
    </row>
    <row r="360" spans="1:22" hidden="1" x14ac:dyDescent="0.3">
      <c r="A360" s="1">
        <v>42363</v>
      </c>
      <c r="B360" t="s">
        <v>23</v>
      </c>
      <c r="C360">
        <f t="shared" ca="1" si="119"/>
        <v>703</v>
      </c>
      <c r="D360">
        <f t="shared" ca="1" si="102"/>
        <v>8825</v>
      </c>
      <c r="E360">
        <f t="shared" ca="1" si="103"/>
        <v>579</v>
      </c>
      <c r="F360">
        <f t="shared" ca="1" si="100"/>
        <v>23</v>
      </c>
      <c r="G360">
        <f t="shared" ca="1" si="104"/>
        <v>73</v>
      </c>
      <c r="H360">
        <f t="shared" ca="1" si="101"/>
        <v>39</v>
      </c>
      <c r="I360">
        <f t="shared" ca="1" si="105"/>
        <v>3541</v>
      </c>
      <c r="J360">
        <f t="shared" ca="1" si="106"/>
        <v>794</v>
      </c>
      <c r="K360">
        <f t="shared" ca="1" si="107"/>
        <v>1007</v>
      </c>
      <c r="L360">
        <f t="shared" ca="1" si="108"/>
        <v>15</v>
      </c>
      <c r="M360">
        <f t="shared" ca="1" si="109"/>
        <v>1188</v>
      </c>
      <c r="N360">
        <f t="shared" ca="1" si="110"/>
        <v>12</v>
      </c>
      <c r="O360">
        <f t="shared" ca="1" si="111"/>
        <v>10</v>
      </c>
      <c r="P360">
        <f t="shared" ca="1" si="112"/>
        <v>869</v>
      </c>
      <c r="Q360">
        <f t="shared" ca="1" si="113"/>
        <v>9</v>
      </c>
      <c r="R360">
        <f t="shared" ca="1" si="114"/>
        <v>1320</v>
      </c>
      <c r="S360">
        <f t="shared" ca="1" si="115"/>
        <v>11</v>
      </c>
      <c r="T360">
        <f t="shared" ca="1" si="116"/>
        <v>1151</v>
      </c>
      <c r="U360">
        <f t="shared" ca="1" si="117"/>
        <v>894</v>
      </c>
      <c r="V360">
        <f t="shared" ca="1" si="118"/>
        <v>186</v>
      </c>
    </row>
    <row r="361" spans="1:22" hidden="1" x14ac:dyDescent="0.3">
      <c r="A361" s="1">
        <v>42364</v>
      </c>
      <c r="B361" t="s">
        <v>25</v>
      </c>
      <c r="C361">
        <f t="shared" ca="1" si="119"/>
        <v>1017</v>
      </c>
      <c r="D361">
        <f t="shared" ca="1" si="102"/>
        <v>9346</v>
      </c>
      <c r="E361">
        <f t="shared" ca="1" si="103"/>
        <v>925</v>
      </c>
      <c r="F361">
        <f t="shared" ca="1" si="100"/>
        <v>21</v>
      </c>
      <c r="G361">
        <f t="shared" ca="1" si="104"/>
        <v>67</v>
      </c>
      <c r="H361">
        <f t="shared" ca="1" si="101"/>
        <v>50</v>
      </c>
      <c r="I361">
        <f t="shared" ca="1" si="105"/>
        <v>3397</v>
      </c>
      <c r="J361">
        <f t="shared" ca="1" si="106"/>
        <v>707</v>
      </c>
      <c r="K361">
        <f t="shared" ca="1" si="107"/>
        <v>1272</v>
      </c>
      <c r="L361">
        <f t="shared" ca="1" si="108"/>
        <v>10</v>
      </c>
      <c r="M361">
        <f t="shared" ca="1" si="109"/>
        <v>1169</v>
      </c>
      <c r="N361">
        <f t="shared" ca="1" si="110"/>
        <v>12</v>
      </c>
      <c r="O361">
        <f t="shared" ca="1" si="111"/>
        <v>4</v>
      </c>
      <c r="P361">
        <f t="shared" ca="1" si="112"/>
        <v>979</v>
      </c>
      <c r="Q361">
        <f t="shared" ca="1" si="113"/>
        <v>8</v>
      </c>
      <c r="R361">
        <f t="shared" ca="1" si="114"/>
        <v>1031</v>
      </c>
      <c r="S361">
        <f t="shared" ca="1" si="115"/>
        <v>15</v>
      </c>
      <c r="T361">
        <f t="shared" ca="1" si="116"/>
        <v>1050</v>
      </c>
      <c r="U361">
        <f t="shared" ca="1" si="117"/>
        <v>840</v>
      </c>
      <c r="V361">
        <f t="shared" ca="1" si="118"/>
        <v>136</v>
      </c>
    </row>
    <row r="362" spans="1:22" hidden="1" x14ac:dyDescent="0.3">
      <c r="A362" s="1">
        <v>42365</v>
      </c>
      <c r="B362" t="s">
        <v>20</v>
      </c>
      <c r="C362">
        <f t="shared" ca="1" si="119"/>
        <v>620</v>
      </c>
      <c r="D362">
        <f t="shared" ca="1" si="102"/>
        <v>8581</v>
      </c>
      <c r="E362">
        <f t="shared" ca="1" si="103"/>
        <v>751</v>
      </c>
      <c r="F362">
        <f t="shared" ca="1" si="100"/>
        <v>20</v>
      </c>
      <c r="G362">
        <f t="shared" ca="1" si="104"/>
        <v>63</v>
      </c>
      <c r="H362">
        <f t="shared" ca="1" si="101"/>
        <v>35</v>
      </c>
      <c r="I362">
        <f t="shared" ca="1" si="105"/>
        <v>3872</v>
      </c>
      <c r="J362">
        <f t="shared" ca="1" si="106"/>
        <v>1000</v>
      </c>
      <c r="K362">
        <f t="shared" ca="1" si="107"/>
        <v>1372</v>
      </c>
      <c r="L362">
        <f t="shared" ca="1" si="108"/>
        <v>12</v>
      </c>
      <c r="M362">
        <f t="shared" ca="1" si="109"/>
        <v>1423</v>
      </c>
      <c r="N362">
        <f t="shared" ca="1" si="110"/>
        <v>14</v>
      </c>
      <c r="O362">
        <f t="shared" ca="1" si="111"/>
        <v>2</v>
      </c>
      <c r="P362">
        <f t="shared" ca="1" si="112"/>
        <v>864</v>
      </c>
      <c r="Q362">
        <f t="shared" ca="1" si="113"/>
        <v>9</v>
      </c>
      <c r="R362">
        <f t="shared" ca="1" si="114"/>
        <v>1418</v>
      </c>
      <c r="S362">
        <f t="shared" ca="1" si="115"/>
        <v>12</v>
      </c>
      <c r="T362">
        <f t="shared" ca="1" si="116"/>
        <v>1098</v>
      </c>
      <c r="U362">
        <f t="shared" ca="1" si="117"/>
        <v>634</v>
      </c>
      <c r="V362">
        <f t="shared" ca="1" si="118"/>
        <v>176</v>
      </c>
    </row>
    <row r="363" spans="1:22" hidden="1" x14ac:dyDescent="0.3">
      <c r="A363" s="1">
        <v>42366</v>
      </c>
      <c r="B363" t="s">
        <v>21</v>
      </c>
      <c r="C363">
        <f ca="1">RANDBETWEEN(5000,8500)</f>
        <v>5595</v>
      </c>
      <c r="D363">
        <f t="shared" ca="1" si="102"/>
        <v>8600</v>
      </c>
      <c r="E363">
        <f t="shared" ca="1" si="103"/>
        <v>778</v>
      </c>
      <c r="F363">
        <f t="shared" ca="1" si="100"/>
        <v>23</v>
      </c>
      <c r="G363">
        <f t="shared" ca="1" si="104"/>
        <v>67</v>
      </c>
      <c r="H363">
        <f t="shared" ca="1" si="101"/>
        <v>37</v>
      </c>
      <c r="I363">
        <f t="shared" ca="1" si="105"/>
        <v>3267</v>
      </c>
      <c r="J363">
        <f t="shared" ca="1" si="106"/>
        <v>844</v>
      </c>
      <c r="K363">
        <f t="shared" ca="1" si="107"/>
        <v>1043</v>
      </c>
      <c r="L363">
        <f t="shared" ca="1" si="108"/>
        <v>14</v>
      </c>
      <c r="M363">
        <f t="shared" ca="1" si="109"/>
        <v>1059</v>
      </c>
      <c r="N363">
        <f t="shared" ca="1" si="110"/>
        <v>15</v>
      </c>
      <c r="O363">
        <f t="shared" ca="1" si="111"/>
        <v>10</v>
      </c>
      <c r="P363">
        <f t="shared" ca="1" si="112"/>
        <v>821</v>
      </c>
      <c r="Q363">
        <f t="shared" ca="1" si="113"/>
        <v>5</v>
      </c>
      <c r="R363">
        <f t="shared" ca="1" si="114"/>
        <v>1396</v>
      </c>
      <c r="S363">
        <f t="shared" ca="1" si="115"/>
        <v>19</v>
      </c>
      <c r="T363">
        <f t="shared" ca="1" si="116"/>
        <v>1397</v>
      </c>
      <c r="U363">
        <f t="shared" ca="1" si="117"/>
        <v>909</v>
      </c>
      <c r="V363">
        <f t="shared" ca="1" si="118"/>
        <v>197</v>
      </c>
    </row>
    <row r="364" spans="1:22" hidden="1" x14ac:dyDescent="0.3">
      <c r="A364" s="1">
        <v>42367</v>
      </c>
      <c r="B364" t="s">
        <v>22</v>
      </c>
      <c r="C364">
        <f t="shared" ca="1" si="119"/>
        <v>885</v>
      </c>
      <c r="D364">
        <f t="shared" ca="1" si="102"/>
        <v>9514</v>
      </c>
      <c r="E364">
        <f t="shared" ca="1" si="103"/>
        <v>772</v>
      </c>
      <c r="F364">
        <f t="shared" ca="1" si="100"/>
        <v>20</v>
      </c>
      <c r="G364">
        <f t="shared" ca="1" si="104"/>
        <v>69</v>
      </c>
      <c r="H364">
        <f t="shared" ca="1" si="101"/>
        <v>43</v>
      </c>
      <c r="I364">
        <f t="shared" ca="1" si="105"/>
        <v>4202</v>
      </c>
      <c r="J364">
        <f t="shared" ca="1" si="106"/>
        <v>826</v>
      </c>
      <c r="K364">
        <f t="shared" ca="1" si="107"/>
        <v>1080</v>
      </c>
      <c r="L364">
        <f t="shared" ca="1" si="108"/>
        <v>12</v>
      </c>
      <c r="M364">
        <f t="shared" ca="1" si="109"/>
        <v>1169</v>
      </c>
      <c r="N364">
        <f t="shared" ca="1" si="110"/>
        <v>13</v>
      </c>
      <c r="O364">
        <f t="shared" ca="1" si="111"/>
        <v>8</v>
      </c>
      <c r="P364">
        <f t="shared" ca="1" si="112"/>
        <v>919</v>
      </c>
      <c r="Q364">
        <f t="shared" ca="1" si="113"/>
        <v>5</v>
      </c>
      <c r="R364">
        <f t="shared" ca="1" si="114"/>
        <v>1145</v>
      </c>
      <c r="S364">
        <f t="shared" ca="1" si="115"/>
        <v>11</v>
      </c>
      <c r="T364">
        <f t="shared" ca="1" si="116"/>
        <v>1090</v>
      </c>
      <c r="U364">
        <f t="shared" ca="1" si="117"/>
        <v>793</v>
      </c>
      <c r="V364">
        <f t="shared" ca="1" si="118"/>
        <v>174</v>
      </c>
    </row>
    <row r="365" spans="1:22" hidden="1" x14ac:dyDescent="0.3">
      <c r="A365" s="1">
        <v>42368</v>
      </c>
      <c r="B365" t="s">
        <v>23</v>
      </c>
      <c r="C365">
        <f t="shared" ca="1" si="119"/>
        <v>1433</v>
      </c>
      <c r="D365">
        <f t="shared" ca="1" si="102"/>
        <v>9565</v>
      </c>
      <c r="E365">
        <f t="shared" ca="1" si="103"/>
        <v>663</v>
      </c>
      <c r="F365">
        <f t="shared" ca="1" si="100"/>
        <v>21</v>
      </c>
      <c r="G365">
        <f t="shared" ca="1" si="104"/>
        <v>75</v>
      </c>
      <c r="H365">
        <f t="shared" ca="1" si="101"/>
        <v>35</v>
      </c>
      <c r="I365">
        <f t="shared" ca="1" si="105"/>
        <v>5400</v>
      </c>
      <c r="J365">
        <f t="shared" ca="1" si="106"/>
        <v>510</v>
      </c>
      <c r="K365">
        <f t="shared" ca="1" si="107"/>
        <v>1166</v>
      </c>
      <c r="L365">
        <f t="shared" ca="1" si="108"/>
        <v>12</v>
      </c>
      <c r="M365">
        <f t="shared" ca="1" si="109"/>
        <v>1487</v>
      </c>
      <c r="N365">
        <f t="shared" ca="1" si="110"/>
        <v>15</v>
      </c>
      <c r="O365">
        <f t="shared" ca="1" si="111"/>
        <v>3</v>
      </c>
      <c r="P365">
        <f t="shared" ca="1" si="112"/>
        <v>828</v>
      </c>
      <c r="Q365">
        <f t="shared" ca="1" si="113"/>
        <v>9</v>
      </c>
      <c r="R365">
        <f t="shared" ca="1" si="114"/>
        <v>1479</v>
      </c>
      <c r="S365">
        <f t="shared" ca="1" si="115"/>
        <v>19</v>
      </c>
      <c r="T365">
        <f t="shared" ca="1" si="116"/>
        <v>1445</v>
      </c>
      <c r="U365">
        <f t="shared" ca="1" si="117"/>
        <v>618</v>
      </c>
      <c r="V365">
        <f t="shared" ca="1" si="118"/>
        <v>107</v>
      </c>
    </row>
    <row r="366" spans="1:22" hidden="1" x14ac:dyDescent="0.3">
      <c r="A366" s="1">
        <v>42369</v>
      </c>
      <c r="B366" t="s">
        <v>25</v>
      </c>
      <c r="C366">
        <f t="shared" ca="1" si="119"/>
        <v>1164</v>
      </c>
      <c r="D366">
        <f t="shared" ca="1" si="102"/>
        <v>9215</v>
      </c>
      <c r="E366">
        <f t="shared" ca="1" si="103"/>
        <v>596</v>
      </c>
      <c r="F366">
        <f t="shared" ca="1" si="100"/>
        <v>23</v>
      </c>
      <c r="G366">
        <f t="shared" ca="1" si="104"/>
        <v>70</v>
      </c>
      <c r="H366">
        <f t="shared" ca="1" si="101"/>
        <v>49</v>
      </c>
      <c r="I366">
        <f t="shared" ca="1" si="105"/>
        <v>4948</v>
      </c>
      <c r="J366">
        <f t="shared" ca="1" si="106"/>
        <v>933</v>
      </c>
      <c r="K366">
        <f t="shared" ca="1" si="107"/>
        <v>1444</v>
      </c>
      <c r="L366">
        <f t="shared" ca="1" si="108"/>
        <v>12</v>
      </c>
      <c r="M366">
        <f t="shared" ca="1" si="109"/>
        <v>1056</v>
      </c>
      <c r="N366">
        <f t="shared" ca="1" si="110"/>
        <v>14</v>
      </c>
      <c r="O366">
        <f t="shared" ca="1" si="111"/>
        <v>9</v>
      </c>
      <c r="P366">
        <f t="shared" ca="1" si="112"/>
        <v>898</v>
      </c>
      <c r="Q366">
        <f t="shared" ca="1" si="113"/>
        <v>8</v>
      </c>
      <c r="R366">
        <f t="shared" ca="1" si="114"/>
        <v>1405</v>
      </c>
      <c r="S366">
        <f t="shared" ca="1" si="115"/>
        <v>16</v>
      </c>
      <c r="T366">
        <f t="shared" ca="1" si="116"/>
        <v>1036</v>
      </c>
      <c r="U366">
        <f t="shared" ca="1" si="117"/>
        <v>947</v>
      </c>
      <c r="V366">
        <f t="shared" ca="1" si="118"/>
        <v>184</v>
      </c>
    </row>
    <row r="367" spans="1:22" x14ac:dyDescent="0.3">
      <c r="A367" s="1">
        <v>42370</v>
      </c>
      <c r="B367" t="s">
        <v>20</v>
      </c>
      <c r="C367">
        <f ca="1">RANDBETWEEN(4000,5000)</f>
        <v>4212</v>
      </c>
      <c r="D367">
        <f t="shared" ref="D367:D386" ca="1" si="120">RANDBETWEEN(5000,8000)</f>
        <v>6618</v>
      </c>
      <c r="E367">
        <f t="shared" ca="1" si="103"/>
        <v>980</v>
      </c>
      <c r="F367">
        <f t="shared" ref="F367:F386" ca="1" si="121">RANDBETWEEN(50,100)</f>
        <v>78</v>
      </c>
      <c r="G367">
        <f t="shared" ca="1" si="104"/>
        <v>60</v>
      </c>
      <c r="H367">
        <f t="shared" ref="H367:H386" ca="1" si="122">RANDBETWEEN(10,20)</f>
        <v>15</v>
      </c>
      <c r="I367">
        <f t="shared" ca="1" si="105"/>
        <v>4363</v>
      </c>
      <c r="J367">
        <f t="shared" ca="1" si="106"/>
        <v>636</v>
      </c>
      <c r="K367">
        <f t="shared" ca="1" si="107"/>
        <v>1443</v>
      </c>
      <c r="L367">
        <f t="shared" ca="1" si="108"/>
        <v>11</v>
      </c>
      <c r="M367">
        <f t="shared" ca="1" si="109"/>
        <v>1308</v>
      </c>
      <c r="N367">
        <f t="shared" ca="1" si="110"/>
        <v>14</v>
      </c>
      <c r="O367">
        <f t="shared" ca="1" si="111"/>
        <v>10</v>
      </c>
      <c r="P367">
        <f t="shared" ca="1" si="112"/>
        <v>924</v>
      </c>
      <c r="Q367">
        <f t="shared" ca="1" si="113"/>
        <v>3</v>
      </c>
      <c r="R367">
        <f t="shared" ca="1" si="114"/>
        <v>1464</v>
      </c>
      <c r="S367">
        <f t="shared" ca="1" si="115"/>
        <v>11</v>
      </c>
      <c r="T367">
        <f t="shared" ca="1" si="116"/>
        <v>1188</v>
      </c>
      <c r="U367">
        <f t="shared" ca="1" si="117"/>
        <v>579</v>
      </c>
      <c r="V367">
        <f t="shared" ca="1" si="118"/>
        <v>159</v>
      </c>
    </row>
    <row r="368" spans="1:22" x14ac:dyDescent="0.3">
      <c r="A368" s="1">
        <v>42371</v>
      </c>
      <c r="B368" t="s">
        <v>21</v>
      </c>
      <c r="C368">
        <f ca="1">RANDBETWEEN(1000,1500)</f>
        <v>1128</v>
      </c>
      <c r="D368">
        <f t="shared" ca="1" si="120"/>
        <v>6640</v>
      </c>
      <c r="E368">
        <f t="shared" ca="1" si="103"/>
        <v>851</v>
      </c>
      <c r="F368">
        <f t="shared" ca="1" si="121"/>
        <v>66</v>
      </c>
      <c r="G368">
        <f t="shared" ca="1" si="104"/>
        <v>76</v>
      </c>
      <c r="H368">
        <f t="shared" ca="1" si="122"/>
        <v>18</v>
      </c>
      <c r="I368">
        <f t="shared" ca="1" si="105"/>
        <v>5224</v>
      </c>
      <c r="J368">
        <f t="shared" ca="1" si="106"/>
        <v>858</v>
      </c>
      <c r="K368">
        <f t="shared" ca="1" si="107"/>
        <v>1238</v>
      </c>
      <c r="L368">
        <f t="shared" ca="1" si="108"/>
        <v>12</v>
      </c>
      <c r="M368">
        <f t="shared" ca="1" si="109"/>
        <v>1427</v>
      </c>
      <c r="N368">
        <f t="shared" ca="1" si="110"/>
        <v>14</v>
      </c>
      <c r="O368">
        <f t="shared" ca="1" si="111"/>
        <v>5</v>
      </c>
      <c r="P368">
        <f t="shared" ca="1" si="112"/>
        <v>858</v>
      </c>
      <c r="Q368">
        <f t="shared" ca="1" si="113"/>
        <v>4</v>
      </c>
      <c r="R368">
        <f t="shared" ca="1" si="114"/>
        <v>1272</v>
      </c>
      <c r="S368">
        <f t="shared" ca="1" si="115"/>
        <v>20</v>
      </c>
      <c r="T368">
        <f t="shared" ca="1" si="116"/>
        <v>1361</v>
      </c>
      <c r="U368">
        <f t="shared" ca="1" si="117"/>
        <v>565</v>
      </c>
      <c r="V368">
        <f t="shared" ca="1" si="118"/>
        <v>157</v>
      </c>
    </row>
    <row r="369" spans="1:22" x14ac:dyDescent="0.3">
      <c r="A369" s="1">
        <v>42372</v>
      </c>
      <c r="B369" t="s">
        <v>22</v>
      </c>
      <c r="C369">
        <f t="shared" ref="C369:C432" ca="1" si="123">RANDBETWEEN(1000,1500)</f>
        <v>1026</v>
      </c>
      <c r="D369">
        <f t="shared" ca="1" si="120"/>
        <v>6486</v>
      </c>
      <c r="E369">
        <f t="shared" ca="1" si="103"/>
        <v>688</v>
      </c>
      <c r="F369">
        <f t="shared" ca="1" si="121"/>
        <v>68</v>
      </c>
      <c r="G369">
        <f t="shared" ca="1" si="104"/>
        <v>80</v>
      </c>
      <c r="H369">
        <f t="shared" ca="1" si="122"/>
        <v>16</v>
      </c>
      <c r="I369">
        <f t="shared" ca="1" si="105"/>
        <v>5957</v>
      </c>
      <c r="J369">
        <f t="shared" ca="1" si="106"/>
        <v>552</v>
      </c>
      <c r="K369">
        <f t="shared" ca="1" si="107"/>
        <v>1339</v>
      </c>
      <c r="L369">
        <f t="shared" ca="1" si="108"/>
        <v>13</v>
      </c>
      <c r="M369">
        <f t="shared" ca="1" si="109"/>
        <v>1464</v>
      </c>
      <c r="N369">
        <v>10000</v>
      </c>
      <c r="O369">
        <f t="shared" ca="1" si="111"/>
        <v>4</v>
      </c>
      <c r="P369">
        <f t="shared" ca="1" si="112"/>
        <v>807</v>
      </c>
      <c r="Q369">
        <f t="shared" ca="1" si="113"/>
        <v>2</v>
      </c>
      <c r="R369">
        <f t="shared" ca="1" si="114"/>
        <v>1282</v>
      </c>
      <c r="S369">
        <f t="shared" ca="1" si="115"/>
        <v>12</v>
      </c>
      <c r="T369">
        <f t="shared" ca="1" si="116"/>
        <v>1480</v>
      </c>
      <c r="U369">
        <f t="shared" ca="1" si="117"/>
        <v>879</v>
      </c>
      <c r="V369">
        <v>100000</v>
      </c>
    </row>
    <row r="370" spans="1:22" x14ac:dyDescent="0.3">
      <c r="A370" s="1">
        <v>42373</v>
      </c>
      <c r="B370" t="s">
        <v>23</v>
      </c>
      <c r="C370">
        <f t="shared" ca="1" si="123"/>
        <v>1222</v>
      </c>
      <c r="D370">
        <f t="shared" ca="1" si="120"/>
        <v>6729</v>
      </c>
      <c r="E370">
        <f t="shared" ca="1" si="103"/>
        <v>604</v>
      </c>
      <c r="F370">
        <f t="shared" ca="1" si="121"/>
        <v>73</v>
      </c>
      <c r="G370">
        <f t="shared" ca="1" si="104"/>
        <v>70</v>
      </c>
      <c r="H370">
        <f t="shared" ca="1" si="122"/>
        <v>18</v>
      </c>
      <c r="I370">
        <f t="shared" ca="1" si="105"/>
        <v>3572</v>
      </c>
      <c r="J370">
        <f t="shared" ca="1" si="106"/>
        <v>872</v>
      </c>
      <c r="K370">
        <f t="shared" ca="1" si="107"/>
        <v>1401</v>
      </c>
      <c r="L370">
        <f t="shared" ca="1" si="108"/>
        <v>13</v>
      </c>
      <c r="M370">
        <f t="shared" ca="1" si="109"/>
        <v>1404</v>
      </c>
      <c r="N370">
        <f t="shared" ca="1" si="110"/>
        <v>10</v>
      </c>
      <c r="O370">
        <f t="shared" ca="1" si="111"/>
        <v>10</v>
      </c>
      <c r="P370">
        <f t="shared" ca="1" si="112"/>
        <v>944</v>
      </c>
      <c r="Q370">
        <f t="shared" ca="1" si="113"/>
        <v>5</v>
      </c>
      <c r="R370">
        <f t="shared" ca="1" si="114"/>
        <v>1278</v>
      </c>
      <c r="S370">
        <f t="shared" ca="1" si="115"/>
        <v>20</v>
      </c>
      <c r="T370">
        <f t="shared" ca="1" si="116"/>
        <v>1447</v>
      </c>
      <c r="U370">
        <f t="shared" ca="1" si="117"/>
        <v>568</v>
      </c>
      <c r="V370">
        <f t="shared" ca="1" si="118"/>
        <v>142</v>
      </c>
    </row>
    <row r="371" spans="1:22" x14ac:dyDescent="0.3">
      <c r="A371" s="1">
        <v>42374</v>
      </c>
      <c r="B371" t="s">
        <v>25</v>
      </c>
      <c r="C371">
        <f t="shared" ca="1" si="123"/>
        <v>1108</v>
      </c>
      <c r="D371">
        <f t="shared" ca="1" si="120"/>
        <v>5513</v>
      </c>
      <c r="E371">
        <f t="shared" ca="1" si="103"/>
        <v>859</v>
      </c>
      <c r="F371">
        <f t="shared" ca="1" si="121"/>
        <v>63</v>
      </c>
      <c r="G371">
        <f t="shared" ca="1" si="104"/>
        <v>73</v>
      </c>
      <c r="H371">
        <f t="shared" ca="1" si="122"/>
        <v>20</v>
      </c>
      <c r="I371">
        <f t="shared" ca="1" si="105"/>
        <v>4655</v>
      </c>
      <c r="J371">
        <f t="shared" ca="1" si="106"/>
        <v>924</v>
      </c>
      <c r="K371">
        <f t="shared" ca="1" si="107"/>
        <v>1375</v>
      </c>
      <c r="L371">
        <f t="shared" ca="1" si="108"/>
        <v>11</v>
      </c>
      <c r="M371">
        <f t="shared" ca="1" si="109"/>
        <v>1314</v>
      </c>
      <c r="N371">
        <f t="shared" ca="1" si="110"/>
        <v>13</v>
      </c>
      <c r="O371">
        <f t="shared" ca="1" si="111"/>
        <v>7</v>
      </c>
      <c r="P371">
        <f t="shared" ca="1" si="112"/>
        <v>939</v>
      </c>
      <c r="Q371">
        <f t="shared" ca="1" si="113"/>
        <v>9</v>
      </c>
      <c r="R371">
        <f t="shared" ca="1" si="114"/>
        <v>1029</v>
      </c>
      <c r="S371">
        <f t="shared" ca="1" si="115"/>
        <v>17</v>
      </c>
      <c r="T371">
        <f t="shared" ca="1" si="116"/>
        <v>1385</v>
      </c>
      <c r="U371">
        <f t="shared" ca="1" si="117"/>
        <v>803</v>
      </c>
      <c r="V371">
        <f t="shared" ca="1" si="118"/>
        <v>187</v>
      </c>
    </row>
    <row r="372" spans="1:22" x14ac:dyDescent="0.3">
      <c r="A372" s="1">
        <v>42375</v>
      </c>
      <c r="B372" t="s">
        <v>20</v>
      </c>
      <c r="C372">
        <f t="shared" ca="1" si="123"/>
        <v>1435</v>
      </c>
      <c r="D372">
        <f t="shared" ca="1" si="120"/>
        <v>5782</v>
      </c>
      <c r="E372">
        <f t="shared" ca="1" si="103"/>
        <v>696</v>
      </c>
      <c r="F372">
        <f t="shared" ca="1" si="121"/>
        <v>69</v>
      </c>
      <c r="G372">
        <f t="shared" ca="1" si="104"/>
        <v>62</v>
      </c>
      <c r="H372">
        <f t="shared" ca="1" si="122"/>
        <v>18</v>
      </c>
      <c r="I372">
        <f t="shared" ca="1" si="105"/>
        <v>5400</v>
      </c>
      <c r="J372">
        <f t="shared" ca="1" si="106"/>
        <v>519</v>
      </c>
      <c r="K372">
        <f t="shared" ca="1" si="107"/>
        <v>1051</v>
      </c>
      <c r="L372">
        <f t="shared" ca="1" si="108"/>
        <v>10</v>
      </c>
      <c r="M372">
        <f t="shared" ca="1" si="109"/>
        <v>1150</v>
      </c>
      <c r="N372">
        <f t="shared" ca="1" si="110"/>
        <v>10</v>
      </c>
      <c r="O372">
        <f t="shared" ca="1" si="111"/>
        <v>7</v>
      </c>
      <c r="P372">
        <f t="shared" ca="1" si="112"/>
        <v>973</v>
      </c>
      <c r="Q372">
        <f t="shared" ca="1" si="113"/>
        <v>9</v>
      </c>
      <c r="R372">
        <f t="shared" ca="1" si="114"/>
        <v>1297</v>
      </c>
      <c r="S372">
        <f t="shared" ca="1" si="115"/>
        <v>15</v>
      </c>
      <c r="T372">
        <f t="shared" ca="1" si="116"/>
        <v>1480</v>
      </c>
      <c r="U372">
        <f t="shared" ca="1" si="117"/>
        <v>864</v>
      </c>
      <c r="V372">
        <f t="shared" ca="1" si="118"/>
        <v>161</v>
      </c>
    </row>
    <row r="373" spans="1:22" x14ac:dyDescent="0.3">
      <c r="A373" s="1">
        <v>42376</v>
      </c>
      <c r="B373" t="s">
        <v>21</v>
      </c>
      <c r="C373">
        <f t="shared" ca="1" si="123"/>
        <v>1331</v>
      </c>
      <c r="D373">
        <f t="shared" ca="1" si="120"/>
        <v>7191</v>
      </c>
      <c r="E373">
        <f t="shared" ca="1" si="103"/>
        <v>752</v>
      </c>
      <c r="F373">
        <f t="shared" ca="1" si="121"/>
        <v>77</v>
      </c>
      <c r="G373">
        <f t="shared" ca="1" si="104"/>
        <v>63</v>
      </c>
      <c r="H373">
        <f t="shared" ca="1" si="122"/>
        <v>13</v>
      </c>
      <c r="I373">
        <f t="shared" ca="1" si="105"/>
        <v>3634</v>
      </c>
      <c r="J373">
        <f t="shared" ca="1" si="106"/>
        <v>712</v>
      </c>
      <c r="K373">
        <f t="shared" ca="1" si="107"/>
        <v>1175</v>
      </c>
      <c r="L373">
        <f t="shared" ca="1" si="108"/>
        <v>13</v>
      </c>
      <c r="M373">
        <f t="shared" ca="1" si="109"/>
        <v>1328</v>
      </c>
      <c r="N373">
        <f t="shared" ca="1" si="110"/>
        <v>12</v>
      </c>
      <c r="O373">
        <f t="shared" ca="1" si="111"/>
        <v>7</v>
      </c>
      <c r="P373">
        <f t="shared" ca="1" si="112"/>
        <v>844</v>
      </c>
      <c r="Q373">
        <f t="shared" ca="1" si="113"/>
        <v>4</v>
      </c>
      <c r="R373">
        <f t="shared" ca="1" si="114"/>
        <v>1226</v>
      </c>
      <c r="S373">
        <f t="shared" ca="1" si="115"/>
        <v>12</v>
      </c>
      <c r="T373">
        <f t="shared" ca="1" si="116"/>
        <v>1027</v>
      </c>
      <c r="U373">
        <f t="shared" ca="1" si="117"/>
        <v>642</v>
      </c>
      <c r="V373">
        <f t="shared" ca="1" si="118"/>
        <v>160</v>
      </c>
    </row>
    <row r="374" spans="1:22" x14ac:dyDescent="0.3">
      <c r="A374" s="1">
        <v>42377</v>
      </c>
      <c r="B374" t="s">
        <v>22</v>
      </c>
      <c r="C374">
        <f t="shared" ca="1" si="123"/>
        <v>1237</v>
      </c>
      <c r="D374">
        <f t="shared" ca="1" si="120"/>
        <v>5888</v>
      </c>
      <c r="E374">
        <f t="shared" ca="1" si="103"/>
        <v>760</v>
      </c>
      <c r="F374">
        <f t="shared" ca="1" si="121"/>
        <v>88</v>
      </c>
      <c r="G374">
        <f t="shared" ca="1" si="104"/>
        <v>70</v>
      </c>
      <c r="H374">
        <f t="shared" ca="1" si="122"/>
        <v>14</v>
      </c>
      <c r="I374">
        <f t="shared" ca="1" si="105"/>
        <v>4077</v>
      </c>
      <c r="J374">
        <f t="shared" ca="1" si="106"/>
        <v>957</v>
      </c>
      <c r="K374">
        <f t="shared" ca="1" si="107"/>
        <v>1073</v>
      </c>
      <c r="L374">
        <f t="shared" ca="1" si="108"/>
        <v>13</v>
      </c>
      <c r="M374">
        <f t="shared" ca="1" si="109"/>
        <v>1237</v>
      </c>
      <c r="N374">
        <f t="shared" ca="1" si="110"/>
        <v>14</v>
      </c>
      <c r="O374">
        <f t="shared" ca="1" si="111"/>
        <v>6</v>
      </c>
      <c r="P374">
        <f t="shared" ca="1" si="112"/>
        <v>906</v>
      </c>
      <c r="Q374">
        <f t="shared" ca="1" si="113"/>
        <v>10</v>
      </c>
      <c r="R374">
        <f t="shared" ca="1" si="114"/>
        <v>1248</v>
      </c>
      <c r="S374">
        <f t="shared" ca="1" si="115"/>
        <v>17</v>
      </c>
      <c r="T374">
        <f t="shared" ca="1" si="116"/>
        <v>1490</v>
      </c>
      <c r="U374">
        <f t="shared" ca="1" si="117"/>
        <v>586</v>
      </c>
      <c r="V374">
        <f t="shared" ca="1" si="118"/>
        <v>190</v>
      </c>
    </row>
    <row r="375" spans="1:22" x14ac:dyDescent="0.3">
      <c r="A375" s="1">
        <v>42378</v>
      </c>
      <c r="B375" t="s">
        <v>23</v>
      </c>
      <c r="C375">
        <f t="shared" ca="1" si="123"/>
        <v>1375</v>
      </c>
      <c r="D375">
        <f t="shared" ca="1" si="120"/>
        <v>6837</v>
      </c>
      <c r="E375">
        <f t="shared" ca="1" si="103"/>
        <v>610</v>
      </c>
      <c r="F375">
        <f t="shared" ca="1" si="121"/>
        <v>51</v>
      </c>
      <c r="G375">
        <f t="shared" ca="1" si="104"/>
        <v>61</v>
      </c>
      <c r="H375">
        <f t="shared" ca="1" si="122"/>
        <v>18</v>
      </c>
      <c r="I375">
        <f t="shared" ca="1" si="105"/>
        <v>4547</v>
      </c>
      <c r="J375">
        <f t="shared" ca="1" si="106"/>
        <v>946</v>
      </c>
      <c r="K375">
        <f t="shared" ca="1" si="107"/>
        <v>1299</v>
      </c>
      <c r="L375">
        <f t="shared" ca="1" si="108"/>
        <v>14</v>
      </c>
      <c r="M375">
        <f t="shared" ca="1" si="109"/>
        <v>1371</v>
      </c>
      <c r="N375">
        <f t="shared" ca="1" si="110"/>
        <v>10</v>
      </c>
      <c r="O375">
        <f t="shared" ca="1" si="111"/>
        <v>2</v>
      </c>
      <c r="P375">
        <f t="shared" ca="1" si="112"/>
        <v>830</v>
      </c>
      <c r="Q375">
        <f t="shared" ca="1" si="113"/>
        <v>10</v>
      </c>
      <c r="R375">
        <f t="shared" ca="1" si="114"/>
        <v>1421</v>
      </c>
      <c r="S375">
        <f t="shared" ca="1" si="115"/>
        <v>19</v>
      </c>
      <c r="T375">
        <f t="shared" ca="1" si="116"/>
        <v>1117</v>
      </c>
      <c r="U375">
        <f t="shared" ca="1" si="117"/>
        <v>822</v>
      </c>
      <c r="V375">
        <f t="shared" ca="1" si="118"/>
        <v>172</v>
      </c>
    </row>
    <row r="376" spans="1:22" x14ac:dyDescent="0.3">
      <c r="A376" s="1">
        <v>42379</v>
      </c>
      <c r="B376" t="s">
        <v>25</v>
      </c>
      <c r="C376">
        <f t="shared" ca="1" si="123"/>
        <v>1495</v>
      </c>
      <c r="D376">
        <f t="shared" ca="1" si="120"/>
        <v>7037</v>
      </c>
      <c r="E376">
        <f t="shared" ca="1" si="103"/>
        <v>730</v>
      </c>
      <c r="F376">
        <f t="shared" ca="1" si="121"/>
        <v>54</v>
      </c>
      <c r="G376">
        <f t="shared" ca="1" si="104"/>
        <v>68</v>
      </c>
      <c r="H376">
        <f t="shared" ca="1" si="122"/>
        <v>13</v>
      </c>
      <c r="I376">
        <f t="shared" ca="1" si="105"/>
        <v>5535</v>
      </c>
      <c r="J376">
        <f t="shared" ca="1" si="106"/>
        <v>699</v>
      </c>
      <c r="K376">
        <f t="shared" ca="1" si="107"/>
        <v>1499</v>
      </c>
      <c r="L376">
        <f t="shared" ca="1" si="108"/>
        <v>12</v>
      </c>
      <c r="M376">
        <f t="shared" ca="1" si="109"/>
        <v>1179</v>
      </c>
      <c r="N376">
        <f t="shared" ca="1" si="110"/>
        <v>10</v>
      </c>
      <c r="O376">
        <f t="shared" ca="1" si="111"/>
        <v>5</v>
      </c>
      <c r="P376">
        <f t="shared" ca="1" si="112"/>
        <v>965</v>
      </c>
      <c r="Q376">
        <f t="shared" ca="1" si="113"/>
        <v>10</v>
      </c>
      <c r="R376">
        <f t="shared" ca="1" si="114"/>
        <v>1354</v>
      </c>
      <c r="S376">
        <f t="shared" ca="1" si="115"/>
        <v>15</v>
      </c>
      <c r="T376">
        <f t="shared" ca="1" si="116"/>
        <v>1500</v>
      </c>
      <c r="U376">
        <f t="shared" ca="1" si="117"/>
        <v>544</v>
      </c>
      <c r="V376">
        <f t="shared" ca="1" si="118"/>
        <v>166</v>
      </c>
    </row>
    <row r="377" spans="1:22" x14ac:dyDescent="0.3">
      <c r="A377" s="1">
        <v>42380</v>
      </c>
      <c r="B377" t="s">
        <v>20</v>
      </c>
      <c r="C377">
        <f t="shared" ca="1" si="123"/>
        <v>1495</v>
      </c>
      <c r="D377">
        <f t="shared" ca="1" si="120"/>
        <v>7542</v>
      </c>
      <c r="E377">
        <f t="shared" ca="1" si="103"/>
        <v>662</v>
      </c>
      <c r="F377">
        <f t="shared" ca="1" si="121"/>
        <v>83</v>
      </c>
      <c r="G377">
        <f t="shared" ca="1" si="104"/>
        <v>75</v>
      </c>
      <c r="H377">
        <f t="shared" ca="1" si="122"/>
        <v>20</v>
      </c>
      <c r="I377">
        <f t="shared" ca="1" si="105"/>
        <v>3733</v>
      </c>
      <c r="J377">
        <f t="shared" ca="1" si="106"/>
        <v>874</v>
      </c>
      <c r="K377">
        <f t="shared" ca="1" si="107"/>
        <v>1118</v>
      </c>
      <c r="L377">
        <f t="shared" ca="1" si="108"/>
        <v>14</v>
      </c>
      <c r="M377">
        <f t="shared" ca="1" si="109"/>
        <v>1222</v>
      </c>
      <c r="N377">
        <f t="shared" ca="1" si="110"/>
        <v>13</v>
      </c>
      <c r="O377">
        <f t="shared" ca="1" si="111"/>
        <v>6</v>
      </c>
      <c r="P377">
        <f t="shared" ca="1" si="112"/>
        <v>916</v>
      </c>
      <c r="Q377">
        <f t="shared" ca="1" si="113"/>
        <v>8</v>
      </c>
      <c r="R377">
        <f t="shared" ca="1" si="114"/>
        <v>1412</v>
      </c>
      <c r="S377">
        <f t="shared" ca="1" si="115"/>
        <v>15</v>
      </c>
      <c r="T377">
        <f t="shared" ca="1" si="116"/>
        <v>1420</v>
      </c>
      <c r="U377">
        <f t="shared" ca="1" si="117"/>
        <v>888</v>
      </c>
      <c r="V377">
        <f t="shared" ca="1" si="118"/>
        <v>200</v>
      </c>
    </row>
    <row r="378" spans="1:22" x14ac:dyDescent="0.3">
      <c r="A378" s="1">
        <v>42381</v>
      </c>
      <c r="B378" t="s">
        <v>21</v>
      </c>
      <c r="C378">
        <f t="shared" ca="1" si="123"/>
        <v>1058</v>
      </c>
      <c r="D378">
        <f t="shared" ca="1" si="120"/>
        <v>5257</v>
      </c>
      <c r="E378">
        <f t="shared" ca="1" si="103"/>
        <v>829</v>
      </c>
      <c r="F378">
        <f t="shared" ca="1" si="121"/>
        <v>73</v>
      </c>
      <c r="G378">
        <f t="shared" ca="1" si="104"/>
        <v>62</v>
      </c>
      <c r="H378">
        <f t="shared" ca="1" si="122"/>
        <v>12</v>
      </c>
      <c r="I378">
        <f t="shared" ca="1" si="105"/>
        <v>5024</v>
      </c>
      <c r="J378">
        <f t="shared" ca="1" si="106"/>
        <v>731</v>
      </c>
      <c r="K378">
        <f t="shared" ca="1" si="107"/>
        <v>1269</v>
      </c>
      <c r="L378">
        <f t="shared" ca="1" si="108"/>
        <v>14</v>
      </c>
      <c r="M378">
        <f t="shared" ca="1" si="109"/>
        <v>1402</v>
      </c>
      <c r="N378">
        <f t="shared" ca="1" si="110"/>
        <v>13</v>
      </c>
      <c r="O378">
        <f t="shared" ca="1" si="111"/>
        <v>3</v>
      </c>
      <c r="P378">
        <f t="shared" ca="1" si="112"/>
        <v>917</v>
      </c>
      <c r="Q378">
        <f t="shared" ca="1" si="113"/>
        <v>2</v>
      </c>
      <c r="R378">
        <f t="shared" ca="1" si="114"/>
        <v>1406</v>
      </c>
      <c r="S378">
        <f t="shared" ca="1" si="115"/>
        <v>12</v>
      </c>
      <c r="T378">
        <f t="shared" ca="1" si="116"/>
        <v>1382</v>
      </c>
      <c r="U378">
        <f t="shared" ca="1" si="117"/>
        <v>578</v>
      </c>
      <c r="V378">
        <f t="shared" ca="1" si="118"/>
        <v>117</v>
      </c>
    </row>
    <row r="379" spans="1:22" x14ac:dyDescent="0.3">
      <c r="A379" s="1">
        <v>42382</v>
      </c>
      <c r="B379" t="s">
        <v>22</v>
      </c>
      <c r="C379">
        <f t="shared" ca="1" si="123"/>
        <v>1048</v>
      </c>
      <c r="D379">
        <f t="shared" ca="1" si="120"/>
        <v>5401</v>
      </c>
      <c r="E379">
        <f t="shared" ca="1" si="103"/>
        <v>881</v>
      </c>
      <c r="F379">
        <f t="shared" ca="1" si="121"/>
        <v>56</v>
      </c>
      <c r="G379">
        <f t="shared" ca="1" si="104"/>
        <v>71</v>
      </c>
      <c r="H379">
        <f t="shared" ca="1" si="122"/>
        <v>13</v>
      </c>
      <c r="I379">
        <f t="shared" ca="1" si="105"/>
        <v>4227</v>
      </c>
      <c r="J379">
        <f t="shared" ca="1" si="106"/>
        <v>894</v>
      </c>
      <c r="K379">
        <f t="shared" ca="1" si="107"/>
        <v>1162</v>
      </c>
      <c r="L379">
        <f t="shared" ca="1" si="108"/>
        <v>13</v>
      </c>
      <c r="M379">
        <f t="shared" ca="1" si="109"/>
        <v>1456</v>
      </c>
      <c r="N379">
        <f t="shared" ca="1" si="110"/>
        <v>12</v>
      </c>
      <c r="O379">
        <f t="shared" ca="1" si="111"/>
        <v>9</v>
      </c>
      <c r="P379">
        <f t="shared" ca="1" si="112"/>
        <v>807</v>
      </c>
      <c r="Q379">
        <f t="shared" ca="1" si="113"/>
        <v>2</v>
      </c>
      <c r="R379">
        <f t="shared" ca="1" si="114"/>
        <v>1393</v>
      </c>
      <c r="S379">
        <f t="shared" ca="1" si="115"/>
        <v>20</v>
      </c>
      <c r="T379">
        <f t="shared" ca="1" si="116"/>
        <v>1244</v>
      </c>
      <c r="U379">
        <f t="shared" ca="1" si="117"/>
        <v>583</v>
      </c>
      <c r="V379">
        <f t="shared" ca="1" si="118"/>
        <v>162</v>
      </c>
    </row>
    <row r="380" spans="1:22" x14ac:dyDescent="0.3">
      <c r="A380" s="1">
        <v>42383</v>
      </c>
      <c r="B380" t="s">
        <v>23</v>
      </c>
      <c r="C380">
        <f t="shared" ca="1" si="123"/>
        <v>1399</v>
      </c>
      <c r="D380">
        <f t="shared" ca="1" si="120"/>
        <v>7495</v>
      </c>
      <c r="E380">
        <f t="shared" ca="1" si="103"/>
        <v>763</v>
      </c>
      <c r="F380">
        <f t="shared" ca="1" si="121"/>
        <v>68</v>
      </c>
      <c r="G380">
        <f t="shared" ca="1" si="104"/>
        <v>76</v>
      </c>
      <c r="H380">
        <f t="shared" ca="1" si="122"/>
        <v>19</v>
      </c>
      <c r="I380">
        <f t="shared" ca="1" si="105"/>
        <v>3040</v>
      </c>
      <c r="J380">
        <f t="shared" ca="1" si="106"/>
        <v>988</v>
      </c>
      <c r="K380">
        <f t="shared" ca="1" si="107"/>
        <v>1286</v>
      </c>
      <c r="L380">
        <f t="shared" ca="1" si="108"/>
        <v>13</v>
      </c>
      <c r="M380">
        <f t="shared" ca="1" si="109"/>
        <v>1113</v>
      </c>
      <c r="N380">
        <f t="shared" ca="1" si="110"/>
        <v>12</v>
      </c>
      <c r="O380">
        <f t="shared" ca="1" si="111"/>
        <v>2</v>
      </c>
      <c r="P380">
        <f t="shared" ca="1" si="112"/>
        <v>888</v>
      </c>
      <c r="Q380">
        <f t="shared" ca="1" si="113"/>
        <v>6</v>
      </c>
      <c r="R380">
        <f t="shared" ca="1" si="114"/>
        <v>1361</v>
      </c>
      <c r="S380">
        <f t="shared" ca="1" si="115"/>
        <v>17</v>
      </c>
      <c r="T380">
        <f t="shared" ca="1" si="116"/>
        <v>1038</v>
      </c>
      <c r="U380">
        <f t="shared" ca="1" si="117"/>
        <v>833</v>
      </c>
      <c r="V380">
        <f t="shared" ca="1" si="118"/>
        <v>136</v>
      </c>
    </row>
    <row r="381" spans="1:22" x14ac:dyDescent="0.3">
      <c r="A381" s="1">
        <v>42384</v>
      </c>
      <c r="B381" t="s">
        <v>25</v>
      </c>
      <c r="C381">
        <f t="shared" ca="1" si="123"/>
        <v>1484</v>
      </c>
      <c r="D381">
        <f t="shared" ca="1" si="120"/>
        <v>5725</v>
      </c>
      <c r="E381">
        <f t="shared" ca="1" si="103"/>
        <v>701</v>
      </c>
      <c r="F381">
        <f t="shared" ca="1" si="121"/>
        <v>78</v>
      </c>
      <c r="G381">
        <f t="shared" ca="1" si="104"/>
        <v>76</v>
      </c>
      <c r="H381">
        <f t="shared" ca="1" si="122"/>
        <v>12</v>
      </c>
      <c r="I381">
        <f t="shared" ca="1" si="105"/>
        <v>4958</v>
      </c>
      <c r="J381">
        <f t="shared" ca="1" si="106"/>
        <v>607</v>
      </c>
      <c r="K381">
        <f t="shared" ca="1" si="107"/>
        <v>1317</v>
      </c>
      <c r="L381">
        <f t="shared" ca="1" si="108"/>
        <v>11</v>
      </c>
      <c r="M381">
        <f t="shared" ca="1" si="109"/>
        <v>1111</v>
      </c>
      <c r="N381">
        <f t="shared" ca="1" si="110"/>
        <v>12</v>
      </c>
      <c r="O381">
        <f t="shared" ca="1" si="111"/>
        <v>7</v>
      </c>
      <c r="P381">
        <f t="shared" ca="1" si="112"/>
        <v>860</v>
      </c>
      <c r="Q381">
        <f t="shared" ca="1" si="113"/>
        <v>3</v>
      </c>
      <c r="R381">
        <f t="shared" ca="1" si="114"/>
        <v>1151</v>
      </c>
      <c r="S381">
        <f t="shared" ca="1" si="115"/>
        <v>15</v>
      </c>
      <c r="T381">
        <f t="shared" ca="1" si="116"/>
        <v>1351</v>
      </c>
      <c r="U381">
        <f t="shared" ca="1" si="117"/>
        <v>851</v>
      </c>
      <c r="V381">
        <f t="shared" ca="1" si="118"/>
        <v>112</v>
      </c>
    </row>
    <row r="382" spans="1:22" x14ac:dyDescent="0.3">
      <c r="A382" s="1">
        <v>42385</v>
      </c>
      <c r="B382" t="s">
        <v>20</v>
      </c>
      <c r="C382">
        <f t="shared" ca="1" si="123"/>
        <v>1108</v>
      </c>
      <c r="D382">
        <f t="shared" ca="1" si="120"/>
        <v>6485</v>
      </c>
      <c r="E382">
        <f t="shared" ca="1" si="103"/>
        <v>835</v>
      </c>
      <c r="F382">
        <f t="shared" ca="1" si="121"/>
        <v>75</v>
      </c>
      <c r="G382">
        <f t="shared" ca="1" si="104"/>
        <v>62</v>
      </c>
      <c r="H382">
        <f t="shared" ca="1" si="122"/>
        <v>11</v>
      </c>
      <c r="I382">
        <f t="shared" ca="1" si="105"/>
        <v>3391</v>
      </c>
      <c r="J382">
        <f t="shared" ca="1" si="106"/>
        <v>734</v>
      </c>
      <c r="K382">
        <f t="shared" ca="1" si="107"/>
        <v>1423</v>
      </c>
      <c r="L382">
        <f t="shared" ca="1" si="108"/>
        <v>10</v>
      </c>
      <c r="M382">
        <f t="shared" ca="1" si="109"/>
        <v>1364</v>
      </c>
      <c r="N382">
        <f t="shared" ca="1" si="110"/>
        <v>10</v>
      </c>
      <c r="O382">
        <f t="shared" ca="1" si="111"/>
        <v>9</v>
      </c>
      <c r="P382">
        <f t="shared" ca="1" si="112"/>
        <v>950</v>
      </c>
      <c r="Q382">
        <f t="shared" ca="1" si="113"/>
        <v>5</v>
      </c>
      <c r="R382">
        <f t="shared" ca="1" si="114"/>
        <v>1283</v>
      </c>
      <c r="S382">
        <f t="shared" ca="1" si="115"/>
        <v>12</v>
      </c>
      <c r="T382">
        <f t="shared" ca="1" si="116"/>
        <v>1114</v>
      </c>
      <c r="U382">
        <f t="shared" ca="1" si="117"/>
        <v>707</v>
      </c>
      <c r="V382">
        <f t="shared" ca="1" si="118"/>
        <v>109</v>
      </c>
    </row>
    <row r="383" spans="1:22" x14ac:dyDescent="0.3">
      <c r="A383" s="1">
        <v>42386</v>
      </c>
      <c r="B383" t="s">
        <v>21</v>
      </c>
      <c r="C383">
        <f t="shared" ca="1" si="123"/>
        <v>1065</v>
      </c>
      <c r="D383">
        <f t="shared" ca="1" si="120"/>
        <v>5646</v>
      </c>
      <c r="E383">
        <f t="shared" ca="1" si="103"/>
        <v>714</v>
      </c>
      <c r="F383">
        <f t="shared" ca="1" si="121"/>
        <v>99</v>
      </c>
      <c r="G383">
        <f t="shared" ca="1" si="104"/>
        <v>70</v>
      </c>
      <c r="H383">
        <f t="shared" ca="1" si="122"/>
        <v>13</v>
      </c>
      <c r="I383">
        <f t="shared" ca="1" si="105"/>
        <v>4302</v>
      </c>
      <c r="J383">
        <f t="shared" ca="1" si="106"/>
        <v>875</v>
      </c>
      <c r="K383">
        <f t="shared" ca="1" si="107"/>
        <v>1131</v>
      </c>
      <c r="L383">
        <f t="shared" ca="1" si="108"/>
        <v>11</v>
      </c>
      <c r="M383">
        <f t="shared" ca="1" si="109"/>
        <v>1401</v>
      </c>
      <c r="N383">
        <f t="shared" ca="1" si="110"/>
        <v>10</v>
      </c>
      <c r="O383">
        <f t="shared" ca="1" si="111"/>
        <v>8</v>
      </c>
      <c r="P383">
        <f t="shared" ca="1" si="112"/>
        <v>964</v>
      </c>
      <c r="Q383">
        <f t="shared" ca="1" si="113"/>
        <v>5</v>
      </c>
      <c r="R383">
        <f t="shared" ca="1" si="114"/>
        <v>1186</v>
      </c>
      <c r="S383">
        <f t="shared" ca="1" si="115"/>
        <v>13</v>
      </c>
      <c r="T383">
        <f t="shared" ca="1" si="116"/>
        <v>1292</v>
      </c>
      <c r="U383">
        <f t="shared" ca="1" si="117"/>
        <v>887</v>
      </c>
      <c r="V383">
        <f t="shared" ca="1" si="118"/>
        <v>192</v>
      </c>
    </row>
    <row r="384" spans="1:22" x14ac:dyDescent="0.3">
      <c r="A384" s="1">
        <v>42387</v>
      </c>
      <c r="B384" t="s">
        <v>22</v>
      </c>
      <c r="C384">
        <f t="shared" ca="1" si="123"/>
        <v>1200</v>
      </c>
      <c r="D384">
        <f t="shared" ca="1" si="120"/>
        <v>5037</v>
      </c>
      <c r="E384">
        <f t="shared" ca="1" si="103"/>
        <v>522</v>
      </c>
      <c r="F384">
        <f t="shared" ca="1" si="121"/>
        <v>59</v>
      </c>
      <c r="G384">
        <f t="shared" ca="1" si="104"/>
        <v>61</v>
      </c>
      <c r="H384">
        <f t="shared" ca="1" si="122"/>
        <v>18</v>
      </c>
      <c r="I384">
        <f t="shared" ca="1" si="105"/>
        <v>3101</v>
      </c>
      <c r="J384">
        <f t="shared" ca="1" si="106"/>
        <v>820</v>
      </c>
      <c r="K384">
        <f t="shared" ca="1" si="107"/>
        <v>1094</v>
      </c>
      <c r="L384">
        <f t="shared" ca="1" si="108"/>
        <v>12</v>
      </c>
      <c r="M384">
        <f t="shared" ca="1" si="109"/>
        <v>1237</v>
      </c>
      <c r="N384">
        <f t="shared" ca="1" si="110"/>
        <v>15</v>
      </c>
      <c r="O384">
        <f t="shared" ca="1" si="111"/>
        <v>10</v>
      </c>
      <c r="P384">
        <f t="shared" ca="1" si="112"/>
        <v>926</v>
      </c>
      <c r="Q384">
        <f t="shared" ca="1" si="113"/>
        <v>2</v>
      </c>
      <c r="R384">
        <f t="shared" ca="1" si="114"/>
        <v>1062</v>
      </c>
      <c r="S384">
        <f t="shared" ca="1" si="115"/>
        <v>11</v>
      </c>
      <c r="T384">
        <f t="shared" ca="1" si="116"/>
        <v>1419</v>
      </c>
      <c r="U384">
        <f t="shared" ca="1" si="117"/>
        <v>776</v>
      </c>
      <c r="V384">
        <f t="shared" ca="1" si="118"/>
        <v>148</v>
      </c>
    </row>
    <row r="385" spans="1:22" x14ac:dyDescent="0.3">
      <c r="A385" s="1">
        <v>42388</v>
      </c>
      <c r="B385" t="s">
        <v>23</v>
      </c>
      <c r="C385">
        <f t="shared" ca="1" si="123"/>
        <v>1186</v>
      </c>
      <c r="D385">
        <f t="shared" ca="1" si="120"/>
        <v>5399</v>
      </c>
      <c r="E385">
        <f t="shared" ca="1" si="103"/>
        <v>952</v>
      </c>
      <c r="F385">
        <f t="shared" ca="1" si="121"/>
        <v>87</v>
      </c>
      <c r="G385">
        <f t="shared" ca="1" si="104"/>
        <v>76</v>
      </c>
      <c r="H385">
        <f t="shared" ca="1" si="122"/>
        <v>12</v>
      </c>
      <c r="I385">
        <f t="shared" ca="1" si="105"/>
        <v>4089</v>
      </c>
      <c r="J385">
        <f t="shared" ca="1" si="106"/>
        <v>601</v>
      </c>
      <c r="K385">
        <f t="shared" ca="1" si="107"/>
        <v>1103</v>
      </c>
      <c r="L385">
        <f t="shared" ca="1" si="108"/>
        <v>15</v>
      </c>
      <c r="M385">
        <f t="shared" ca="1" si="109"/>
        <v>1233</v>
      </c>
      <c r="N385">
        <f t="shared" ca="1" si="110"/>
        <v>15</v>
      </c>
      <c r="O385">
        <f t="shared" ca="1" si="111"/>
        <v>5</v>
      </c>
      <c r="P385">
        <f t="shared" ca="1" si="112"/>
        <v>938</v>
      </c>
      <c r="Q385">
        <f t="shared" ca="1" si="113"/>
        <v>8</v>
      </c>
      <c r="R385">
        <f t="shared" ca="1" si="114"/>
        <v>1286</v>
      </c>
      <c r="S385">
        <f t="shared" ca="1" si="115"/>
        <v>12</v>
      </c>
      <c r="T385">
        <f t="shared" ca="1" si="116"/>
        <v>1310</v>
      </c>
      <c r="U385">
        <f t="shared" ca="1" si="117"/>
        <v>828</v>
      </c>
      <c r="V385">
        <f t="shared" ca="1" si="118"/>
        <v>174</v>
      </c>
    </row>
    <row r="386" spans="1:22" x14ac:dyDescent="0.3">
      <c r="A386" s="1">
        <v>42389</v>
      </c>
      <c r="B386" t="s">
        <v>25</v>
      </c>
      <c r="C386">
        <f t="shared" ca="1" si="123"/>
        <v>1173</v>
      </c>
      <c r="D386">
        <f t="shared" ca="1" si="120"/>
        <v>7215</v>
      </c>
      <c r="E386">
        <f t="shared" ca="1" si="103"/>
        <v>935</v>
      </c>
      <c r="F386">
        <f t="shared" ca="1" si="121"/>
        <v>59</v>
      </c>
      <c r="G386">
        <f t="shared" ca="1" si="104"/>
        <v>65</v>
      </c>
      <c r="H386">
        <f t="shared" ca="1" si="122"/>
        <v>15</v>
      </c>
      <c r="I386">
        <f t="shared" ca="1" si="105"/>
        <v>5388</v>
      </c>
      <c r="J386">
        <f t="shared" ca="1" si="106"/>
        <v>714</v>
      </c>
      <c r="K386">
        <f t="shared" ca="1" si="107"/>
        <v>1161</v>
      </c>
      <c r="L386">
        <f t="shared" ca="1" si="108"/>
        <v>10</v>
      </c>
      <c r="M386">
        <f t="shared" ca="1" si="109"/>
        <v>1164</v>
      </c>
      <c r="N386">
        <f t="shared" ca="1" si="110"/>
        <v>13</v>
      </c>
      <c r="O386">
        <f t="shared" ca="1" si="111"/>
        <v>8</v>
      </c>
      <c r="P386">
        <f t="shared" ca="1" si="112"/>
        <v>977</v>
      </c>
      <c r="Q386">
        <f t="shared" ca="1" si="113"/>
        <v>6</v>
      </c>
      <c r="R386">
        <f t="shared" ca="1" si="114"/>
        <v>1314</v>
      </c>
      <c r="S386">
        <f t="shared" ca="1" si="115"/>
        <v>16</v>
      </c>
      <c r="T386">
        <f t="shared" ca="1" si="116"/>
        <v>1025</v>
      </c>
      <c r="U386">
        <f t="shared" ca="1" si="117"/>
        <v>523</v>
      </c>
      <c r="V386">
        <f t="shared" ca="1" si="118"/>
        <v>154</v>
      </c>
    </row>
    <row r="387" spans="1:22" x14ac:dyDescent="0.3">
      <c r="A387" s="1">
        <v>42390</v>
      </c>
      <c r="B387" t="s">
        <v>20</v>
      </c>
      <c r="C387">
        <f t="shared" ca="1" si="123"/>
        <v>1476</v>
      </c>
      <c r="D387">
        <f t="shared" ref="D387:D450" ca="1" si="124">RANDBETWEEN(5000,8000)</f>
        <v>6712</v>
      </c>
      <c r="E387">
        <f t="shared" ref="E387:E450" ca="1" si="125">RANDBETWEEN(500,1000)</f>
        <v>999</v>
      </c>
      <c r="F387">
        <f t="shared" ref="F387:F450" ca="1" si="126">RANDBETWEEN(50,100)</f>
        <v>75</v>
      </c>
      <c r="G387">
        <f t="shared" ref="G387:G450" ca="1" si="127">RANDBETWEEN(60,80)</f>
        <v>62</v>
      </c>
      <c r="H387">
        <f t="shared" ref="H387:H450" ca="1" si="128">RANDBETWEEN(10,20)</f>
        <v>13</v>
      </c>
      <c r="I387">
        <f t="shared" ref="I387:I450" ca="1" si="129">RANDBETWEEN(3000,6000)</f>
        <v>3319</v>
      </c>
      <c r="J387">
        <f t="shared" ref="J387:J450" ca="1" si="130">RANDBETWEEN(500,1000)</f>
        <v>633</v>
      </c>
      <c r="K387">
        <f t="shared" ref="K387:K450" ca="1" si="131">RANDBETWEEN(1000,1500)</f>
        <v>1324</v>
      </c>
      <c r="L387">
        <f t="shared" ref="L387:L450" ca="1" si="132">RANDBETWEEN(10,15)</f>
        <v>13</v>
      </c>
      <c r="M387">
        <f t="shared" ref="M387:M450" ca="1" si="133">RANDBETWEEN(1000,1500)</f>
        <v>1107</v>
      </c>
      <c r="N387">
        <f t="shared" ref="N387:N450" ca="1" si="134">RANDBETWEEN(10,15)</f>
        <v>12</v>
      </c>
      <c r="O387">
        <f t="shared" ref="O387:O450" ca="1" si="135">RANDBETWEEN(2,10)</f>
        <v>8</v>
      </c>
      <c r="P387">
        <f t="shared" ref="P387:P450" ca="1" si="136">RANDBETWEEN(800,1000)</f>
        <v>925</v>
      </c>
      <c r="Q387">
        <f t="shared" ref="Q387:Q450" ca="1" si="137">RANDBETWEEN(2,10)</f>
        <v>10</v>
      </c>
      <c r="R387">
        <f t="shared" ref="R387:R450" ca="1" si="138">RANDBETWEEN(1000,1500)</f>
        <v>1375</v>
      </c>
      <c r="S387">
        <f t="shared" ref="S387:S450" ca="1" si="139">RANDBETWEEN(10,20)</f>
        <v>18</v>
      </c>
      <c r="T387">
        <f t="shared" ref="T387:T450" ca="1" si="140">RANDBETWEEN(1000,1500)</f>
        <v>1486</v>
      </c>
      <c r="U387">
        <f t="shared" ref="U387:U450" ca="1" si="141">RANDBETWEEN(500,1000)</f>
        <v>856</v>
      </c>
      <c r="V387">
        <f t="shared" ref="V387:V450" ca="1" si="142">RANDBETWEEN(100,200)</f>
        <v>112</v>
      </c>
    </row>
    <row r="388" spans="1:22" x14ac:dyDescent="0.3">
      <c r="A388" s="1">
        <v>42391</v>
      </c>
      <c r="B388" t="s">
        <v>21</v>
      </c>
      <c r="C388">
        <f t="shared" ca="1" si="123"/>
        <v>1474</v>
      </c>
      <c r="D388">
        <f t="shared" ca="1" si="124"/>
        <v>6083</v>
      </c>
      <c r="E388">
        <f t="shared" ca="1" si="125"/>
        <v>729</v>
      </c>
      <c r="F388">
        <f t="shared" ca="1" si="126"/>
        <v>52</v>
      </c>
      <c r="G388">
        <f t="shared" ca="1" si="127"/>
        <v>67</v>
      </c>
      <c r="H388">
        <f t="shared" ca="1" si="128"/>
        <v>20</v>
      </c>
      <c r="I388">
        <f t="shared" ca="1" si="129"/>
        <v>4059</v>
      </c>
      <c r="J388">
        <f t="shared" ca="1" si="130"/>
        <v>934</v>
      </c>
      <c r="K388">
        <f t="shared" ca="1" si="131"/>
        <v>1129</v>
      </c>
      <c r="L388">
        <f t="shared" ca="1" si="132"/>
        <v>10</v>
      </c>
      <c r="M388">
        <f t="shared" ca="1" si="133"/>
        <v>1009</v>
      </c>
      <c r="N388">
        <f t="shared" ca="1" si="134"/>
        <v>15</v>
      </c>
      <c r="O388">
        <f t="shared" ca="1" si="135"/>
        <v>8</v>
      </c>
      <c r="P388">
        <f t="shared" ca="1" si="136"/>
        <v>993</v>
      </c>
      <c r="Q388">
        <f t="shared" ca="1" si="137"/>
        <v>3</v>
      </c>
      <c r="R388">
        <f t="shared" ca="1" si="138"/>
        <v>1011</v>
      </c>
      <c r="S388">
        <f t="shared" ca="1" si="139"/>
        <v>15</v>
      </c>
      <c r="T388">
        <f t="shared" ca="1" si="140"/>
        <v>1219</v>
      </c>
      <c r="U388">
        <f t="shared" ca="1" si="141"/>
        <v>731</v>
      </c>
      <c r="V388">
        <f t="shared" ca="1" si="142"/>
        <v>134</v>
      </c>
    </row>
    <row r="389" spans="1:22" x14ac:dyDescent="0.3">
      <c r="A389" s="1">
        <v>42392</v>
      </c>
      <c r="B389" t="s">
        <v>22</v>
      </c>
      <c r="C389">
        <f t="shared" ca="1" si="123"/>
        <v>1355</v>
      </c>
      <c r="D389">
        <f t="shared" ca="1" si="124"/>
        <v>5748</v>
      </c>
      <c r="E389">
        <f t="shared" ca="1" si="125"/>
        <v>946</v>
      </c>
      <c r="F389">
        <f t="shared" ca="1" si="126"/>
        <v>95</v>
      </c>
      <c r="G389">
        <f t="shared" ca="1" si="127"/>
        <v>69</v>
      </c>
      <c r="H389">
        <f t="shared" ca="1" si="128"/>
        <v>12</v>
      </c>
      <c r="I389">
        <f t="shared" ca="1" si="129"/>
        <v>5670</v>
      </c>
      <c r="J389">
        <f t="shared" ca="1" si="130"/>
        <v>574</v>
      </c>
      <c r="K389">
        <f t="shared" ca="1" si="131"/>
        <v>1482</v>
      </c>
      <c r="L389">
        <f t="shared" ca="1" si="132"/>
        <v>15</v>
      </c>
      <c r="M389">
        <f t="shared" ca="1" si="133"/>
        <v>1458</v>
      </c>
      <c r="N389">
        <f t="shared" ca="1" si="134"/>
        <v>10</v>
      </c>
      <c r="O389">
        <f t="shared" ca="1" si="135"/>
        <v>4</v>
      </c>
      <c r="P389">
        <f t="shared" ca="1" si="136"/>
        <v>937</v>
      </c>
      <c r="Q389">
        <f t="shared" ca="1" si="137"/>
        <v>6</v>
      </c>
      <c r="R389">
        <f t="shared" ca="1" si="138"/>
        <v>1323</v>
      </c>
      <c r="S389">
        <f t="shared" ca="1" si="139"/>
        <v>14</v>
      </c>
      <c r="T389">
        <f t="shared" ca="1" si="140"/>
        <v>1500</v>
      </c>
      <c r="U389">
        <f t="shared" ca="1" si="141"/>
        <v>529</v>
      </c>
      <c r="V389">
        <f t="shared" ca="1" si="142"/>
        <v>141</v>
      </c>
    </row>
    <row r="390" spans="1:22" x14ac:dyDescent="0.3">
      <c r="A390" s="1">
        <v>42393</v>
      </c>
      <c r="B390" t="s">
        <v>23</v>
      </c>
      <c r="C390">
        <f t="shared" ca="1" si="123"/>
        <v>1039</v>
      </c>
      <c r="D390">
        <f t="shared" ca="1" si="124"/>
        <v>5226</v>
      </c>
      <c r="E390">
        <f t="shared" ca="1" si="125"/>
        <v>672</v>
      </c>
      <c r="F390">
        <f t="shared" ca="1" si="126"/>
        <v>63</v>
      </c>
      <c r="G390">
        <f t="shared" ca="1" si="127"/>
        <v>61</v>
      </c>
      <c r="H390">
        <f t="shared" ca="1" si="128"/>
        <v>19</v>
      </c>
      <c r="I390">
        <f t="shared" ca="1" si="129"/>
        <v>5665</v>
      </c>
      <c r="J390">
        <f t="shared" ca="1" si="130"/>
        <v>814</v>
      </c>
      <c r="K390">
        <f t="shared" ca="1" si="131"/>
        <v>1026</v>
      </c>
      <c r="L390">
        <f t="shared" ca="1" si="132"/>
        <v>12</v>
      </c>
      <c r="M390">
        <f t="shared" ca="1" si="133"/>
        <v>1066</v>
      </c>
      <c r="N390">
        <f t="shared" ca="1" si="134"/>
        <v>15</v>
      </c>
      <c r="O390">
        <f t="shared" ca="1" si="135"/>
        <v>8</v>
      </c>
      <c r="P390">
        <f t="shared" ca="1" si="136"/>
        <v>955</v>
      </c>
      <c r="Q390">
        <f t="shared" ca="1" si="137"/>
        <v>4</v>
      </c>
      <c r="R390">
        <f t="shared" ca="1" si="138"/>
        <v>1288</v>
      </c>
      <c r="S390">
        <f t="shared" ca="1" si="139"/>
        <v>19</v>
      </c>
      <c r="T390">
        <f t="shared" ca="1" si="140"/>
        <v>1265</v>
      </c>
      <c r="U390">
        <f t="shared" ca="1" si="141"/>
        <v>711</v>
      </c>
      <c r="V390">
        <f t="shared" ca="1" si="142"/>
        <v>162</v>
      </c>
    </row>
    <row r="391" spans="1:22" x14ac:dyDescent="0.3">
      <c r="A391" s="1">
        <v>42394</v>
      </c>
      <c r="B391" t="s">
        <v>25</v>
      </c>
      <c r="C391">
        <f t="shared" ca="1" si="123"/>
        <v>1030</v>
      </c>
      <c r="D391">
        <f t="shared" ca="1" si="124"/>
        <v>6327</v>
      </c>
      <c r="E391">
        <f t="shared" ca="1" si="125"/>
        <v>855</v>
      </c>
      <c r="F391">
        <f t="shared" ca="1" si="126"/>
        <v>57</v>
      </c>
      <c r="G391">
        <f t="shared" ca="1" si="127"/>
        <v>79</v>
      </c>
      <c r="H391">
        <f t="shared" ca="1" si="128"/>
        <v>15</v>
      </c>
      <c r="I391">
        <f t="shared" ca="1" si="129"/>
        <v>5289</v>
      </c>
      <c r="J391">
        <f t="shared" ca="1" si="130"/>
        <v>737</v>
      </c>
      <c r="K391">
        <f t="shared" ca="1" si="131"/>
        <v>1007</v>
      </c>
      <c r="L391">
        <f t="shared" ca="1" si="132"/>
        <v>13</v>
      </c>
      <c r="M391">
        <f t="shared" ca="1" si="133"/>
        <v>1104</v>
      </c>
      <c r="N391">
        <f t="shared" ca="1" si="134"/>
        <v>14</v>
      </c>
      <c r="O391">
        <f t="shared" ca="1" si="135"/>
        <v>10</v>
      </c>
      <c r="P391">
        <f t="shared" ca="1" si="136"/>
        <v>839</v>
      </c>
      <c r="Q391">
        <f t="shared" ca="1" si="137"/>
        <v>2</v>
      </c>
      <c r="R391">
        <f t="shared" ca="1" si="138"/>
        <v>1011</v>
      </c>
      <c r="S391">
        <f t="shared" ca="1" si="139"/>
        <v>13</v>
      </c>
      <c r="T391">
        <f t="shared" ca="1" si="140"/>
        <v>1023</v>
      </c>
      <c r="U391">
        <f t="shared" ca="1" si="141"/>
        <v>558</v>
      </c>
      <c r="V391">
        <f t="shared" ca="1" si="142"/>
        <v>130</v>
      </c>
    </row>
    <row r="392" spans="1:22" x14ac:dyDescent="0.3">
      <c r="A392" s="1">
        <v>42395</v>
      </c>
      <c r="B392" t="s">
        <v>20</v>
      </c>
      <c r="C392">
        <f t="shared" ca="1" si="123"/>
        <v>1488</v>
      </c>
      <c r="D392">
        <f t="shared" ca="1" si="124"/>
        <v>7568</v>
      </c>
      <c r="E392">
        <f t="shared" ca="1" si="125"/>
        <v>703</v>
      </c>
      <c r="F392">
        <f t="shared" ca="1" si="126"/>
        <v>69</v>
      </c>
      <c r="G392">
        <f t="shared" ca="1" si="127"/>
        <v>73</v>
      </c>
      <c r="H392">
        <f t="shared" ca="1" si="128"/>
        <v>12</v>
      </c>
      <c r="I392">
        <f t="shared" ca="1" si="129"/>
        <v>3722</v>
      </c>
      <c r="J392">
        <f t="shared" ca="1" si="130"/>
        <v>885</v>
      </c>
      <c r="K392">
        <f t="shared" ca="1" si="131"/>
        <v>1109</v>
      </c>
      <c r="L392">
        <f t="shared" ca="1" si="132"/>
        <v>11</v>
      </c>
      <c r="M392">
        <f t="shared" ca="1" si="133"/>
        <v>1395</v>
      </c>
      <c r="N392">
        <f t="shared" ca="1" si="134"/>
        <v>15</v>
      </c>
      <c r="O392">
        <f t="shared" ca="1" si="135"/>
        <v>4</v>
      </c>
      <c r="P392">
        <f t="shared" ca="1" si="136"/>
        <v>975</v>
      </c>
      <c r="Q392">
        <f t="shared" ca="1" si="137"/>
        <v>6</v>
      </c>
      <c r="R392">
        <f t="shared" ca="1" si="138"/>
        <v>1160</v>
      </c>
      <c r="S392">
        <f t="shared" ca="1" si="139"/>
        <v>20</v>
      </c>
      <c r="T392">
        <f t="shared" ca="1" si="140"/>
        <v>1038</v>
      </c>
      <c r="U392">
        <f t="shared" ca="1" si="141"/>
        <v>998</v>
      </c>
      <c r="V392">
        <f t="shared" ca="1" si="142"/>
        <v>144</v>
      </c>
    </row>
    <row r="393" spans="1:22" x14ac:dyDescent="0.3">
      <c r="A393" s="1">
        <v>42396</v>
      </c>
      <c r="B393" t="s">
        <v>21</v>
      </c>
      <c r="C393">
        <f t="shared" ca="1" si="123"/>
        <v>1233</v>
      </c>
      <c r="D393">
        <f t="shared" ca="1" si="124"/>
        <v>6295</v>
      </c>
      <c r="E393">
        <f t="shared" ca="1" si="125"/>
        <v>944</v>
      </c>
      <c r="F393">
        <f t="shared" ca="1" si="126"/>
        <v>77</v>
      </c>
      <c r="G393">
        <f t="shared" ca="1" si="127"/>
        <v>77</v>
      </c>
      <c r="H393">
        <f t="shared" ca="1" si="128"/>
        <v>13</v>
      </c>
      <c r="I393">
        <f t="shared" ca="1" si="129"/>
        <v>3983</v>
      </c>
      <c r="J393">
        <f t="shared" ca="1" si="130"/>
        <v>609</v>
      </c>
      <c r="K393">
        <f t="shared" ca="1" si="131"/>
        <v>1056</v>
      </c>
      <c r="L393">
        <f t="shared" ca="1" si="132"/>
        <v>15</v>
      </c>
      <c r="M393">
        <f t="shared" ca="1" si="133"/>
        <v>1139</v>
      </c>
      <c r="N393">
        <f t="shared" ca="1" si="134"/>
        <v>14</v>
      </c>
      <c r="O393">
        <f t="shared" ca="1" si="135"/>
        <v>10</v>
      </c>
      <c r="P393">
        <f t="shared" ca="1" si="136"/>
        <v>909</v>
      </c>
      <c r="Q393">
        <f t="shared" ca="1" si="137"/>
        <v>4</v>
      </c>
      <c r="R393">
        <f t="shared" ca="1" si="138"/>
        <v>1352</v>
      </c>
      <c r="S393">
        <f t="shared" ca="1" si="139"/>
        <v>15</v>
      </c>
      <c r="T393">
        <f t="shared" ca="1" si="140"/>
        <v>1092</v>
      </c>
      <c r="U393">
        <f t="shared" ca="1" si="141"/>
        <v>710</v>
      </c>
      <c r="V393">
        <f t="shared" ca="1" si="142"/>
        <v>137</v>
      </c>
    </row>
    <row r="394" spans="1:22" x14ac:dyDescent="0.3">
      <c r="A394" s="1">
        <v>42397</v>
      </c>
      <c r="B394" t="s">
        <v>22</v>
      </c>
      <c r="C394">
        <f t="shared" ca="1" si="123"/>
        <v>1344</v>
      </c>
      <c r="D394">
        <f t="shared" ca="1" si="124"/>
        <v>6365</v>
      </c>
      <c r="E394">
        <f t="shared" ca="1" si="125"/>
        <v>797</v>
      </c>
      <c r="F394">
        <f t="shared" ca="1" si="126"/>
        <v>72</v>
      </c>
      <c r="G394">
        <f t="shared" ca="1" si="127"/>
        <v>70</v>
      </c>
      <c r="H394">
        <f t="shared" ca="1" si="128"/>
        <v>16</v>
      </c>
      <c r="I394">
        <f t="shared" ca="1" si="129"/>
        <v>5303</v>
      </c>
      <c r="J394">
        <f t="shared" ca="1" si="130"/>
        <v>835</v>
      </c>
      <c r="K394">
        <f t="shared" ca="1" si="131"/>
        <v>1220</v>
      </c>
      <c r="L394">
        <f t="shared" ca="1" si="132"/>
        <v>13</v>
      </c>
      <c r="M394">
        <f t="shared" ca="1" si="133"/>
        <v>1365</v>
      </c>
      <c r="N394">
        <f t="shared" ca="1" si="134"/>
        <v>10</v>
      </c>
      <c r="O394">
        <f t="shared" ca="1" si="135"/>
        <v>4</v>
      </c>
      <c r="P394">
        <f t="shared" ca="1" si="136"/>
        <v>929</v>
      </c>
      <c r="Q394">
        <f t="shared" ca="1" si="137"/>
        <v>3</v>
      </c>
      <c r="R394">
        <f t="shared" ca="1" si="138"/>
        <v>1406</v>
      </c>
      <c r="S394">
        <f t="shared" ca="1" si="139"/>
        <v>15</v>
      </c>
      <c r="T394">
        <f t="shared" ca="1" si="140"/>
        <v>1170</v>
      </c>
      <c r="U394">
        <f t="shared" ca="1" si="141"/>
        <v>551</v>
      </c>
      <c r="V394">
        <f t="shared" ca="1" si="142"/>
        <v>144</v>
      </c>
    </row>
    <row r="395" spans="1:22" x14ac:dyDescent="0.3">
      <c r="A395" s="1">
        <v>42398</v>
      </c>
      <c r="B395" t="s">
        <v>23</v>
      </c>
      <c r="C395">
        <f t="shared" ca="1" si="123"/>
        <v>1163</v>
      </c>
      <c r="D395">
        <f t="shared" ca="1" si="124"/>
        <v>6449</v>
      </c>
      <c r="E395">
        <f t="shared" ca="1" si="125"/>
        <v>524</v>
      </c>
      <c r="F395">
        <f t="shared" ca="1" si="126"/>
        <v>64</v>
      </c>
      <c r="G395">
        <f t="shared" ca="1" si="127"/>
        <v>76</v>
      </c>
      <c r="H395">
        <f t="shared" ca="1" si="128"/>
        <v>19</v>
      </c>
      <c r="I395">
        <f t="shared" ca="1" si="129"/>
        <v>5377</v>
      </c>
      <c r="J395">
        <f t="shared" ca="1" si="130"/>
        <v>715</v>
      </c>
      <c r="K395">
        <f t="shared" ca="1" si="131"/>
        <v>1000</v>
      </c>
      <c r="L395">
        <f t="shared" ca="1" si="132"/>
        <v>11</v>
      </c>
      <c r="M395">
        <f t="shared" ca="1" si="133"/>
        <v>1491</v>
      </c>
      <c r="N395">
        <f t="shared" ca="1" si="134"/>
        <v>13</v>
      </c>
      <c r="O395">
        <f t="shared" ca="1" si="135"/>
        <v>4</v>
      </c>
      <c r="P395">
        <f t="shared" ca="1" si="136"/>
        <v>842</v>
      </c>
      <c r="Q395">
        <f t="shared" ca="1" si="137"/>
        <v>10</v>
      </c>
      <c r="R395">
        <f t="shared" ca="1" si="138"/>
        <v>1066</v>
      </c>
      <c r="S395">
        <f t="shared" ca="1" si="139"/>
        <v>10</v>
      </c>
      <c r="T395">
        <f t="shared" ca="1" si="140"/>
        <v>1168</v>
      </c>
      <c r="U395">
        <f t="shared" ca="1" si="141"/>
        <v>678</v>
      </c>
      <c r="V395">
        <f t="shared" ca="1" si="142"/>
        <v>139</v>
      </c>
    </row>
    <row r="396" spans="1:22" x14ac:dyDescent="0.3">
      <c r="A396" s="1">
        <v>42399</v>
      </c>
      <c r="B396" t="s">
        <v>25</v>
      </c>
      <c r="C396">
        <f t="shared" ca="1" si="123"/>
        <v>1425</v>
      </c>
      <c r="D396">
        <f t="shared" ca="1" si="124"/>
        <v>5499</v>
      </c>
      <c r="E396">
        <f t="shared" ca="1" si="125"/>
        <v>804</v>
      </c>
      <c r="F396">
        <f t="shared" ca="1" si="126"/>
        <v>77</v>
      </c>
      <c r="G396">
        <f t="shared" ca="1" si="127"/>
        <v>69</v>
      </c>
      <c r="H396">
        <f t="shared" ca="1" si="128"/>
        <v>18</v>
      </c>
      <c r="I396">
        <f t="shared" ca="1" si="129"/>
        <v>4325</v>
      </c>
      <c r="J396">
        <f t="shared" ca="1" si="130"/>
        <v>905</v>
      </c>
      <c r="K396">
        <f t="shared" ca="1" si="131"/>
        <v>1321</v>
      </c>
      <c r="L396">
        <f t="shared" ca="1" si="132"/>
        <v>11</v>
      </c>
      <c r="M396">
        <f t="shared" ca="1" si="133"/>
        <v>1026</v>
      </c>
      <c r="N396">
        <f t="shared" ca="1" si="134"/>
        <v>10</v>
      </c>
      <c r="O396">
        <f t="shared" ca="1" si="135"/>
        <v>7</v>
      </c>
      <c r="P396">
        <f t="shared" ca="1" si="136"/>
        <v>877</v>
      </c>
      <c r="Q396">
        <f t="shared" ca="1" si="137"/>
        <v>10</v>
      </c>
      <c r="R396">
        <f t="shared" ca="1" si="138"/>
        <v>1018</v>
      </c>
      <c r="S396">
        <f t="shared" ca="1" si="139"/>
        <v>19</v>
      </c>
      <c r="T396">
        <f t="shared" ca="1" si="140"/>
        <v>1336</v>
      </c>
      <c r="U396">
        <f t="shared" ca="1" si="141"/>
        <v>816</v>
      </c>
      <c r="V396">
        <f t="shared" ca="1" si="142"/>
        <v>178</v>
      </c>
    </row>
    <row r="397" spans="1:22" x14ac:dyDescent="0.3">
      <c r="A397" s="1">
        <v>42400</v>
      </c>
      <c r="B397" t="s">
        <v>20</v>
      </c>
      <c r="C397">
        <f t="shared" ca="1" si="123"/>
        <v>1328</v>
      </c>
      <c r="D397">
        <f t="shared" ca="1" si="124"/>
        <v>5227</v>
      </c>
      <c r="E397">
        <f t="shared" ca="1" si="125"/>
        <v>588</v>
      </c>
      <c r="F397">
        <f t="shared" ca="1" si="126"/>
        <v>88</v>
      </c>
      <c r="G397">
        <f t="shared" ca="1" si="127"/>
        <v>64</v>
      </c>
      <c r="H397">
        <f t="shared" ca="1" si="128"/>
        <v>10</v>
      </c>
      <c r="I397">
        <f t="shared" ca="1" si="129"/>
        <v>4828</v>
      </c>
      <c r="J397">
        <f t="shared" ca="1" si="130"/>
        <v>629</v>
      </c>
      <c r="K397">
        <f t="shared" ca="1" si="131"/>
        <v>1077</v>
      </c>
      <c r="L397">
        <f t="shared" ca="1" si="132"/>
        <v>10</v>
      </c>
      <c r="M397">
        <f t="shared" ca="1" si="133"/>
        <v>1282</v>
      </c>
      <c r="N397">
        <f t="shared" ca="1" si="134"/>
        <v>10</v>
      </c>
      <c r="O397">
        <f t="shared" ca="1" si="135"/>
        <v>5</v>
      </c>
      <c r="P397">
        <f t="shared" ca="1" si="136"/>
        <v>868</v>
      </c>
      <c r="Q397">
        <f t="shared" ca="1" si="137"/>
        <v>9</v>
      </c>
      <c r="R397">
        <f t="shared" ca="1" si="138"/>
        <v>1454</v>
      </c>
      <c r="S397">
        <f t="shared" ca="1" si="139"/>
        <v>15</v>
      </c>
      <c r="T397">
        <f t="shared" ca="1" si="140"/>
        <v>1155</v>
      </c>
      <c r="U397">
        <f t="shared" ca="1" si="141"/>
        <v>965</v>
      </c>
      <c r="V397">
        <f t="shared" ca="1" si="142"/>
        <v>169</v>
      </c>
    </row>
    <row r="398" spans="1:22" x14ac:dyDescent="0.3">
      <c r="A398" s="1">
        <v>42401</v>
      </c>
      <c r="B398" t="s">
        <v>21</v>
      </c>
      <c r="C398">
        <f t="shared" ca="1" si="123"/>
        <v>1134</v>
      </c>
      <c r="D398">
        <f t="shared" ca="1" si="124"/>
        <v>6453</v>
      </c>
      <c r="E398">
        <f t="shared" ca="1" si="125"/>
        <v>973</v>
      </c>
      <c r="F398">
        <f t="shared" ca="1" si="126"/>
        <v>92</v>
      </c>
      <c r="G398">
        <f t="shared" ca="1" si="127"/>
        <v>76</v>
      </c>
      <c r="H398">
        <f t="shared" ca="1" si="128"/>
        <v>16</v>
      </c>
      <c r="I398">
        <f t="shared" ca="1" si="129"/>
        <v>5272</v>
      </c>
      <c r="J398">
        <f t="shared" ca="1" si="130"/>
        <v>530</v>
      </c>
      <c r="K398">
        <f t="shared" ca="1" si="131"/>
        <v>1076</v>
      </c>
      <c r="L398">
        <f t="shared" ca="1" si="132"/>
        <v>14</v>
      </c>
      <c r="M398">
        <f t="shared" ca="1" si="133"/>
        <v>1167</v>
      </c>
      <c r="N398">
        <f t="shared" ca="1" si="134"/>
        <v>14</v>
      </c>
      <c r="O398">
        <f t="shared" ca="1" si="135"/>
        <v>2</v>
      </c>
      <c r="P398">
        <f t="shared" ca="1" si="136"/>
        <v>898</v>
      </c>
      <c r="Q398">
        <f t="shared" ca="1" si="137"/>
        <v>3</v>
      </c>
      <c r="R398">
        <f t="shared" ca="1" si="138"/>
        <v>1339</v>
      </c>
      <c r="S398">
        <f t="shared" ca="1" si="139"/>
        <v>12</v>
      </c>
      <c r="T398">
        <f t="shared" ca="1" si="140"/>
        <v>1117</v>
      </c>
      <c r="U398">
        <f t="shared" ca="1" si="141"/>
        <v>627</v>
      </c>
      <c r="V398">
        <f t="shared" ca="1" si="142"/>
        <v>174</v>
      </c>
    </row>
    <row r="399" spans="1:22" x14ac:dyDescent="0.3">
      <c r="A399" s="1">
        <v>42402</v>
      </c>
      <c r="B399" t="s">
        <v>22</v>
      </c>
      <c r="C399">
        <f t="shared" ca="1" si="123"/>
        <v>1152</v>
      </c>
      <c r="D399">
        <f t="shared" ca="1" si="124"/>
        <v>5656</v>
      </c>
      <c r="E399">
        <f t="shared" ca="1" si="125"/>
        <v>626</v>
      </c>
      <c r="F399">
        <f t="shared" ca="1" si="126"/>
        <v>100</v>
      </c>
      <c r="G399">
        <f t="shared" ca="1" si="127"/>
        <v>66</v>
      </c>
      <c r="H399">
        <f t="shared" ca="1" si="128"/>
        <v>10</v>
      </c>
      <c r="I399">
        <f t="shared" ca="1" si="129"/>
        <v>5680</v>
      </c>
      <c r="J399">
        <f t="shared" ca="1" si="130"/>
        <v>521</v>
      </c>
      <c r="K399">
        <f t="shared" ca="1" si="131"/>
        <v>1174</v>
      </c>
      <c r="L399">
        <f t="shared" ca="1" si="132"/>
        <v>12</v>
      </c>
      <c r="M399">
        <f t="shared" ca="1" si="133"/>
        <v>1300</v>
      </c>
      <c r="N399">
        <f t="shared" ca="1" si="134"/>
        <v>11</v>
      </c>
      <c r="O399">
        <f t="shared" ca="1" si="135"/>
        <v>5</v>
      </c>
      <c r="P399">
        <f t="shared" ca="1" si="136"/>
        <v>895</v>
      </c>
      <c r="Q399">
        <f t="shared" ca="1" si="137"/>
        <v>6</v>
      </c>
      <c r="R399">
        <f t="shared" ca="1" si="138"/>
        <v>1101</v>
      </c>
      <c r="S399">
        <f t="shared" ca="1" si="139"/>
        <v>18</v>
      </c>
      <c r="T399">
        <f t="shared" ca="1" si="140"/>
        <v>1282</v>
      </c>
      <c r="U399">
        <f t="shared" ca="1" si="141"/>
        <v>901</v>
      </c>
      <c r="V399">
        <f t="shared" ca="1" si="142"/>
        <v>126</v>
      </c>
    </row>
    <row r="400" spans="1:22" x14ac:dyDescent="0.3">
      <c r="A400" s="1">
        <v>42403</v>
      </c>
      <c r="B400" t="s">
        <v>23</v>
      </c>
      <c r="C400">
        <f t="shared" ca="1" si="123"/>
        <v>1294</v>
      </c>
      <c r="D400">
        <f t="shared" ca="1" si="124"/>
        <v>5594</v>
      </c>
      <c r="E400">
        <f t="shared" ca="1" si="125"/>
        <v>706</v>
      </c>
      <c r="F400">
        <f t="shared" ca="1" si="126"/>
        <v>99</v>
      </c>
      <c r="G400">
        <f t="shared" ca="1" si="127"/>
        <v>62</v>
      </c>
      <c r="H400">
        <f t="shared" ca="1" si="128"/>
        <v>11</v>
      </c>
      <c r="I400">
        <f t="shared" ca="1" si="129"/>
        <v>5146</v>
      </c>
      <c r="J400">
        <f t="shared" ca="1" si="130"/>
        <v>560</v>
      </c>
      <c r="K400">
        <f t="shared" ca="1" si="131"/>
        <v>1391</v>
      </c>
      <c r="L400">
        <f t="shared" ca="1" si="132"/>
        <v>10</v>
      </c>
      <c r="M400">
        <f t="shared" ca="1" si="133"/>
        <v>1227</v>
      </c>
      <c r="N400">
        <f t="shared" ca="1" si="134"/>
        <v>14</v>
      </c>
      <c r="O400">
        <f t="shared" ca="1" si="135"/>
        <v>7</v>
      </c>
      <c r="P400">
        <f t="shared" ca="1" si="136"/>
        <v>956</v>
      </c>
      <c r="Q400">
        <f t="shared" ca="1" si="137"/>
        <v>2</v>
      </c>
      <c r="R400">
        <f t="shared" ca="1" si="138"/>
        <v>1327</v>
      </c>
      <c r="S400">
        <f t="shared" ca="1" si="139"/>
        <v>20</v>
      </c>
      <c r="T400">
        <f t="shared" ca="1" si="140"/>
        <v>1143</v>
      </c>
      <c r="U400">
        <f t="shared" ca="1" si="141"/>
        <v>728</v>
      </c>
      <c r="V400">
        <f t="shared" ca="1" si="142"/>
        <v>133</v>
      </c>
    </row>
    <row r="401" spans="1:22" x14ac:dyDescent="0.3">
      <c r="A401" s="1">
        <v>42404</v>
      </c>
      <c r="B401" t="s">
        <v>25</v>
      </c>
      <c r="C401">
        <f t="shared" ca="1" si="123"/>
        <v>1074</v>
      </c>
      <c r="D401">
        <f t="shared" ca="1" si="124"/>
        <v>6234</v>
      </c>
      <c r="E401">
        <f t="shared" ca="1" si="125"/>
        <v>882</v>
      </c>
      <c r="F401">
        <f t="shared" ca="1" si="126"/>
        <v>62</v>
      </c>
      <c r="G401">
        <f t="shared" ca="1" si="127"/>
        <v>79</v>
      </c>
      <c r="H401">
        <f t="shared" ca="1" si="128"/>
        <v>15</v>
      </c>
      <c r="I401">
        <f t="shared" ca="1" si="129"/>
        <v>3600</v>
      </c>
      <c r="J401">
        <f t="shared" ca="1" si="130"/>
        <v>768</v>
      </c>
      <c r="K401">
        <f t="shared" ca="1" si="131"/>
        <v>1299</v>
      </c>
      <c r="L401">
        <f t="shared" ca="1" si="132"/>
        <v>14</v>
      </c>
      <c r="M401">
        <f t="shared" ca="1" si="133"/>
        <v>1451</v>
      </c>
      <c r="N401">
        <f t="shared" ca="1" si="134"/>
        <v>15</v>
      </c>
      <c r="O401">
        <f t="shared" ca="1" si="135"/>
        <v>10</v>
      </c>
      <c r="P401">
        <f t="shared" ca="1" si="136"/>
        <v>936</v>
      </c>
      <c r="Q401">
        <f t="shared" ca="1" si="137"/>
        <v>4</v>
      </c>
      <c r="R401">
        <f t="shared" ca="1" si="138"/>
        <v>1242</v>
      </c>
      <c r="S401">
        <f t="shared" ca="1" si="139"/>
        <v>13</v>
      </c>
      <c r="T401">
        <f t="shared" ca="1" si="140"/>
        <v>1022</v>
      </c>
      <c r="U401">
        <f t="shared" ca="1" si="141"/>
        <v>741</v>
      </c>
      <c r="V401">
        <f t="shared" ca="1" si="142"/>
        <v>145</v>
      </c>
    </row>
    <row r="402" spans="1:22" x14ac:dyDescent="0.3">
      <c r="A402" s="1">
        <v>42405</v>
      </c>
      <c r="B402" t="s">
        <v>20</v>
      </c>
      <c r="C402">
        <f t="shared" ca="1" si="123"/>
        <v>1432</v>
      </c>
      <c r="D402">
        <f t="shared" ca="1" si="124"/>
        <v>6215</v>
      </c>
      <c r="E402">
        <f t="shared" ca="1" si="125"/>
        <v>932</v>
      </c>
      <c r="F402">
        <f t="shared" ca="1" si="126"/>
        <v>50</v>
      </c>
      <c r="G402">
        <f t="shared" ca="1" si="127"/>
        <v>78</v>
      </c>
      <c r="H402">
        <f t="shared" ca="1" si="128"/>
        <v>13</v>
      </c>
      <c r="I402">
        <f t="shared" ca="1" si="129"/>
        <v>3159</v>
      </c>
      <c r="J402">
        <f t="shared" ca="1" si="130"/>
        <v>745</v>
      </c>
      <c r="K402">
        <f t="shared" ca="1" si="131"/>
        <v>1172</v>
      </c>
      <c r="L402">
        <f t="shared" ca="1" si="132"/>
        <v>13</v>
      </c>
      <c r="M402">
        <f t="shared" ca="1" si="133"/>
        <v>1173</v>
      </c>
      <c r="N402">
        <f t="shared" ca="1" si="134"/>
        <v>14</v>
      </c>
      <c r="O402">
        <f t="shared" ca="1" si="135"/>
        <v>7</v>
      </c>
      <c r="P402">
        <f t="shared" ca="1" si="136"/>
        <v>921</v>
      </c>
      <c r="Q402">
        <f t="shared" ca="1" si="137"/>
        <v>9</v>
      </c>
      <c r="R402">
        <f t="shared" ca="1" si="138"/>
        <v>1256</v>
      </c>
      <c r="S402">
        <f t="shared" ca="1" si="139"/>
        <v>16</v>
      </c>
      <c r="T402">
        <f t="shared" ca="1" si="140"/>
        <v>1496</v>
      </c>
      <c r="U402">
        <f t="shared" ca="1" si="141"/>
        <v>595</v>
      </c>
      <c r="V402">
        <f t="shared" ca="1" si="142"/>
        <v>154</v>
      </c>
    </row>
    <row r="403" spans="1:22" x14ac:dyDescent="0.3">
      <c r="A403" s="1">
        <v>42406</v>
      </c>
      <c r="B403" t="s">
        <v>21</v>
      </c>
      <c r="C403">
        <f t="shared" ca="1" si="123"/>
        <v>1080</v>
      </c>
      <c r="D403">
        <f t="shared" ca="1" si="124"/>
        <v>6904</v>
      </c>
      <c r="E403">
        <f t="shared" ca="1" si="125"/>
        <v>683</v>
      </c>
      <c r="F403">
        <f t="shared" ca="1" si="126"/>
        <v>58</v>
      </c>
      <c r="G403">
        <f t="shared" ca="1" si="127"/>
        <v>64</v>
      </c>
      <c r="H403">
        <f t="shared" ca="1" si="128"/>
        <v>13</v>
      </c>
      <c r="I403">
        <f t="shared" ca="1" si="129"/>
        <v>4623</v>
      </c>
      <c r="J403">
        <f t="shared" ca="1" si="130"/>
        <v>822</v>
      </c>
      <c r="K403">
        <f t="shared" ca="1" si="131"/>
        <v>1465</v>
      </c>
      <c r="L403">
        <f t="shared" ca="1" si="132"/>
        <v>10</v>
      </c>
      <c r="M403">
        <f t="shared" ca="1" si="133"/>
        <v>1359</v>
      </c>
      <c r="N403">
        <f t="shared" ca="1" si="134"/>
        <v>15</v>
      </c>
      <c r="O403">
        <f t="shared" ca="1" si="135"/>
        <v>7</v>
      </c>
      <c r="P403">
        <f t="shared" ca="1" si="136"/>
        <v>882</v>
      </c>
      <c r="Q403">
        <f t="shared" ca="1" si="137"/>
        <v>9</v>
      </c>
      <c r="R403">
        <f t="shared" ca="1" si="138"/>
        <v>1004</v>
      </c>
      <c r="S403">
        <f t="shared" ca="1" si="139"/>
        <v>13</v>
      </c>
      <c r="T403">
        <f t="shared" ca="1" si="140"/>
        <v>1308</v>
      </c>
      <c r="U403">
        <f t="shared" ca="1" si="141"/>
        <v>596</v>
      </c>
      <c r="V403">
        <f t="shared" ca="1" si="142"/>
        <v>191</v>
      </c>
    </row>
    <row r="404" spans="1:22" x14ac:dyDescent="0.3">
      <c r="A404" s="1">
        <v>42407</v>
      </c>
      <c r="B404" t="s">
        <v>22</v>
      </c>
      <c r="C404">
        <f t="shared" ca="1" si="123"/>
        <v>1382</v>
      </c>
      <c r="D404">
        <f t="shared" ca="1" si="124"/>
        <v>7881</v>
      </c>
      <c r="E404">
        <f t="shared" ca="1" si="125"/>
        <v>905</v>
      </c>
      <c r="F404">
        <f t="shared" ca="1" si="126"/>
        <v>98</v>
      </c>
      <c r="G404">
        <f t="shared" ca="1" si="127"/>
        <v>69</v>
      </c>
      <c r="H404">
        <f t="shared" ca="1" si="128"/>
        <v>11</v>
      </c>
      <c r="I404">
        <f t="shared" ca="1" si="129"/>
        <v>3260</v>
      </c>
      <c r="J404">
        <f t="shared" ca="1" si="130"/>
        <v>887</v>
      </c>
      <c r="K404">
        <f t="shared" ca="1" si="131"/>
        <v>1490</v>
      </c>
      <c r="L404">
        <f t="shared" ca="1" si="132"/>
        <v>10</v>
      </c>
      <c r="M404">
        <f t="shared" ca="1" si="133"/>
        <v>1040</v>
      </c>
      <c r="N404">
        <f t="shared" ca="1" si="134"/>
        <v>10</v>
      </c>
      <c r="O404">
        <f t="shared" ca="1" si="135"/>
        <v>3</v>
      </c>
      <c r="P404">
        <f t="shared" ca="1" si="136"/>
        <v>910</v>
      </c>
      <c r="Q404">
        <f t="shared" ca="1" si="137"/>
        <v>6</v>
      </c>
      <c r="R404">
        <f t="shared" ca="1" si="138"/>
        <v>1058</v>
      </c>
      <c r="S404">
        <f t="shared" ca="1" si="139"/>
        <v>16</v>
      </c>
      <c r="T404">
        <f t="shared" ca="1" si="140"/>
        <v>1417</v>
      </c>
      <c r="U404">
        <f t="shared" ca="1" si="141"/>
        <v>803</v>
      </c>
      <c r="V404">
        <f t="shared" ca="1" si="142"/>
        <v>163</v>
      </c>
    </row>
    <row r="405" spans="1:22" x14ac:dyDescent="0.3">
      <c r="A405" s="1">
        <v>42408</v>
      </c>
      <c r="B405" t="s">
        <v>23</v>
      </c>
      <c r="C405">
        <f t="shared" ca="1" si="123"/>
        <v>1093</v>
      </c>
      <c r="D405">
        <f t="shared" ca="1" si="124"/>
        <v>5518</v>
      </c>
      <c r="E405">
        <f t="shared" ca="1" si="125"/>
        <v>548</v>
      </c>
      <c r="F405">
        <f t="shared" ca="1" si="126"/>
        <v>75</v>
      </c>
      <c r="G405">
        <f t="shared" ca="1" si="127"/>
        <v>65</v>
      </c>
      <c r="H405">
        <f t="shared" ca="1" si="128"/>
        <v>11</v>
      </c>
      <c r="I405">
        <f t="shared" ca="1" si="129"/>
        <v>4187</v>
      </c>
      <c r="J405">
        <f t="shared" ca="1" si="130"/>
        <v>598</v>
      </c>
      <c r="K405">
        <f t="shared" ca="1" si="131"/>
        <v>1419</v>
      </c>
      <c r="L405">
        <f t="shared" ca="1" si="132"/>
        <v>11</v>
      </c>
      <c r="M405">
        <f t="shared" ca="1" si="133"/>
        <v>1176</v>
      </c>
      <c r="N405">
        <f t="shared" ca="1" si="134"/>
        <v>11</v>
      </c>
      <c r="O405">
        <f t="shared" ca="1" si="135"/>
        <v>6</v>
      </c>
      <c r="P405">
        <f t="shared" ca="1" si="136"/>
        <v>837</v>
      </c>
      <c r="Q405">
        <f t="shared" ca="1" si="137"/>
        <v>8</v>
      </c>
      <c r="R405">
        <f t="shared" ca="1" si="138"/>
        <v>1109</v>
      </c>
      <c r="S405">
        <f t="shared" ca="1" si="139"/>
        <v>13</v>
      </c>
      <c r="T405">
        <f t="shared" ca="1" si="140"/>
        <v>1332</v>
      </c>
      <c r="U405">
        <f t="shared" ca="1" si="141"/>
        <v>565</v>
      </c>
      <c r="V405">
        <f t="shared" ca="1" si="142"/>
        <v>121</v>
      </c>
    </row>
    <row r="406" spans="1:22" x14ac:dyDescent="0.3">
      <c r="A406" s="1">
        <v>42409</v>
      </c>
      <c r="B406" t="s">
        <v>25</v>
      </c>
      <c r="C406">
        <f t="shared" ca="1" si="123"/>
        <v>1464</v>
      </c>
      <c r="D406">
        <f t="shared" ca="1" si="124"/>
        <v>5464</v>
      </c>
      <c r="E406">
        <f t="shared" ca="1" si="125"/>
        <v>684</v>
      </c>
      <c r="F406">
        <f t="shared" ca="1" si="126"/>
        <v>79</v>
      </c>
      <c r="G406">
        <f t="shared" ca="1" si="127"/>
        <v>68</v>
      </c>
      <c r="H406">
        <f t="shared" ca="1" si="128"/>
        <v>10</v>
      </c>
      <c r="I406">
        <f t="shared" ca="1" si="129"/>
        <v>4524</v>
      </c>
      <c r="J406">
        <f t="shared" ca="1" si="130"/>
        <v>625</v>
      </c>
      <c r="K406">
        <f t="shared" ca="1" si="131"/>
        <v>1448</v>
      </c>
      <c r="L406">
        <f t="shared" ca="1" si="132"/>
        <v>12</v>
      </c>
      <c r="M406">
        <f t="shared" ca="1" si="133"/>
        <v>1146</v>
      </c>
      <c r="N406">
        <f t="shared" ca="1" si="134"/>
        <v>12</v>
      </c>
      <c r="O406">
        <f t="shared" ca="1" si="135"/>
        <v>10</v>
      </c>
      <c r="P406">
        <f t="shared" ca="1" si="136"/>
        <v>820</v>
      </c>
      <c r="Q406">
        <f t="shared" ca="1" si="137"/>
        <v>8</v>
      </c>
      <c r="R406">
        <f t="shared" ca="1" si="138"/>
        <v>1147</v>
      </c>
      <c r="S406">
        <f t="shared" ca="1" si="139"/>
        <v>17</v>
      </c>
      <c r="T406">
        <f t="shared" ca="1" si="140"/>
        <v>1209</v>
      </c>
      <c r="U406">
        <f t="shared" ca="1" si="141"/>
        <v>987</v>
      </c>
      <c r="V406">
        <f t="shared" ca="1" si="142"/>
        <v>164</v>
      </c>
    </row>
    <row r="407" spans="1:22" x14ac:dyDescent="0.3">
      <c r="A407" s="1">
        <v>42410</v>
      </c>
      <c r="B407" t="s">
        <v>20</v>
      </c>
      <c r="C407">
        <f t="shared" ca="1" si="123"/>
        <v>1228</v>
      </c>
      <c r="D407">
        <f t="shared" ca="1" si="124"/>
        <v>7266</v>
      </c>
      <c r="E407">
        <f t="shared" ca="1" si="125"/>
        <v>876</v>
      </c>
      <c r="F407">
        <f t="shared" ca="1" si="126"/>
        <v>55</v>
      </c>
      <c r="G407">
        <f t="shared" ca="1" si="127"/>
        <v>70</v>
      </c>
      <c r="H407">
        <f t="shared" ca="1" si="128"/>
        <v>20</v>
      </c>
      <c r="I407">
        <f t="shared" ca="1" si="129"/>
        <v>4259</v>
      </c>
      <c r="J407">
        <f t="shared" ca="1" si="130"/>
        <v>579</v>
      </c>
      <c r="K407">
        <f t="shared" ca="1" si="131"/>
        <v>1315</v>
      </c>
      <c r="L407">
        <f t="shared" ca="1" si="132"/>
        <v>14</v>
      </c>
      <c r="M407">
        <f t="shared" ca="1" si="133"/>
        <v>1245</v>
      </c>
      <c r="N407">
        <f t="shared" ca="1" si="134"/>
        <v>15</v>
      </c>
      <c r="O407">
        <f t="shared" ca="1" si="135"/>
        <v>5</v>
      </c>
      <c r="P407">
        <f t="shared" ca="1" si="136"/>
        <v>981</v>
      </c>
      <c r="Q407">
        <f t="shared" ca="1" si="137"/>
        <v>3</v>
      </c>
      <c r="R407">
        <f t="shared" ca="1" si="138"/>
        <v>1422</v>
      </c>
      <c r="S407">
        <f t="shared" ca="1" si="139"/>
        <v>17</v>
      </c>
      <c r="T407">
        <f t="shared" ca="1" si="140"/>
        <v>1270</v>
      </c>
      <c r="U407">
        <f t="shared" ca="1" si="141"/>
        <v>722</v>
      </c>
      <c r="V407">
        <f t="shared" ca="1" si="142"/>
        <v>116</v>
      </c>
    </row>
    <row r="408" spans="1:22" x14ac:dyDescent="0.3">
      <c r="A408" s="1">
        <v>42411</v>
      </c>
      <c r="B408" t="s">
        <v>21</v>
      </c>
      <c r="C408">
        <f t="shared" ca="1" si="123"/>
        <v>1109</v>
      </c>
      <c r="D408">
        <f t="shared" ca="1" si="124"/>
        <v>5317</v>
      </c>
      <c r="E408">
        <f t="shared" ca="1" si="125"/>
        <v>651</v>
      </c>
      <c r="F408">
        <f t="shared" ca="1" si="126"/>
        <v>50</v>
      </c>
      <c r="G408">
        <f t="shared" ca="1" si="127"/>
        <v>78</v>
      </c>
      <c r="H408">
        <f t="shared" ca="1" si="128"/>
        <v>20</v>
      </c>
      <c r="I408">
        <f t="shared" ca="1" si="129"/>
        <v>3559</v>
      </c>
      <c r="J408">
        <f t="shared" ca="1" si="130"/>
        <v>750</v>
      </c>
      <c r="K408">
        <f t="shared" ca="1" si="131"/>
        <v>1485</v>
      </c>
      <c r="L408">
        <f t="shared" ca="1" si="132"/>
        <v>11</v>
      </c>
      <c r="M408">
        <f t="shared" ca="1" si="133"/>
        <v>1395</v>
      </c>
      <c r="N408">
        <f t="shared" ca="1" si="134"/>
        <v>11</v>
      </c>
      <c r="O408">
        <f t="shared" ca="1" si="135"/>
        <v>3</v>
      </c>
      <c r="P408">
        <f t="shared" ca="1" si="136"/>
        <v>824</v>
      </c>
      <c r="Q408">
        <f t="shared" ca="1" si="137"/>
        <v>5</v>
      </c>
      <c r="R408">
        <f t="shared" ca="1" si="138"/>
        <v>1443</v>
      </c>
      <c r="S408">
        <f t="shared" ca="1" si="139"/>
        <v>16</v>
      </c>
      <c r="T408">
        <f t="shared" ca="1" si="140"/>
        <v>1298</v>
      </c>
      <c r="U408">
        <f t="shared" ca="1" si="141"/>
        <v>773</v>
      </c>
      <c r="V408">
        <f t="shared" ca="1" si="142"/>
        <v>151</v>
      </c>
    </row>
    <row r="409" spans="1:22" x14ac:dyDescent="0.3">
      <c r="A409" s="1">
        <v>42412</v>
      </c>
      <c r="B409" t="s">
        <v>22</v>
      </c>
      <c r="C409">
        <f t="shared" ca="1" si="123"/>
        <v>1458</v>
      </c>
      <c r="D409">
        <f t="shared" ca="1" si="124"/>
        <v>6686</v>
      </c>
      <c r="E409">
        <f t="shared" ca="1" si="125"/>
        <v>598</v>
      </c>
      <c r="F409">
        <f t="shared" ca="1" si="126"/>
        <v>69</v>
      </c>
      <c r="G409">
        <f t="shared" ca="1" si="127"/>
        <v>67</v>
      </c>
      <c r="H409">
        <f t="shared" ca="1" si="128"/>
        <v>11</v>
      </c>
      <c r="I409">
        <f t="shared" ca="1" si="129"/>
        <v>3398</v>
      </c>
      <c r="J409">
        <f t="shared" ca="1" si="130"/>
        <v>735</v>
      </c>
      <c r="K409">
        <f t="shared" ca="1" si="131"/>
        <v>1446</v>
      </c>
      <c r="L409">
        <f t="shared" ca="1" si="132"/>
        <v>11</v>
      </c>
      <c r="M409">
        <f t="shared" ca="1" si="133"/>
        <v>1210</v>
      </c>
      <c r="N409">
        <f t="shared" ca="1" si="134"/>
        <v>13</v>
      </c>
      <c r="O409">
        <f t="shared" ca="1" si="135"/>
        <v>2</v>
      </c>
      <c r="P409">
        <f t="shared" ca="1" si="136"/>
        <v>830</v>
      </c>
      <c r="Q409">
        <f t="shared" ca="1" si="137"/>
        <v>6</v>
      </c>
      <c r="R409">
        <f t="shared" ca="1" si="138"/>
        <v>1267</v>
      </c>
      <c r="S409">
        <f t="shared" ca="1" si="139"/>
        <v>19</v>
      </c>
      <c r="T409">
        <f t="shared" ca="1" si="140"/>
        <v>1027</v>
      </c>
      <c r="U409">
        <f t="shared" ca="1" si="141"/>
        <v>714</v>
      </c>
      <c r="V409">
        <f t="shared" ca="1" si="142"/>
        <v>182</v>
      </c>
    </row>
    <row r="410" spans="1:22" x14ac:dyDescent="0.3">
      <c r="A410" s="1">
        <v>42413</v>
      </c>
      <c r="B410" t="s">
        <v>23</v>
      </c>
      <c r="C410">
        <f t="shared" ca="1" si="123"/>
        <v>1478</v>
      </c>
      <c r="D410">
        <f t="shared" ca="1" si="124"/>
        <v>6564</v>
      </c>
      <c r="E410">
        <f t="shared" ca="1" si="125"/>
        <v>652</v>
      </c>
      <c r="F410">
        <f t="shared" ca="1" si="126"/>
        <v>55</v>
      </c>
      <c r="G410">
        <f t="shared" ca="1" si="127"/>
        <v>72</v>
      </c>
      <c r="H410">
        <f t="shared" ca="1" si="128"/>
        <v>14</v>
      </c>
      <c r="I410">
        <f t="shared" ca="1" si="129"/>
        <v>4627</v>
      </c>
      <c r="J410">
        <f t="shared" ca="1" si="130"/>
        <v>861</v>
      </c>
      <c r="K410">
        <f t="shared" ca="1" si="131"/>
        <v>1150</v>
      </c>
      <c r="L410">
        <f t="shared" ca="1" si="132"/>
        <v>12</v>
      </c>
      <c r="M410">
        <f t="shared" ca="1" si="133"/>
        <v>1065</v>
      </c>
      <c r="N410">
        <f t="shared" ca="1" si="134"/>
        <v>13</v>
      </c>
      <c r="O410">
        <f t="shared" ca="1" si="135"/>
        <v>3</v>
      </c>
      <c r="P410">
        <f t="shared" ca="1" si="136"/>
        <v>833</v>
      </c>
      <c r="Q410">
        <f t="shared" ca="1" si="137"/>
        <v>4</v>
      </c>
      <c r="R410">
        <f t="shared" ca="1" si="138"/>
        <v>1337</v>
      </c>
      <c r="S410">
        <f t="shared" ca="1" si="139"/>
        <v>17</v>
      </c>
      <c r="T410">
        <f t="shared" ca="1" si="140"/>
        <v>1272</v>
      </c>
      <c r="U410">
        <f t="shared" ca="1" si="141"/>
        <v>751</v>
      </c>
      <c r="V410">
        <f t="shared" ca="1" si="142"/>
        <v>196</v>
      </c>
    </row>
    <row r="411" spans="1:22" x14ac:dyDescent="0.3">
      <c r="A411" s="1">
        <v>42414</v>
      </c>
      <c r="B411" t="s">
        <v>25</v>
      </c>
      <c r="C411">
        <f t="shared" ca="1" si="123"/>
        <v>1279</v>
      </c>
      <c r="D411">
        <f t="shared" ca="1" si="124"/>
        <v>7412</v>
      </c>
      <c r="E411">
        <f t="shared" ca="1" si="125"/>
        <v>519</v>
      </c>
      <c r="F411">
        <f t="shared" ca="1" si="126"/>
        <v>96</v>
      </c>
      <c r="G411">
        <f t="shared" ca="1" si="127"/>
        <v>60</v>
      </c>
      <c r="H411">
        <f t="shared" ca="1" si="128"/>
        <v>17</v>
      </c>
      <c r="I411">
        <f t="shared" ca="1" si="129"/>
        <v>3123</v>
      </c>
      <c r="J411">
        <f t="shared" ca="1" si="130"/>
        <v>947</v>
      </c>
      <c r="K411">
        <f t="shared" ca="1" si="131"/>
        <v>1068</v>
      </c>
      <c r="L411">
        <f t="shared" ca="1" si="132"/>
        <v>11</v>
      </c>
      <c r="M411">
        <f t="shared" ca="1" si="133"/>
        <v>1461</v>
      </c>
      <c r="N411">
        <f t="shared" ca="1" si="134"/>
        <v>15</v>
      </c>
      <c r="O411">
        <f t="shared" ca="1" si="135"/>
        <v>2</v>
      </c>
      <c r="P411">
        <f t="shared" ca="1" si="136"/>
        <v>832</v>
      </c>
      <c r="Q411">
        <f t="shared" ca="1" si="137"/>
        <v>6</v>
      </c>
      <c r="R411">
        <f t="shared" ca="1" si="138"/>
        <v>1477</v>
      </c>
      <c r="S411">
        <f t="shared" ca="1" si="139"/>
        <v>19</v>
      </c>
      <c r="T411">
        <f t="shared" ca="1" si="140"/>
        <v>1147</v>
      </c>
      <c r="U411">
        <f t="shared" ca="1" si="141"/>
        <v>928</v>
      </c>
      <c r="V411">
        <f t="shared" ca="1" si="142"/>
        <v>167</v>
      </c>
    </row>
    <row r="412" spans="1:22" x14ac:dyDescent="0.3">
      <c r="A412" s="1">
        <v>42415</v>
      </c>
      <c r="B412" t="s">
        <v>20</v>
      </c>
      <c r="C412">
        <f t="shared" ca="1" si="123"/>
        <v>1053</v>
      </c>
      <c r="D412">
        <f t="shared" ca="1" si="124"/>
        <v>5959</v>
      </c>
      <c r="E412">
        <f t="shared" ca="1" si="125"/>
        <v>868</v>
      </c>
      <c r="F412">
        <f t="shared" ca="1" si="126"/>
        <v>86</v>
      </c>
      <c r="G412">
        <f t="shared" ca="1" si="127"/>
        <v>78</v>
      </c>
      <c r="H412">
        <f t="shared" ca="1" si="128"/>
        <v>11</v>
      </c>
      <c r="I412">
        <f t="shared" ca="1" si="129"/>
        <v>5590</v>
      </c>
      <c r="J412">
        <f t="shared" ca="1" si="130"/>
        <v>912</v>
      </c>
      <c r="K412">
        <f t="shared" ca="1" si="131"/>
        <v>1030</v>
      </c>
      <c r="L412">
        <f t="shared" ca="1" si="132"/>
        <v>15</v>
      </c>
      <c r="M412">
        <f t="shared" ca="1" si="133"/>
        <v>1383</v>
      </c>
      <c r="N412">
        <f t="shared" ca="1" si="134"/>
        <v>12</v>
      </c>
      <c r="O412">
        <f t="shared" ca="1" si="135"/>
        <v>9</v>
      </c>
      <c r="P412">
        <f t="shared" ca="1" si="136"/>
        <v>903</v>
      </c>
      <c r="Q412">
        <f t="shared" ca="1" si="137"/>
        <v>9</v>
      </c>
      <c r="R412">
        <f t="shared" ca="1" si="138"/>
        <v>1219</v>
      </c>
      <c r="S412">
        <f t="shared" ca="1" si="139"/>
        <v>12</v>
      </c>
      <c r="T412">
        <f t="shared" ca="1" si="140"/>
        <v>1377</v>
      </c>
      <c r="U412">
        <f t="shared" ca="1" si="141"/>
        <v>509</v>
      </c>
      <c r="V412">
        <f t="shared" ca="1" si="142"/>
        <v>119</v>
      </c>
    </row>
    <row r="413" spans="1:22" x14ac:dyDescent="0.3">
      <c r="A413" s="1">
        <v>42416</v>
      </c>
      <c r="B413" t="s">
        <v>21</v>
      </c>
      <c r="C413">
        <f t="shared" ca="1" si="123"/>
        <v>1221</v>
      </c>
      <c r="D413">
        <f t="shared" ca="1" si="124"/>
        <v>7111</v>
      </c>
      <c r="E413">
        <f t="shared" ca="1" si="125"/>
        <v>874</v>
      </c>
      <c r="F413">
        <f t="shared" ca="1" si="126"/>
        <v>58</v>
      </c>
      <c r="G413">
        <f t="shared" ca="1" si="127"/>
        <v>65</v>
      </c>
      <c r="H413">
        <f t="shared" ca="1" si="128"/>
        <v>10</v>
      </c>
      <c r="I413">
        <f t="shared" ca="1" si="129"/>
        <v>4062</v>
      </c>
      <c r="J413">
        <f t="shared" ca="1" si="130"/>
        <v>912</v>
      </c>
      <c r="K413">
        <f t="shared" ca="1" si="131"/>
        <v>1306</v>
      </c>
      <c r="L413">
        <f t="shared" ca="1" si="132"/>
        <v>15</v>
      </c>
      <c r="M413">
        <f t="shared" ca="1" si="133"/>
        <v>1114</v>
      </c>
      <c r="N413">
        <f t="shared" ca="1" si="134"/>
        <v>15</v>
      </c>
      <c r="O413">
        <f t="shared" ca="1" si="135"/>
        <v>9</v>
      </c>
      <c r="P413">
        <f t="shared" ca="1" si="136"/>
        <v>927</v>
      </c>
      <c r="Q413">
        <f t="shared" ca="1" si="137"/>
        <v>5</v>
      </c>
      <c r="R413">
        <f t="shared" ca="1" si="138"/>
        <v>1276</v>
      </c>
      <c r="S413">
        <f t="shared" ca="1" si="139"/>
        <v>12</v>
      </c>
      <c r="T413">
        <f t="shared" ca="1" si="140"/>
        <v>1446</v>
      </c>
      <c r="U413">
        <f t="shared" ca="1" si="141"/>
        <v>683</v>
      </c>
      <c r="V413">
        <f t="shared" ca="1" si="142"/>
        <v>143</v>
      </c>
    </row>
    <row r="414" spans="1:22" x14ac:dyDescent="0.3">
      <c r="A414" s="1">
        <v>42417</v>
      </c>
      <c r="B414" t="s">
        <v>22</v>
      </c>
      <c r="C414">
        <f t="shared" ca="1" si="123"/>
        <v>1470</v>
      </c>
      <c r="D414">
        <f t="shared" ca="1" si="124"/>
        <v>5884</v>
      </c>
      <c r="E414">
        <f t="shared" ca="1" si="125"/>
        <v>989</v>
      </c>
      <c r="F414">
        <f t="shared" ca="1" si="126"/>
        <v>85</v>
      </c>
      <c r="G414">
        <f t="shared" ca="1" si="127"/>
        <v>75</v>
      </c>
      <c r="H414">
        <f t="shared" ca="1" si="128"/>
        <v>18</v>
      </c>
      <c r="I414">
        <f t="shared" ca="1" si="129"/>
        <v>4963</v>
      </c>
      <c r="J414">
        <f t="shared" ca="1" si="130"/>
        <v>874</v>
      </c>
      <c r="K414">
        <f t="shared" ca="1" si="131"/>
        <v>1135</v>
      </c>
      <c r="L414">
        <f t="shared" ca="1" si="132"/>
        <v>11</v>
      </c>
      <c r="M414">
        <f t="shared" ca="1" si="133"/>
        <v>1169</v>
      </c>
      <c r="N414">
        <f t="shared" ca="1" si="134"/>
        <v>12</v>
      </c>
      <c r="O414">
        <f t="shared" ca="1" si="135"/>
        <v>5</v>
      </c>
      <c r="P414">
        <f t="shared" ca="1" si="136"/>
        <v>816</v>
      </c>
      <c r="Q414">
        <f t="shared" ca="1" si="137"/>
        <v>7</v>
      </c>
      <c r="R414">
        <f t="shared" ca="1" si="138"/>
        <v>1389</v>
      </c>
      <c r="S414">
        <f t="shared" ca="1" si="139"/>
        <v>10</v>
      </c>
      <c r="T414">
        <f t="shared" ca="1" si="140"/>
        <v>1372</v>
      </c>
      <c r="U414">
        <f t="shared" ca="1" si="141"/>
        <v>735</v>
      </c>
      <c r="V414">
        <f t="shared" ca="1" si="142"/>
        <v>187</v>
      </c>
    </row>
    <row r="415" spans="1:22" x14ac:dyDescent="0.3">
      <c r="A415" s="1">
        <v>42418</v>
      </c>
      <c r="B415" t="s">
        <v>23</v>
      </c>
      <c r="C415">
        <f t="shared" ca="1" si="123"/>
        <v>1402</v>
      </c>
      <c r="D415">
        <f t="shared" ca="1" si="124"/>
        <v>5803</v>
      </c>
      <c r="E415">
        <f t="shared" ca="1" si="125"/>
        <v>651</v>
      </c>
      <c r="F415">
        <f t="shared" ca="1" si="126"/>
        <v>95</v>
      </c>
      <c r="G415">
        <f t="shared" ca="1" si="127"/>
        <v>75</v>
      </c>
      <c r="H415">
        <f t="shared" ca="1" si="128"/>
        <v>18</v>
      </c>
      <c r="I415">
        <f t="shared" ca="1" si="129"/>
        <v>3602</v>
      </c>
      <c r="J415">
        <f t="shared" ca="1" si="130"/>
        <v>927</v>
      </c>
      <c r="K415">
        <f t="shared" ca="1" si="131"/>
        <v>1474</v>
      </c>
      <c r="L415">
        <f t="shared" ca="1" si="132"/>
        <v>11</v>
      </c>
      <c r="M415">
        <f t="shared" ca="1" si="133"/>
        <v>1297</v>
      </c>
      <c r="N415">
        <f t="shared" ca="1" si="134"/>
        <v>15</v>
      </c>
      <c r="O415">
        <f t="shared" ca="1" si="135"/>
        <v>5</v>
      </c>
      <c r="P415">
        <f t="shared" ca="1" si="136"/>
        <v>925</v>
      </c>
      <c r="Q415">
        <f t="shared" ca="1" si="137"/>
        <v>10</v>
      </c>
      <c r="R415">
        <f t="shared" ca="1" si="138"/>
        <v>1030</v>
      </c>
      <c r="S415">
        <f t="shared" ca="1" si="139"/>
        <v>19</v>
      </c>
      <c r="T415">
        <f t="shared" ca="1" si="140"/>
        <v>1132</v>
      </c>
      <c r="U415">
        <f t="shared" ca="1" si="141"/>
        <v>535</v>
      </c>
      <c r="V415">
        <f t="shared" ca="1" si="142"/>
        <v>186</v>
      </c>
    </row>
    <row r="416" spans="1:22" x14ac:dyDescent="0.3">
      <c r="A416" s="1">
        <v>42419</v>
      </c>
      <c r="B416" t="s">
        <v>25</v>
      </c>
      <c r="C416">
        <f t="shared" ca="1" si="123"/>
        <v>1331</v>
      </c>
      <c r="D416">
        <f t="shared" ca="1" si="124"/>
        <v>5427</v>
      </c>
      <c r="E416">
        <f t="shared" ca="1" si="125"/>
        <v>573</v>
      </c>
      <c r="F416">
        <f t="shared" ca="1" si="126"/>
        <v>62</v>
      </c>
      <c r="G416">
        <f t="shared" ca="1" si="127"/>
        <v>78</v>
      </c>
      <c r="H416">
        <f t="shared" ca="1" si="128"/>
        <v>15</v>
      </c>
      <c r="I416">
        <f t="shared" ca="1" si="129"/>
        <v>5395</v>
      </c>
      <c r="J416">
        <f t="shared" ca="1" si="130"/>
        <v>621</v>
      </c>
      <c r="K416">
        <f t="shared" ca="1" si="131"/>
        <v>1146</v>
      </c>
      <c r="L416">
        <f t="shared" ca="1" si="132"/>
        <v>14</v>
      </c>
      <c r="M416">
        <f t="shared" ca="1" si="133"/>
        <v>1495</v>
      </c>
      <c r="N416">
        <f t="shared" ca="1" si="134"/>
        <v>13</v>
      </c>
      <c r="O416">
        <f t="shared" ca="1" si="135"/>
        <v>10</v>
      </c>
      <c r="P416">
        <f t="shared" ca="1" si="136"/>
        <v>973</v>
      </c>
      <c r="Q416">
        <f t="shared" ca="1" si="137"/>
        <v>9</v>
      </c>
      <c r="R416">
        <f t="shared" ca="1" si="138"/>
        <v>1139</v>
      </c>
      <c r="S416">
        <f t="shared" ca="1" si="139"/>
        <v>12</v>
      </c>
      <c r="T416">
        <f t="shared" ca="1" si="140"/>
        <v>1465</v>
      </c>
      <c r="U416">
        <f t="shared" ca="1" si="141"/>
        <v>902</v>
      </c>
      <c r="V416">
        <f t="shared" ca="1" si="142"/>
        <v>189</v>
      </c>
    </row>
    <row r="417" spans="1:22" x14ac:dyDescent="0.3">
      <c r="A417" s="1">
        <v>42420</v>
      </c>
      <c r="B417" t="s">
        <v>20</v>
      </c>
      <c r="C417">
        <f t="shared" ca="1" si="123"/>
        <v>1091</v>
      </c>
      <c r="D417">
        <f t="shared" ca="1" si="124"/>
        <v>7360</v>
      </c>
      <c r="E417">
        <f t="shared" ca="1" si="125"/>
        <v>806</v>
      </c>
      <c r="F417">
        <f t="shared" ca="1" si="126"/>
        <v>50</v>
      </c>
      <c r="G417">
        <f t="shared" ca="1" si="127"/>
        <v>64</v>
      </c>
      <c r="H417">
        <f t="shared" ca="1" si="128"/>
        <v>16</v>
      </c>
      <c r="I417">
        <f t="shared" ca="1" si="129"/>
        <v>3226</v>
      </c>
      <c r="J417">
        <f t="shared" ca="1" si="130"/>
        <v>641</v>
      </c>
      <c r="K417">
        <f t="shared" ca="1" si="131"/>
        <v>1153</v>
      </c>
      <c r="L417">
        <f t="shared" ca="1" si="132"/>
        <v>13</v>
      </c>
      <c r="M417">
        <f t="shared" ca="1" si="133"/>
        <v>1461</v>
      </c>
      <c r="N417">
        <f t="shared" ca="1" si="134"/>
        <v>11</v>
      </c>
      <c r="O417">
        <f t="shared" ca="1" si="135"/>
        <v>7</v>
      </c>
      <c r="P417">
        <f t="shared" ca="1" si="136"/>
        <v>996</v>
      </c>
      <c r="Q417">
        <f t="shared" ca="1" si="137"/>
        <v>4</v>
      </c>
      <c r="R417">
        <f t="shared" ca="1" si="138"/>
        <v>1341</v>
      </c>
      <c r="S417">
        <f t="shared" ca="1" si="139"/>
        <v>17</v>
      </c>
      <c r="T417">
        <f t="shared" ca="1" si="140"/>
        <v>1096</v>
      </c>
      <c r="U417">
        <f t="shared" ca="1" si="141"/>
        <v>566</v>
      </c>
      <c r="V417">
        <f t="shared" ca="1" si="142"/>
        <v>164</v>
      </c>
    </row>
    <row r="418" spans="1:22" x14ac:dyDescent="0.3">
      <c r="A418" s="1">
        <v>42421</v>
      </c>
      <c r="B418" t="s">
        <v>21</v>
      </c>
      <c r="C418">
        <f t="shared" ca="1" si="123"/>
        <v>1395</v>
      </c>
      <c r="D418">
        <f t="shared" ca="1" si="124"/>
        <v>5548</v>
      </c>
      <c r="E418">
        <f t="shared" ca="1" si="125"/>
        <v>714</v>
      </c>
      <c r="F418">
        <f t="shared" ca="1" si="126"/>
        <v>53</v>
      </c>
      <c r="G418">
        <f t="shared" ca="1" si="127"/>
        <v>72</v>
      </c>
      <c r="H418">
        <f t="shared" ca="1" si="128"/>
        <v>10</v>
      </c>
      <c r="I418">
        <f t="shared" ca="1" si="129"/>
        <v>5809</v>
      </c>
      <c r="J418">
        <f t="shared" ca="1" si="130"/>
        <v>613</v>
      </c>
      <c r="K418">
        <f t="shared" ca="1" si="131"/>
        <v>1403</v>
      </c>
      <c r="L418">
        <f t="shared" ca="1" si="132"/>
        <v>11</v>
      </c>
      <c r="M418">
        <f t="shared" ca="1" si="133"/>
        <v>1387</v>
      </c>
      <c r="N418">
        <f t="shared" ca="1" si="134"/>
        <v>15</v>
      </c>
      <c r="O418">
        <f t="shared" ca="1" si="135"/>
        <v>10</v>
      </c>
      <c r="P418">
        <f t="shared" ca="1" si="136"/>
        <v>842</v>
      </c>
      <c r="Q418">
        <f t="shared" ca="1" si="137"/>
        <v>7</v>
      </c>
      <c r="R418">
        <f t="shared" ca="1" si="138"/>
        <v>1202</v>
      </c>
      <c r="S418">
        <f t="shared" ca="1" si="139"/>
        <v>17</v>
      </c>
      <c r="T418">
        <f t="shared" ca="1" si="140"/>
        <v>1450</v>
      </c>
      <c r="U418">
        <f t="shared" ca="1" si="141"/>
        <v>579</v>
      </c>
      <c r="V418">
        <f t="shared" ca="1" si="142"/>
        <v>145</v>
      </c>
    </row>
    <row r="419" spans="1:22" x14ac:dyDescent="0.3">
      <c r="A419" s="1">
        <v>42422</v>
      </c>
      <c r="B419" t="s">
        <v>22</v>
      </c>
      <c r="C419">
        <f t="shared" ca="1" si="123"/>
        <v>1347</v>
      </c>
      <c r="D419">
        <f t="shared" ca="1" si="124"/>
        <v>6813</v>
      </c>
      <c r="E419">
        <f t="shared" ca="1" si="125"/>
        <v>531</v>
      </c>
      <c r="F419">
        <f t="shared" ca="1" si="126"/>
        <v>57</v>
      </c>
      <c r="G419">
        <f t="shared" ca="1" si="127"/>
        <v>75</v>
      </c>
      <c r="H419">
        <f t="shared" ca="1" si="128"/>
        <v>15</v>
      </c>
      <c r="I419">
        <f t="shared" ca="1" si="129"/>
        <v>4313</v>
      </c>
      <c r="J419">
        <f t="shared" ca="1" si="130"/>
        <v>834</v>
      </c>
      <c r="K419">
        <f t="shared" ca="1" si="131"/>
        <v>1035</v>
      </c>
      <c r="L419">
        <f t="shared" ca="1" si="132"/>
        <v>12</v>
      </c>
      <c r="M419">
        <f t="shared" ca="1" si="133"/>
        <v>1374</v>
      </c>
      <c r="N419">
        <f t="shared" ca="1" si="134"/>
        <v>13</v>
      </c>
      <c r="O419">
        <f t="shared" ca="1" si="135"/>
        <v>9</v>
      </c>
      <c r="P419">
        <f t="shared" ca="1" si="136"/>
        <v>831</v>
      </c>
      <c r="Q419">
        <f t="shared" ca="1" si="137"/>
        <v>9</v>
      </c>
      <c r="R419">
        <f t="shared" ca="1" si="138"/>
        <v>1139</v>
      </c>
      <c r="S419">
        <f t="shared" ca="1" si="139"/>
        <v>20</v>
      </c>
      <c r="T419">
        <f t="shared" ca="1" si="140"/>
        <v>1210</v>
      </c>
      <c r="U419">
        <f t="shared" ca="1" si="141"/>
        <v>869</v>
      </c>
      <c r="V419">
        <f t="shared" ca="1" si="142"/>
        <v>177</v>
      </c>
    </row>
    <row r="420" spans="1:22" x14ac:dyDescent="0.3">
      <c r="A420" s="1">
        <v>42423</v>
      </c>
      <c r="B420" t="s">
        <v>23</v>
      </c>
      <c r="C420">
        <f t="shared" ca="1" si="123"/>
        <v>1006</v>
      </c>
      <c r="D420">
        <f t="shared" ca="1" si="124"/>
        <v>6583</v>
      </c>
      <c r="E420">
        <f t="shared" ca="1" si="125"/>
        <v>675</v>
      </c>
      <c r="F420">
        <f t="shared" ca="1" si="126"/>
        <v>82</v>
      </c>
      <c r="G420">
        <f t="shared" ca="1" si="127"/>
        <v>73</v>
      </c>
      <c r="H420">
        <f t="shared" ca="1" si="128"/>
        <v>14</v>
      </c>
      <c r="I420">
        <f t="shared" ca="1" si="129"/>
        <v>4870</v>
      </c>
      <c r="J420">
        <f t="shared" ca="1" si="130"/>
        <v>870</v>
      </c>
      <c r="K420">
        <f t="shared" ca="1" si="131"/>
        <v>1222</v>
      </c>
      <c r="L420">
        <f t="shared" ca="1" si="132"/>
        <v>12</v>
      </c>
      <c r="M420">
        <f t="shared" ca="1" si="133"/>
        <v>1001</v>
      </c>
      <c r="N420">
        <f t="shared" ca="1" si="134"/>
        <v>10</v>
      </c>
      <c r="O420">
        <f t="shared" ca="1" si="135"/>
        <v>8</v>
      </c>
      <c r="P420">
        <f t="shared" ca="1" si="136"/>
        <v>999</v>
      </c>
      <c r="Q420">
        <f t="shared" ca="1" si="137"/>
        <v>5</v>
      </c>
      <c r="R420">
        <f t="shared" ca="1" si="138"/>
        <v>1122</v>
      </c>
      <c r="S420">
        <f t="shared" ca="1" si="139"/>
        <v>13</v>
      </c>
      <c r="T420">
        <f t="shared" ca="1" si="140"/>
        <v>1199</v>
      </c>
      <c r="U420">
        <f t="shared" ca="1" si="141"/>
        <v>973</v>
      </c>
      <c r="V420">
        <f t="shared" ca="1" si="142"/>
        <v>129</v>
      </c>
    </row>
    <row r="421" spans="1:22" x14ac:dyDescent="0.3">
      <c r="A421" s="1">
        <v>42424</v>
      </c>
      <c r="B421" t="s">
        <v>25</v>
      </c>
      <c r="C421">
        <f t="shared" ca="1" si="123"/>
        <v>1133</v>
      </c>
      <c r="D421">
        <f t="shared" ca="1" si="124"/>
        <v>5353</v>
      </c>
      <c r="E421">
        <f t="shared" ca="1" si="125"/>
        <v>646</v>
      </c>
      <c r="F421">
        <f t="shared" ca="1" si="126"/>
        <v>60</v>
      </c>
      <c r="G421">
        <f t="shared" ca="1" si="127"/>
        <v>74</v>
      </c>
      <c r="H421">
        <f t="shared" ca="1" si="128"/>
        <v>10</v>
      </c>
      <c r="I421">
        <f t="shared" ca="1" si="129"/>
        <v>5567</v>
      </c>
      <c r="J421">
        <f t="shared" ca="1" si="130"/>
        <v>690</v>
      </c>
      <c r="K421">
        <f t="shared" ca="1" si="131"/>
        <v>1338</v>
      </c>
      <c r="L421">
        <f t="shared" ca="1" si="132"/>
        <v>13</v>
      </c>
      <c r="M421">
        <f t="shared" ca="1" si="133"/>
        <v>1494</v>
      </c>
      <c r="N421">
        <f t="shared" ca="1" si="134"/>
        <v>12</v>
      </c>
      <c r="O421">
        <f t="shared" ca="1" si="135"/>
        <v>4</v>
      </c>
      <c r="P421">
        <f t="shared" ca="1" si="136"/>
        <v>860</v>
      </c>
      <c r="Q421">
        <f t="shared" ca="1" si="137"/>
        <v>7</v>
      </c>
      <c r="R421">
        <f t="shared" ca="1" si="138"/>
        <v>1259</v>
      </c>
      <c r="S421">
        <f t="shared" ca="1" si="139"/>
        <v>10</v>
      </c>
      <c r="T421">
        <f t="shared" ca="1" si="140"/>
        <v>1083</v>
      </c>
      <c r="U421">
        <f t="shared" ca="1" si="141"/>
        <v>718</v>
      </c>
      <c r="V421">
        <f t="shared" ca="1" si="142"/>
        <v>190</v>
      </c>
    </row>
    <row r="422" spans="1:22" x14ac:dyDescent="0.3">
      <c r="A422" s="1">
        <v>42425</v>
      </c>
      <c r="B422" t="s">
        <v>20</v>
      </c>
      <c r="C422">
        <f t="shared" ca="1" si="123"/>
        <v>1098</v>
      </c>
      <c r="D422">
        <f t="shared" ca="1" si="124"/>
        <v>7720</v>
      </c>
      <c r="E422">
        <f t="shared" ca="1" si="125"/>
        <v>878</v>
      </c>
      <c r="F422">
        <f t="shared" ca="1" si="126"/>
        <v>99</v>
      </c>
      <c r="G422">
        <f t="shared" ca="1" si="127"/>
        <v>67</v>
      </c>
      <c r="H422">
        <f t="shared" ca="1" si="128"/>
        <v>18</v>
      </c>
      <c r="I422">
        <f t="shared" ca="1" si="129"/>
        <v>4280</v>
      </c>
      <c r="J422">
        <f t="shared" ca="1" si="130"/>
        <v>809</v>
      </c>
      <c r="K422">
        <f t="shared" ca="1" si="131"/>
        <v>1494</v>
      </c>
      <c r="L422">
        <f t="shared" ca="1" si="132"/>
        <v>15</v>
      </c>
      <c r="M422">
        <f t="shared" ca="1" si="133"/>
        <v>1342</v>
      </c>
      <c r="N422">
        <f t="shared" ca="1" si="134"/>
        <v>12</v>
      </c>
      <c r="O422">
        <f t="shared" ca="1" si="135"/>
        <v>8</v>
      </c>
      <c r="P422">
        <f t="shared" ca="1" si="136"/>
        <v>807</v>
      </c>
      <c r="Q422">
        <f t="shared" ca="1" si="137"/>
        <v>7</v>
      </c>
      <c r="R422">
        <f t="shared" ca="1" si="138"/>
        <v>1117</v>
      </c>
      <c r="S422">
        <f t="shared" ca="1" si="139"/>
        <v>20</v>
      </c>
      <c r="T422">
        <f t="shared" ca="1" si="140"/>
        <v>1367</v>
      </c>
      <c r="U422">
        <f t="shared" ca="1" si="141"/>
        <v>524</v>
      </c>
      <c r="V422">
        <f t="shared" ca="1" si="142"/>
        <v>165</v>
      </c>
    </row>
    <row r="423" spans="1:22" x14ac:dyDescent="0.3">
      <c r="A423" s="1">
        <v>42426</v>
      </c>
      <c r="B423" t="s">
        <v>21</v>
      </c>
      <c r="C423">
        <f t="shared" ca="1" si="123"/>
        <v>1031</v>
      </c>
      <c r="D423">
        <f t="shared" ca="1" si="124"/>
        <v>5517</v>
      </c>
      <c r="E423">
        <f t="shared" ca="1" si="125"/>
        <v>855</v>
      </c>
      <c r="F423">
        <f t="shared" ca="1" si="126"/>
        <v>67</v>
      </c>
      <c r="G423">
        <f t="shared" ca="1" si="127"/>
        <v>65</v>
      </c>
      <c r="H423">
        <f t="shared" ca="1" si="128"/>
        <v>12</v>
      </c>
      <c r="I423">
        <f t="shared" ca="1" si="129"/>
        <v>4122</v>
      </c>
      <c r="J423">
        <f t="shared" ca="1" si="130"/>
        <v>821</v>
      </c>
      <c r="K423">
        <f t="shared" ca="1" si="131"/>
        <v>1366</v>
      </c>
      <c r="L423">
        <f t="shared" ca="1" si="132"/>
        <v>15</v>
      </c>
      <c r="M423">
        <f t="shared" ca="1" si="133"/>
        <v>1136</v>
      </c>
      <c r="N423">
        <f t="shared" ca="1" si="134"/>
        <v>15</v>
      </c>
      <c r="O423">
        <f t="shared" ca="1" si="135"/>
        <v>4</v>
      </c>
      <c r="P423">
        <f t="shared" ca="1" si="136"/>
        <v>877</v>
      </c>
      <c r="Q423">
        <f t="shared" ca="1" si="137"/>
        <v>4</v>
      </c>
      <c r="R423">
        <f t="shared" ca="1" si="138"/>
        <v>1265</v>
      </c>
      <c r="S423">
        <f t="shared" ca="1" si="139"/>
        <v>16</v>
      </c>
      <c r="T423">
        <f t="shared" ca="1" si="140"/>
        <v>1195</v>
      </c>
      <c r="U423">
        <f t="shared" ca="1" si="141"/>
        <v>646</v>
      </c>
      <c r="V423">
        <f t="shared" ca="1" si="142"/>
        <v>138</v>
      </c>
    </row>
    <row r="424" spans="1:22" x14ac:dyDescent="0.3">
      <c r="A424" s="1">
        <v>42427</v>
      </c>
      <c r="B424" t="s">
        <v>22</v>
      </c>
      <c r="C424">
        <f t="shared" ca="1" si="123"/>
        <v>1284</v>
      </c>
      <c r="D424">
        <f t="shared" ca="1" si="124"/>
        <v>6608</v>
      </c>
      <c r="E424">
        <f t="shared" ca="1" si="125"/>
        <v>621</v>
      </c>
      <c r="F424">
        <f t="shared" ca="1" si="126"/>
        <v>57</v>
      </c>
      <c r="G424">
        <f t="shared" ca="1" si="127"/>
        <v>71</v>
      </c>
      <c r="H424">
        <f t="shared" ca="1" si="128"/>
        <v>14</v>
      </c>
      <c r="I424">
        <f t="shared" ca="1" si="129"/>
        <v>5142</v>
      </c>
      <c r="J424">
        <f t="shared" ca="1" si="130"/>
        <v>817</v>
      </c>
      <c r="K424">
        <f t="shared" ca="1" si="131"/>
        <v>1282</v>
      </c>
      <c r="L424">
        <f t="shared" ca="1" si="132"/>
        <v>10</v>
      </c>
      <c r="M424">
        <f t="shared" ca="1" si="133"/>
        <v>1115</v>
      </c>
      <c r="N424">
        <f t="shared" ca="1" si="134"/>
        <v>10</v>
      </c>
      <c r="O424">
        <f t="shared" ca="1" si="135"/>
        <v>3</v>
      </c>
      <c r="P424">
        <f t="shared" ca="1" si="136"/>
        <v>882</v>
      </c>
      <c r="Q424">
        <f t="shared" ca="1" si="137"/>
        <v>5</v>
      </c>
      <c r="R424">
        <f t="shared" ca="1" si="138"/>
        <v>1160</v>
      </c>
      <c r="S424">
        <f t="shared" ca="1" si="139"/>
        <v>16</v>
      </c>
      <c r="T424">
        <f t="shared" ca="1" si="140"/>
        <v>1376</v>
      </c>
      <c r="U424">
        <f t="shared" ca="1" si="141"/>
        <v>778</v>
      </c>
      <c r="V424">
        <f t="shared" ca="1" si="142"/>
        <v>178</v>
      </c>
    </row>
    <row r="425" spans="1:22" x14ac:dyDescent="0.3">
      <c r="A425" s="1">
        <v>42428</v>
      </c>
      <c r="B425" t="s">
        <v>23</v>
      </c>
      <c r="C425">
        <f t="shared" ca="1" si="123"/>
        <v>1010</v>
      </c>
      <c r="D425">
        <f t="shared" ca="1" si="124"/>
        <v>7774</v>
      </c>
      <c r="E425">
        <f t="shared" ca="1" si="125"/>
        <v>889</v>
      </c>
      <c r="F425">
        <f t="shared" ca="1" si="126"/>
        <v>87</v>
      </c>
      <c r="G425">
        <f t="shared" ca="1" si="127"/>
        <v>68</v>
      </c>
      <c r="H425">
        <f t="shared" ca="1" si="128"/>
        <v>14</v>
      </c>
      <c r="I425">
        <f t="shared" ca="1" si="129"/>
        <v>3028</v>
      </c>
      <c r="J425">
        <f t="shared" ca="1" si="130"/>
        <v>902</v>
      </c>
      <c r="K425">
        <f t="shared" ca="1" si="131"/>
        <v>1474</v>
      </c>
      <c r="L425">
        <f t="shared" ca="1" si="132"/>
        <v>13</v>
      </c>
      <c r="M425">
        <f t="shared" ca="1" si="133"/>
        <v>1484</v>
      </c>
      <c r="N425">
        <f t="shared" ca="1" si="134"/>
        <v>13</v>
      </c>
      <c r="O425">
        <f t="shared" ca="1" si="135"/>
        <v>8</v>
      </c>
      <c r="P425">
        <f t="shared" ca="1" si="136"/>
        <v>979</v>
      </c>
      <c r="Q425">
        <f t="shared" ca="1" si="137"/>
        <v>3</v>
      </c>
      <c r="R425">
        <f t="shared" ca="1" si="138"/>
        <v>1317</v>
      </c>
      <c r="S425">
        <f t="shared" ca="1" si="139"/>
        <v>18</v>
      </c>
      <c r="T425">
        <f t="shared" ca="1" si="140"/>
        <v>1186</v>
      </c>
      <c r="U425">
        <f t="shared" ca="1" si="141"/>
        <v>712</v>
      </c>
      <c r="V425">
        <f t="shared" ca="1" si="142"/>
        <v>165</v>
      </c>
    </row>
    <row r="426" spans="1:22" x14ac:dyDescent="0.3">
      <c r="A426" s="1">
        <v>42429</v>
      </c>
      <c r="B426" t="s">
        <v>25</v>
      </c>
      <c r="C426">
        <f t="shared" ca="1" si="123"/>
        <v>1168</v>
      </c>
      <c r="D426">
        <f t="shared" ca="1" si="124"/>
        <v>6001</v>
      </c>
      <c r="E426">
        <f t="shared" ca="1" si="125"/>
        <v>767</v>
      </c>
      <c r="F426">
        <f t="shared" ca="1" si="126"/>
        <v>75</v>
      </c>
      <c r="G426">
        <f t="shared" ca="1" si="127"/>
        <v>79</v>
      </c>
      <c r="H426">
        <f t="shared" ca="1" si="128"/>
        <v>12</v>
      </c>
      <c r="I426">
        <f t="shared" ca="1" si="129"/>
        <v>4203</v>
      </c>
      <c r="J426">
        <f t="shared" ca="1" si="130"/>
        <v>645</v>
      </c>
      <c r="K426">
        <f t="shared" ca="1" si="131"/>
        <v>1438</v>
      </c>
      <c r="L426">
        <f t="shared" ca="1" si="132"/>
        <v>13</v>
      </c>
      <c r="M426">
        <f t="shared" ca="1" si="133"/>
        <v>1302</v>
      </c>
      <c r="N426">
        <f t="shared" ca="1" si="134"/>
        <v>11</v>
      </c>
      <c r="O426">
        <f t="shared" ca="1" si="135"/>
        <v>6</v>
      </c>
      <c r="P426">
        <f t="shared" ca="1" si="136"/>
        <v>829</v>
      </c>
      <c r="Q426">
        <f t="shared" ca="1" si="137"/>
        <v>9</v>
      </c>
      <c r="R426">
        <f t="shared" ca="1" si="138"/>
        <v>1010</v>
      </c>
      <c r="S426">
        <f t="shared" ca="1" si="139"/>
        <v>12</v>
      </c>
      <c r="T426">
        <f t="shared" ca="1" si="140"/>
        <v>1033</v>
      </c>
      <c r="U426">
        <f t="shared" ca="1" si="141"/>
        <v>672</v>
      </c>
      <c r="V426">
        <f t="shared" ca="1" si="142"/>
        <v>166</v>
      </c>
    </row>
    <row r="427" spans="1:22" x14ac:dyDescent="0.3">
      <c r="A427" s="1">
        <v>42430</v>
      </c>
      <c r="B427" t="s">
        <v>20</v>
      </c>
      <c r="C427">
        <f t="shared" ca="1" si="123"/>
        <v>1025</v>
      </c>
      <c r="D427">
        <f t="shared" ca="1" si="124"/>
        <v>7347</v>
      </c>
      <c r="E427">
        <f t="shared" ca="1" si="125"/>
        <v>550</v>
      </c>
      <c r="F427">
        <f t="shared" ca="1" si="126"/>
        <v>81</v>
      </c>
      <c r="G427">
        <f t="shared" ca="1" si="127"/>
        <v>79</v>
      </c>
      <c r="H427">
        <f t="shared" ca="1" si="128"/>
        <v>17</v>
      </c>
      <c r="I427">
        <f t="shared" ca="1" si="129"/>
        <v>4047</v>
      </c>
      <c r="J427">
        <f t="shared" ca="1" si="130"/>
        <v>511</v>
      </c>
      <c r="K427">
        <f t="shared" ca="1" si="131"/>
        <v>1277</v>
      </c>
      <c r="L427">
        <f t="shared" ca="1" si="132"/>
        <v>14</v>
      </c>
      <c r="M427">
        <f t="shared" ca="1" si="133"/>
        <v>1359</v>
      </c>
      <c r="N427">
        <f t="shared" ca="1" si="134"/>
        <v>13</v>
      </c>
      <c r="O427">
        <f t="shared" ca="1" si="135"/>
        <v>10</v>
      </c>
      <c r="P427">
        <f t="shared" ca="1" si="136"/>
        <v>933</v>
      </c>
      <c r="Q427">
        <f t="shared" ca="1" si="137"/>
        <v>3</v>
      </c>
      <c r="R427">
        <f t="shared" ca="1" si="138"/>
        <v>1463</v>
      </c>
      <c r="S427">
        <f t="shared" ca="1" si="139"/>
        <v>10</v>
      </c>
      <c r="T427">
        <f t="shared" ca="1" si="140"/>
        <v>1488</v>
      </c>
      <c r="U427">
        <f t="shared" ca="1" si="141"/>
        <v>873</v>
      </c>
      <c r="V427">
        <f t="shared" ca="1" si="142"/>
        <v>150</v>
      </c>
    </row>
    <row r="428" spans="1:22" x14ac:dyDescent="0.3">
      <c r="A428" s="1">
        <v>42431</v>
      </c>
      <c r="B428" t="s">
        <v>21</v>
      </c>
      <c r="C428">
        <f t="shared" ca="1" si="123"/>
        <v>1227</v>
      </c>
      <c r="D428">
        <f t="shared" ca="1" si="124"/>
        <v>7615</v>
      </c>
      <c r="E428">
        <f t="shared" ca="1" si="125"/>
        <v>985</v>
      </c>
      <c r="F428">
        <f t="shared" ca="1" si="126"/>
        <v>80</v>
      </c>
      <c r="G428">
        <f t="shared" ca="1" si="127"/>
        <v>69</v>
      </c>
      <c r="H428">
        <f t="shared" ca="1" si="128"/>
        <v>20</v>
      </c>
      <c r="I428">
        <f t="shared" ca="1" si="129"/>
        <v>4126</v>
      </c>
      <c r="J428">
        <f t="shared" ca="1" si="130"/>
        <v>937</v>
      </c>
      <c r="K428">
        <f t="shared" ca="1" si="131"/>
        <v>1051</v>
      </c>
      <c r="L428">
        <f t="shared" ca="1" si="132"/>
        <v>15</v>
      </c>
      <c r="M428">
        <f t="shared" ca="1" si="133"/>
        <v>1136</v>
      </c>
      <c r="N428">
        <f t="shared" ca="1" si="134"/>
        <v>14</v>
      </c>
      <c r="O428">
        <f t="shared" ca="1" si="135"/>
        <v>5</v>
      </c>
      <c r="P428">
        <f t="shared" ca="1" si="136"/>
        <v>991</v>
      </c>
      <c r="Q428">
        <f t="shared" ca="1" si="137"/>
        <v>2</v>
      </c>
      <c r="R428">
        <f t="shared" ca="1" si="138"/>
        <v>1416</v>
      </c>
      <c r="S428">
        <f t="shared" ca="1" si="139"/>
        <v>16</v>
      </c>
      <c r="T428">
        <f t="shared" ca="1" si="140"/>
        <v>1015</v>
      </c>
      <c r="U428">
        <f t="shared" ca="1" si="141"/>
        <v>699</v>
      </c>
      <c r="V428">
        <f t="shared" ca="1" si="142"/>
        <v>121</v>
      </c>
    </row>
    <row r="429" spans="1:22" x14ac:dyDescent="0.3">
      <c r="A429" s="1">
        <v>42432</v>
      </c>
      <c r="B429" t="s">
        <v>22</v>
      </c>
      <c r="C429">
        <f t="shared" ca="1" si="123"/>
        <v>1142</v>
      </c>
      <c r="D429">
        <f t="shared" ca="1" si="124"/>
        <v>7869</v>
      </c>
      <c r="E429">
        <f t="shared" ca="1" si="125"/>
        <v>818</v>
      </c>
      <c r="F429">
        <f t="shared" ca="1" si="126"/>
        <v>63</v>
      </c>
      <c r="G429">
        <f t="shared" ca="1" si="127"/>
        <v>63</v>
      </c>
      <c r="H429">
        <f t="shared" ca="1" si="128"/>
        <v>16</v>
      </c>
      <c r="I429">
        <f t="shared" ca="1" si="129"/>
        <v>4084</v>
      </c>
      <c r="J429">
        <f t="shared" ca="1" si="130"/>
        <v>966</v>
      </c>
      <c r="K429">
        <f t="shared" ca="1" si="131"/>
        <v>1443</v>
      </c>
      <c r="L429">
        <f t="shared" ca="1" si="132"/>
        <v>10</v>
      </c>
      <c r="M429">
        <f t="shared" ca="1" si="133"/>
        <v>1370</v>
      </c>
      <c r="N429">
        <f t="shared" ca="1" si="134"/>
        <v>11</v>
      </c>
      <c r="O429">
        <f t="shared" ca="1" si="135"/>
        <v>3</v>
      </c>
      <c r="P429">
        <f t="shared" ca="1" si="136"/>
        <v>976</v>
      </c>
      <c r="Q429">
        <f t="shared" ca="1" si="137"/>
        <v>2</v>
      </c>
      <c r="R429">
        <f t="shared" ca="1" si="138"/>
        <v>1073</v>
      </c>
      <c r="S429">
        <f t="shared" ca="1" si="139"/>
        <v>18</v>
      </c>
      <c r="T429">
        <f t="shared" ca="1" si="140"/>
        <v>1124</v>
      </c>
      <c r="U429">
        <f t="shared" ca="1" si="141"/>
        <v>589</v>
      </c>
      <c r="V429">
        <f t="shared" ca="1" si="142"/>
        <v>170</v>
      </c>
    </row>
    <row r="430" spans="1:22" x14ac:dyDescent="0.3">
      <c r="A430" s="1">
        <v>42433</v>
      </c>
      <c r="B430" t="s">
        <v>23</v>
      </c>
      <c r="C430">
        <f t="shared" ca="1" si="123"/>
        <v>1151</v>
      </c>
      <c r="D430">
        <f t="shared" ca="1" si="124"/>
        <v>7800</v>
      </c>
      <c r="E430">
        <f t="shared" ca="1" si="125"/>
        <v>721</v>
      </c>
      <c r="F430">
        <f t="shared" ca="1" si="126"/>
        <v>58</v>
      </c>
      <c r="G430">
        <f t="shared" ca="1" si="127"/>
        <v>62</v>
      </c>
      <c r="H430">
        <f t="shared" ca="1" si="128"/>
        <v>18</v>
      </c>
      <c r="I430">
        <f t="shared" ca="1" si="129"/>
        <v>3176</v>
      </c>
      <c r="J430">
        <f t="shared" ca="1" si="130"/>
        <v>612</v>
      </c>
      <c r="K430">
        <f t="shared" ca="1" si="131"/>
        <v>1444</v>
      </c>
      <c r="L430">
        <f t="shared" ca="1" si="132"/>
        <v>12</v>
      </c>
      <c r="M430">
        <f t="shared" ca="1" si="133"/>
        <v>1425</v>
      </c>
      <c r="N430">
        <f t="shared" ca="1" si="134"/>
        <v>10</v>
      </c>
      <c r="O430">
        <f t="shared" ca="1" si="135"/>
        <v>9</v>
      </c>
      <c r="P430">
        <f t="shared" ca="1" si="136"/>
        <v>958</v>
      </c>
      <c r="Q430">
        <f t="shared" ca="1" si="137"/>
        <v>6</v>
      </c>
      <c r="R430">
        <f t="shared" ca="1" si="138"/>
        <v>1417</v>
      </c>
      <c r="S430">
        <f t="shared" ca="1" si="139"/>
        <v>20</v>
      </c>
      <c r="T430">
        <f t="shared" ca="1" si="140"/>
        <v>1018</v>
      </c>
      <c r="U430">
        <f t="shared" ca="1" si="141"/>
        <v>714</v>
      </c>
      <c r="V430">
        <f t="shared" ca="1" si="142"/>
        <v>156</v>
      </c>
    </row>
    <row r="431" spans="1:22" x14ac:dyDescent="0.3">
      <c r="A431" s="1">
        <v>42434</v>
      </c>
      <c r="B431" t="s">
        <v>25</v>
      </c>
      <c r="C431">
        <f t="shared" ca="1" si="123"/>
        <v>1038</v>
      </c>
      <c r="D431">
        <f t="shared" ca="1" si="124"/>
        <v>6524</v>
      </c>
      <c r="E431">
        <f t="shared" ca="1" si="125"/>
        <v>950</v>
      </c>
      <c r="F431">
        <f t="shared" ca="1" si="126"/>
        <v>89</v>
      </c>
      <c r="G431">
        <f t="shared" ca="1" si="127"/>
        <v>64</v>
      </c>
      <c r="H431">
        <f t="shared" ca="1" si="128"/>
        <v>14</v>
      </c>
      <c r="I431">
        <f t="shared" ca="1" si="129"/>
        <v>4792</v>
      </c>
      <c r="J431">
        <f t="shared" ca="1" si="130"/>
        <v>939</v>
      </c>
      <c r="K431">
        <f t="shared" ca="1" si="131"/>
        <v>1212</v>
      </c>
      <c r="L431">
        <f t="shared" ca="1" si="132"/>
        <v>10</v>
      </c>
      <c r="M431">
        <f t="shared" ca="1" si="133"/>
        <v>1234</v>
      </c>
      <c r="N431">
        <f t="shared" ca="1" si="134"/>
        <v>14</v>
      </c>
      <c r="O431">
        <f t="shared" ca="1" si="135"/>
        <v>4</v>
      </c>
      <c r="P431">
        <f t="shared" ca="1" si="136"/>
        <v>804</v>
      </c>
      <c r="Q431">
        <f t="shared" ca="1" si="137"/>
        <v>4</v>
      </c>
      <c r="R431">
        <f t="shared" ca="1" si="138"/>
        <v>1113</v>
      </c>
      <c r="S431">
        <f t="shared" ca="1" si="139"/>
        <v>17</v>
      </c>
      <c r="T431">
        <f t="shared" ca="1" si="140"/>
        <v>1081</v>
      </c>
      <c r="U431">
        <f t="shared" ca="1" si="141"/>
        <v>711</v>
      </c>
      <c r="V431">
        <f t="shared" ca="1" si="142"/>
        <v>146</v>
      </c>
    </row>
    <row r="432" spans="1:22" x14ac:dyDescent="0.3">
      <c r="A432" s="1">
        <v>42435</v>
      </c>
      <c r="B432" t="s">
        <v>20</v>
      </c>
      <c r="C432">
        <f t="shared" ca="1" si="123"/>
        <v>1122</v>
      </c>
      <c r="D432">
        <f t="shared" ca="1" si="124"/>
        <v>7109</v>
      </c>
      <c r="E432">
        <f t="shared" ca="1" si="125"/>
        <v>805</v>
      </c>
      <c r="F432">
        <f t="shared" ca="1" si="126"/>
        <v>57</v>
      </c>
      <c r="G432">
        <f t="shared" ca="1" si="127"/>
        <v>75</v>
      </c>
      <c r="H432">
        <f t="shared" ca="1" si="128"/>
        <v>17</v>
      </c>
      <c r="I432">
        <f t="shared" ca="1" si="129"/>
        <v>5115</v>
      </c>
      <c r="J432">
        <f t="shared" ca="1" si="130"/>
        <v>862</v>
      </c>
      <c r="K432">
        <f t="shared" ca="1" si="131"/>
        <v>1325</v>
      </c>
      <c r="L432">
        <f t="shared" ca="1" si="132"/>
        <v>12</v>
      </c>
      <c r="M432">
        <f t="shared" ca="1" si="133"/>
        <v>1208</v>
      </c>
      <c r="N432">
        <f t="shared" ca="1" si="134"/>
        <v>11</v>
      </c>
      <c r="O432">
        <f t="shared" ca="1" si="135"/>
        <v>3</v>
      </c>
      <c r="P432">
        <f t="shared" ca="1" si="136"/>
        <v>926</v>
      </c>
      <c r="Q432">
        <f t="shared" ca="1" si="137"/>
        <v>5</v>
      </c>
      <c r="R432">
        <f t="shared" ca="1" si="138"/>
        <v>1427</v>
      </c>
      <c r="S432">
        <f t="shared" ca="1" si="139"/>
        <v>18</v>
      </c>
      <c r="T432">
        <f t="shared" ca="1" si="140"/>
        <v>1130</v>
      </c>
      <c r="U432">
        <f t="shared" ca="1" si="141"/>
        <v>554</v>
      </c>
      <c r="V432">
        <f t="shared" ca="1" si="142"/>
        <v>193</v>
      </c>
    </row>
    <row r="433" spans="1:22" x14ac:dyDescent="0.3">
      <c r="A433" s="1">
        <v>42436</v>
      </c>
      <c r="B433" t="s">
        <v>21</v>
      </c>
      <c r="C433">
        <f t="shared" ref="C433:C496" ca="1" si="143">RANDBETWEEN(1000,1500)</f>
        <v>1200</v>
      </c>
      <c r="D433">
        <f t="shared" ca="1" si="124"/>
        <v>5601</v>
      </c>
      <c r="E433">
        <f t="shared" ca="1" si="125"/>
        <v>839</v>
      </c>
      <c r="F433">
        <f t="shared" ca="1" si="126"/>
        <v>76</v>
      </c>
      <c r="G433">
        <f t="shared" ca="1" si="127"/>
        <v>63</v>
      </c>
      <c r="H433">
        <f t="shared" ca="1" si="128"/>
        <v>19</v>
      </c>
      <c r="I433">
        <f t="shared" ca="1" si="129"/>
        <v>3838</v>
      </c>
      <c r="J433">
        <f t="shared" ca="1" si="130"/>
        <v>895</v>
      </c>
      <c r="K433">
        <f t="shared" ca="1" si="131"/>
        <v>1353</v>
      </c>
      <c r="L433">
        <f t="shared" ca="1" si="132"/>
        <v>10</v>
      </c>
      <c r="M433">
        <f t="shared" ca="1" si="133"/>
        <v>1250</v>
      </c>
      <c r="N433">
        <f t="shared" ca="1" si="134"/>
        <v>15</v>
      </c>
      <c r="O433">
        <f t="shared" ca="1" si="135"/>
        <v>7</v>
      </c>
      <c r="P433">
        <f t="shared" ca="1" si="136"/>
        <v>988</v>
      </c>
      <c r="Q433">
        <f t="shared" ca="1" si="137"/>
        <v>8</v>
      </c>
      <c r="R433">
        <f t="shared" ca="1" si="138"/>
        <v>1434</v>
      </c>
      <c r="S433">
        <f t="shared" ca="1" si="139"/>
        <v>13</v>
      </c>
      <c r="T433">
        <f t="shared" ca="1" si="140"/>
        <v>1434</v>
      </c>
      <c r="U433">
        <f t="shared" ca="1" si="141"/>
        <v>841</v>
      </c>
      <c r="V433">
        <f t="shared" ca="1" si="142"/>
        <v>177</v>
      </c>
    </row>
    <row r="434" spans="1:22" x14ac:dyDescent="0.3">
      <c r="A434" s="1">
        <v>42437</v>
      </c>
      <c r="B434" t="s">
        <v>22</v>
      </c>
      <c r="C434">
        <f t="shared" ca="1" si="143"/>
        <v>1398</v>
      </c>
      <c r="D434">
        <f t="shared" ca="1" si="124"/>
        <v>6210</v>
      </c>
      <c r="E434">
        <f t="shared" ca="1" si="125"/>
        <v>641</v>
      </c>
      <c r="F434">
        <f t="shared" ca="1" si="126"/>
        <v>68</v>
      </c>
      <c r="G434">
        <f t="shared" ca="1" si="127"/>
        <v>70</v>
      </c>
      <c r="H434">
        <f t="shared" ca="1" si="128"/>
        <v>14</v>
      </c>
      <c r="I434">
        <f t="shared" ca="1" si="129"/>
        <v>4807</v>
      </c>
      <c r="J434">
        <f t="shared" ca="1" si="130"/>
        <v>790</v>
      </c>
      <c r="K434">
        <f t="shared" ca="1" si="131"/>
        <v>1258</v>
      </c>
      <c r="L434">
        <f t="shared" ca="1" si="132"/>
        <v>13</v>
      </c>
      <c r="M434">
        <f t="shared" ca="1" si="133"/>
        <v>1356</v>
      </c>
      <c r="N434">
        <f t="shared" ca="1" si="134"/>
        <v>12</v>
      </c>
      <c r="O434">
        <f t="shared" ca="1" si="135"/>
        <v>3</v>
      </c>
      <c r="P434">
        <f t="shared" ca="1" si="136"/>
        <v>857</v>
      </c>
      <c r="Q434">
        <f t="shared" ca="1" si="137"/>
        <v>9</v>
      </c>
      <c r="R434">
        <f t="shared" ca="1" si="138"/>
        <v>1101</v>
      </c>
      <c r="S434">
        <f t="shared" ca="1" si="139"/>
        <v>19</v>
      </c>
      <c r="T434">
        <f t="shared" ca="1" si="140"/>
        <v>1222</v>
      </c>
      <c r="U434">
        <f t="shared" ca="1" si="141"/>
        <v>512</v>
      </c>
      <c r="V434">
        <f t="shared" ca="1" si="142"/>
        <v>189</v>
      </c>
    </row>
    <row r="435" spans="1:22" x14ac:dyDescent="0.3">
      <c r="A435" s="1">
        <v>42438</v>
      </c>
      <c r="B435" t="s">
        <v>23</v>
      </c>
      <c r="C435">
        <f t="shared" ca="1" si="143"/>
        <v>1374</v>
      </c>
      <c r="D435">
        <f t="shared" ca="1" si="124"/>
        <v>5128</v>
      </c>
      <c r="E435">
        <f t="shared" ca="1" si="125"/>
        <v>694</v>
      </c>
      <c r="F435">
        <f t="shared" ca="1" si="126"/>
        <v>50</v>
      </c>
      <c r="G435">
        <f t="shared" ca="1" si="127"/>
        <v>68</v>
      </c>
      <c r="H435">
        <f t="shared" ca="1" si="128"/>
        <v>18</v>
      </c>
      <c r="I435">
        <f t="shared" ca="1" si="129"/>
        <v>4957</v>
      </c>
      <c r="J435">
        <f t="shared" ca="1" si="130"/>
        <v>719</v>
      </c>
      <c r="K435">
        <f t="shared" ca="1" si="131"/>
        <v>1184</v>
      </c>
      <c r="L435">
        <f t="shared" ca="1" si="132"/>
        <v>12</v>
      </c>
      <c r="M435">
        <f t="shared" ca="1" si="133"/>
        <v>1345</v>
      </c>
      <c r="N435">
        <f t="shared" ca="1" si="134"/>
        <v>12</v>
      </c>
      <c r="O435">
        <f t="shared" ca="1" si="135"/>
        <v>7</v>
      </c>
      <c r="P435">
        <f t="shared" ca="1" si="136"/>
        <v>977</v>
      </c>
      <c r="Q435">
        <f t="shared" ca="1" si="137"/>
        <v>5</v>
      </c>
      <c r="R435">
        <f t="shared" ca="1" si="138"/>
        <v>1330</v>
      </c>
      <c r="S435">
        <f t="shared" ca="1" si="139"/>
        <v>17</v>
      </c>
      <c r="T435">
        <f t="shared" ca="1" si="140"/>
        <v>1439</v>
      </c>
      <c r="U435">
        <f t="shared" ca="1" si="141"/>
        <v>893</v>
      </c>
      <c r="V435">
        <f t="shared" ca="1" si="142"/>
        <v>188</v>
      </c>
    </row>
    <row r="436" spans="1:22" x14ac:dyDescent="0.3">
      <c r="A436" s="1">
        <v>42439</v>
      </c>
      <c r="B436" t="s">
        <v>25</v>
      </c>
      <c r="C436">
        <f t="shared" ca="1" si="143"/>
        <v>1359</v>
      </c>
      <c r="D436">
        <f t="shared" ca="1" si="124"/>
        <v>7096</v>
      </c>
      <c r="E436">
        <f t="shared" ca="1" si="125"/>
        <v>820</v>
      </c>
      <c r="F436">
        <f t="shared" ca="1" si="126"/>
        <v>86</v>
      </c>
      <c r="G436">
        <f t="shared" ca="1" si="127"/>
        <v>71</v>
      </c>
      <c r="H436">
        <f t="shared" ca="1" si="128"/>
        <v>15</v>
      </c>
      <c r="I436">
        <f t="shared" ca="1" si="129"/>
        <v>3315</v>
      </c>
      <c r="J436">
        <f t="shared" ca="1" si="130"/>
        <v>540</v>
      </c>
      <c r="K436">
        <f t="shared" ca="1" si="131"/>
        <v>1432</v>
      </c>
      <c r="L436">
        <f t="shared" ca="1" si="132"/>
        <v>14</v>
      </c>
      <c r="M436">
        <f t="shared" ca="1" si="133"/>
        <v>1495</v>
      </c>
      <c r="N436">
        <f t="shared" ca="1" si="134"/>
        <v>11</v>
      </c>
      <c r="O436">
        <f t="shared" ca="1" si="135"/>
        <v>5</v>
      </c>
      <c r="P436">
        <f t="shared" ca="1" si="136"/>
        <v>870</v>
      </c>
      <c r="Q436">
        <f t="shared" ca="1" si="137"/>
        <v>5</v>
      </c>
      <c r="R436">
        <f t="shared" ca="1" si="138"/>
        <v>1108</v>
      </c>
      <c r="S436">
        <f t="shared" ca="1" si="139"/>
        <v>10</v>
      </c>
      <c r="T436">
        <f t="shared" ca="1" si="140"/>
        <v>1427</v>
      </c>
      <c r="U436">
        <f t="shared" ca="1" si="141"/>
        <v>519</v>
      </c>
      <c r="V436">
        <f t="shared" ca="1" si="142"/>
        <v>105</v>
      </c>
    </row>
    <row r="437" spans="1:22" x14ac:dyDescent="0.3">
      <c r="A437" s="1">
        <v>42440</v>
      </c>
      <c r="B437" t="s">
        <v>20</v>
      </c>
      <c r="C437">
        <f t="shared" ca="1" si="143"/>
        <v>1123</v>
      </c>
      <c r="D437">
        <f t="shared" ca="1" si="124"/>
        <v>7209</v>
      </c>
      <c r="E437">
        <f t="shared" ca="1" si="125"/>
        <v>922</v>
      </c>
      <c r="F437">
        <f t="shared" ca="1" si="126"/>
        <v>93</v>
      </c>
      <c r="G437">
        <f t="shared" ca="1" si="127"/>
        <v>65</v>
      </c>
      <c r="H437">
        <f t="shared" ca="1" si="128"/>
        <v>18</v>
      </c>
      <c r="I437">
        <f t="shared" ca="1" si="129"/>
        <v>3435</v>
      </c>
      <c r="J437">
        <f t="shared" ca="1" si="130"/>
        <v>546</v>
      </c>
      <c r="K437">
        <f t="shared" ca="1" si="131"/>
        <v>1167</v>
      </c>
      <c r="L437">
        <f t="shared" ca="1" si="132"/>
        <v>10</v>
      </c>
      <c r="M437">
        <f t="shared" ca="1" si="133"/>
        <v>1340</v>
      </c>
      <c r="N437">
        <f t="shared" ca="1" si="134"/>
        <v>10</v>
      </c>
      <c r="O437">
        <f t="shared" ca="1" si="135"/>
        <v>7</v>
      </c>
      <c r="P437">
        <f t="shared" ca="1" si="136"/>
        <v>928</v>
      </c>
      <c r="Q437">
        <f t="shared" ca="1" si="137"/>
        <v>5</v>
      </c>
      <c r="R437">
        <f t="shared" ca="1" si="138"/>
        <v>1437</v>
      </c>
      <c r="S437">
        <f t="shared" ca="1" si="139"/>
        <v>14</v>
      </c>
      <c r="T437">
        <f t="shared" ca="1" si="140"/>
        <v>1335</v>
      </c>
      <c r="U437">
        <f t="shared" ca="1" si="141"/>
        <v>909</v>
      </c>
      <c r="V437">
        <f t="shared" ca="1" si="142"/>
        <v>186</v>
      </c>
    </row>
    <row r="438" spans="1:22" x14ac:dyDescent="0.3">
      <c r="A438" s="1">
        <v>42441</v>
      </c>
      <c r="B438" t="s">
        <v>21</v>
      </c>
      <c r="C438">
        <f t="shared" ca="1" si="143"/>
        <v>1039</v>
      </c>
      <c r="D438">
        <f t="shared" ca="1" si="124"/>
        <v>7297</v>
      </c>
      <c r="E438">
        <f t="shared" ca="1" si="125"/>
        <v>953</v>
      </c>
      <c r="F438">
        <f t="shared" ca="1" si="126"/>
        <v>65</v>
      </c>
      <c r="G438">
        <f t="shared" ca="1" si="127"/>
        <v>75</v>
      </c>
      <c r="H438">
        <f t="shared" ca="1" si="128"/>
        <v>13</v>
      </c>
      <c r="I438">
        <f t="shared" ca="1" si="129"/>
        <v>3685</v>
      </c>
      <c r="J438">
        <f t="shared" ca="1" si="130"/>
        <v>903</v>
      </c>
      <c r="K438">
        <f t="shared" ca="1" si="131"/>
        <v>1377</v>
      </c>
      <c r="L438">
        <f t="shared" ca="1" si="132"/>
        <v>14</v>
      </c>
      <c r="M438">
        <f t="shared" ca="1" si="133"/>
        <v>1377</v>
      </c>
      <c r="N438">
        <f t="shared" ca="1" si="134"/>
        <v>10</v>
      </c>
      <c r="O438">
        <f t="shared" ca="1" si="135"/>
        <v>5</v>
      </c>
      <c r="P438">
        <f t="shared" ca="1" si="136"/>
        <v>962</v>
      </c>
      <c r="Q438">
        <f t="shared" ca="1" si="137"/>
        <v>7</v>
      </c>
      <c r="R438">
        <f t="shared" ca="1" si="138"/>
        <v>1389</v>
      </c>
      <c r="S438">
        <f t="shared" ca="1" si="139"/>
        <v>18</v>
      </c>
      <c r="T438">
        <f t="shared" ca="1" si="140"/>
        <v>1428</v>
      </c>
      <c r="U438">
        <f t="shared" ca="1" si="141"/>
        <v>684</v>
      </c>
      <c r="V438">
        <f t="shared" ca="1" si="142"/>
        <v>116</v>
      </c>
    </row>
    <row r="439" spans="1:22" x14ac:dyDescent="0.3">
      <c r="A439" s="1">
        <v>42442</v>
      </c>
      <c r="B439" t="s">
        <v>22</v>
      </c>
      <c r="C439">
        <f t="shared" ca="1" si="143"/>
        <v>1216</v>
      </c>
      <c r="D439">
        <f t="shared" ca="1" si="124"/>
        <v>6357</v>
      </c>
      <c r="E439">
        <f t="shared" ca="1" si="125"/>
        <v>724</v>
      </c>
      <c r="F439">
        <f t="shared" ca="1" si="126"/>
        <v>76</v>
      </c>
      <c r="G439">
        <f t="shared" ca="1" si="127"/>
        <v>73</v>
      </c>
      <c r="H439">
        <f t="shared" ca="1" si="128"/>
        <v>12</v>
      </c>
      <c r="I439">
        <f t="shared" ca="1" si="129"/>
        <v>3913</v>
      </c>
      <c r="J439">
        <f t="shared" ca="1" si="130"/>
        <v>636</v>
      </c>
      <c r="K439">
        <f t="shared" ca="1" si="131"/>
        <v>1026</v>
      </c>
      <c r="L439">
        <f t="shared" ca="1" si="132"/>
        <v>10</v>
      </c>
      <c r="M439">
        <f t="shared" ca="1" si="133"/>
        <v>1299</v>
      </c>
      <c r="N439">
        <f t="shared" ca="1" si="134"/>
        <v>10</v>
      </c>
      <c r="O439">
        <f t="shared" ca="1" si="135"/>
        <v>10</v>
      </c>
      <c r="P439">
        <f t="shared" ca="1" si="136"/>
        <v>858</v>
      </c>
      <c r="Q439">
        <f t="shared" ca="1" si="137"/>
        <v>4</v>
      </c>
      <c r="R439">
        <f t="shared" ca="1" si="138"/>
        <v>1197</v>
      </c>
      <c r="S439">
        <f t="shared" ca="1" si="139"/>
        <v>12</v>
      </c>
      <c r="T439">
        <f t="shared" ca="1" si="140"/>
        <v>1076</v>
      </c>
      <c r="U439">
        <f t="shared" ca="1" si="141"/>
        <v>560</v>
      </c>
      <c r="V439">
        <f t="shared" ca="1" si="142"/>
        <v>195</v>
      </c>
    </row>
    <row r="440" spans="1:22" x14ac:dyDescent="0.3">
      <c r="A440" s="1">
        <v>42443</v>
      </c>
      <c r="B440" t="s">
        <v>23</v>
      </c>
      <c r="C440">
        <f t="shared" ca="1" si="143"/>
        <v>1499</v>
      </c>
      <c r="D440">
        <f t="shared" ca="1" si="124"/>
        <v>7086</v>
      </c>
      <c r="E440">
        <f t="shared" ca="1" si="125"/>
        <v>920</v>
      </c>
      <c r="F440">
        <f t="shared" ca="1" si="126"/>
        <v>81</v>
      </c>
      <c r="G440">
        <f t="shared" ca="1" si="127"/>
        <v>67</v>
      </c>
      <c r="H440">
        <f t="shared" ca="1" si="128"/>
        <v>13</v>
      </c>
      <c r="I440">
        <f t="shared" ca="1" si="129"/>
        <v>3667</v>
      </c>
      <c r="J440">
        <f t="shared" ca="1" si="130"/>
        <v>692</v>
      </c>
      <c r="K440">
        <f t="shared" ca="1" si="131"/>
        <v>1329</v>
      </c>
      <c r="L440">
        <f t="shared" ca="1" si="132"/>
        <v>13</v>
      </c>
      <c r="M440">
        <f t="shared" ca="1" si="133"/>
        <v>1123</v>
      </c>
      <c r="N440">
        <f t="shared" ca="1" si="134"/>
        <v>11</v>
      </c>
      <c r="O440">
        <f t="shared" ca="1" si="135"/>
        <v>7</v>
      </c>
      <c r="P440">
        <f t="shared" ca="1" si="136"/>
        <v>905</v>
      </c>
      <c r="Q440">
        <f t="shared" ca="1" si="137"/>
        <v>2</v>
      </c>
      <c r="R440">
        <f t="shared" ca="1" si="138"/>
        <v>1114</v>
      </c>
      <c r="S440">
        <f t="shared" ca="1" si="139"/>
        <v>11</v>
      </c>
      <c r="T440">
        <f t="shared" ca="1" si="140"/>
        <v>1352</v>
      </c>
      <c r="U440">
        <f t="shared" ca="1" si="141"/>
        <v>811</v>
      </c>
      <c r="V440">
        <f t="shared" ca="1" si="142"/>
        <v>110</v>
      </c>
    </row>
    <row r="441" spans="1:22" x14ac:dyDescent="0.3">
      <c r="A441" s="1">
        <v>42444</v>
      </c>
      <c r="B441" t="s">
        <v>25</v>
      </c>
      <c r="C441">
        <f t="shared" ca="1" si="143"/>
        <v>1303</v>
      </c>
      <c r="D441">
        <f t="shared" ca="1" si="124"/>
        <v>6479</v>
      </c>
      <c r="E441">
        <f t="shared" ca="1" si="125"/>
        <v>543</v>
      </c>
      <c r="F441">
        <f t="shared" ca="1" si="126"/>
        <v>58</v>
      </c>
      <c r="G441">
        <f t="shared" ca="1" si="127"/>
        <v>67</v>
      </c>
      <c r="H441">
        <f t="shared" ca="1" si="128"/>
        <v>15</v>
      </c>
      <c r="I441">
        <f t="shared" ca="1" si="129"/>
        <v>3002</v>
      </c>
      <c r="J441">
        <f t="shared" ca="1" si="130"/>
        <v>768</v>
      </c>
      <c r="K441">
        <f t="shared" ca="1" si="131"/>
        <v>1472</v>
      </c>
      <c r="L441">
        <f t="shared" ca="1" si="132"/>
        <v>10</v>
      </c>
      <c r="M441">
        <f t="shared" ca="1" si="133"/>
        <v>1391</v>
      </c>
      <c r="N441">
        <f t="shared" ca="1" si="134"/>
        <v>10</v>
      </c>
      <c r="O441">
        <f t="shared" ca="1" si="135"/>
        <v>7</v>
      </c>
      <c r="P441">
        <f t="shared" ca="1" si="136"/>
        <v>882</v>
      </c>
      <c r="Q441">
        <f t="shared" ca="1" si="137"/>
        <v>6</v>
      </c>
      <c r="R441">
        <f t="shared" ca="1" si="138"/>
        <v>1220</v>
      </c>
      <c r="S441">
        <f t="shared" ca="1" si="139"/>
        <v>18</v>
      </c>
      <c r="T441">
        <f t="shared" ca="1" si="140"/>
        <v>1431</v>
      </c>
      <c r="U441">
        <f t="shared" ca="1" si="141"/>
        <v>895</v>
      </c>
      <c r="V441">
        <f t="shared" ca="1" si="142"/>
        <v>190</v>
      </c>
    </row>
    <row r="442" spans="1:22" x14ac:dyDescent="0.3">
      <c r="A442" s="1">
        <v>42445</v>
      </c>
      <c r="B442" t="s">
        <v>20</v>
      </c>
      <c r="C442">
        <f t="shared" ca="1" si="143"/>
        <v>1385</v>
      </c>
      <c r="D442">
        <f t="shared" ca="1" si="124"/>
        <v>5673</v>
      </c>
      <c r="E442">
        <f t="shared" ca="1" si="125"/>
        <v>848</v>
      </c>
      <c r="F442">
        <f t="shared" ca="1" si="126"/>
        <v>54</v>
      </c>
      <c r="G442">
        <f t="shared" ca="1" si="127"/>
        <v>73</v>
      </c>
      <c r="H442">
        <f t="shared" ca="1" si="128"/>
        <v>13</v>
      </c>
      <c r="I442">
        <f t="shared" ca="1" si="129"/>
        <v>4086</v>
      </c>
      <c r="J442">
        <f t="shared" ca="1" si="130"/>
        <v>837</v>
      </c>
      <c r="K442">
        <f t="shared" ca="1" si="131"/>
        <v>1229</v>
      </c>
      <c r="L442">
        <f t="shared" ca="1" si="132"/>
        <v>11</v>
      </c>
      <c r="M442">
        <f t="shared" ca="1" si="133"/>
        <v>1464</v>
      </c>
      <c r="N442">
        <f t="shared" ca="1" si="134"/>
        <v>15</v>
      </c>
      <c r="O442">
        <f t="shared" ca="1" si="135"/>
        <v>4</v>
      </c>
      <c r="P442">
        <f t="shared" ca="1" si="136"/>
        <v>965</v>
      </c>
      <c r="Q442">
        <f t="shared" ca="1" si="137"/>
        <v>4</v>
      </c>
      <c r="R442">
        <f t="shared" ca="1" si="138"/>
        <v>1387</v>
      </c>
      <c r="S442">
        <f t="shared" ca="1" si="139"/>
        <v>17</v>
      </c>
      <c r="T442">
        <f t="shared" ca="1" si="140"/>
        <v>1097</v>
      </c>
      <c r="U442">
        <f t="shared" ca="1" si="141"/>
        <v>613</v>
      </c>
      <c r="V442">
        <f t="shared" ca="1" si="142"/>
        <v>111</v>
      </c>
    </row>
    <row r="443" spans="1:22" x14ac:dyDescent="0.3">
      <c r="A443" s="1">
        <v>42446</v>
      </c>
      <c r="B443" t="s">
        <v>21</v>
      </c>
      <c r="C443">
        <f t="shared" ca="1" si="143"/>
        <v>1370</v>
      </c>
      <c r="D443">
        <f t="shared" ca="1" si="124"/>
        <v>5178</v>
      </c>
      <c r="E443">
        <f t="shared" ca="1" si="125"/>
        <v>678</v>
      </c>
      <c r="F443">
        <f t="shared" ca="1" si="126"/>
        <v>82</v>
      </c>
      <c r="G443">
        <f t="shared" ca="1" si="127"/>
        <v>62</v>
      </c>
      <c r="H443">
        <f t="shared" ca="1" si="128"/>
        <v>14</v>
      </c>
      <c r="I443">
        <f t="shared" ca="1" si="129"/>
        <v>3899</v>
      </c>
      <c r="J443">
        <f t="shared" ca="1" si="130"/>
        <v>634</v>
      </c>
      <c r="K443">
        <f t="shared" ca="1" si="131"/>
        <v>1400</v>
      </c>
      <c r="L443">
        <f t="shared" ca="1" si="132"/>
        <v>13</v>
      </c>
      <c r="M443">
        <f t="shared" ca="1" si="133"/>
        <v>1137</v>
      </c>
      <c r="N443">
        <f t="shared" ca="1" si="134"/>
        <v>13</v>
      </c>
      <c r="O443">
        <f t="shared" ca="1" si="135"/>
        <v>4</v>
      </c>
      <c r="P443">
        <f t="shared" ca="1" si="136"/>
        <v>913</v>
      </c>
      <c r="Q443">
        <f t="shared" ca="1" si="137"/>
        <v>6</v>
      </c>
      <c r="R443">
        <f t="shared" ca="1" si="138"/>
        <v>1500</v>
      </c>
      <c r="S443">
        <f t="shared" ca="1" si="139"/>
        <v>13</v>
      </c>
      <c r="T443">
        <f t="shared" ca="1" si="140"/>
        <v>1431</v>
      </c>
      <c r="U443">
        <f t="shared" ca="1" si="141"/>
        <v>603</v>
      </c>
      <c r="V443">
        <f t="shared" ca="1" si="142"/>
        <v>179</v>
      </c>
    </row>
    <row r="444" spans="1:22" x14ac:dyDescent="0.3">
      <c r="A444" s="1">
        <v>42447</v>
      </c>
      <c r="B444" t="s">
        <v>22</v>
      </c>
      <c r="C444">
        <f t="shared" ca="1" si="143"/>
        <v>1023</v>
      </c>
      <c r="D444">
        <f t="shared" ca="1" si="124"/>
        <v>5322</v>
      </c>
      <c r="E444">
        <f t="shared" ca="1" si="125"/>
        <v>537</v>
      </c>
      <c r="F444">
        <f t="shared" ca="1" si="126"/>
        <v>65</v>
      </c>
      <c r="G444">
        <f t="shared" ca="1" si="127"/>
        <v>74</v>
      </c>
      <c r="H444">
        <f t="shared" ca="1" si="128"/>
        <v>13</v>
      </c>
      <c r="I444">
        <f t="shared" ca="1" si="129"/>
        <v>4497</v>
      </c>
      <c r="J444">
        <f t="shared" ca="1" si="130"/>
        <v>710</v>
      </c>
      <c r="K444">
        <f t="shared" ca="1" si="131"/>
        <v>1307</v>
      </c>
      <c r="L444">
        <f t="shared" ca="1" si="132"/>
        <v>12</v>
      </c>
      <c r="M444">
        <f t="shared" ca="1" si="133"/>
        <v>1006</v>
      </c>
      <c r="N444">
        <f t="shared" ca="1" si="134"/>
        <v>11</v>
      </c>
      <c r="O444">
        <f t="shared" ca="1" si="135"/>
        <v>4</v>
      </c>
      <c r="P444">
        <f t="shared" ca="1" si="136"/>
        <v>850</v>
      </c>
      <c r="Q444">
        <f t="shared" ca="1" si="137"/>
        <v>6</v>
      </c>
      <c r="R444">
        <f t="shared" ca="1" si="138"/>
        <v>1012</v>
      </c>
      <c r="S444">
        <f t="shared" ca="1" si="139"/>
        <v>19</v>
      </c>
      <c r="T444">
        <f t="shared" ca="1" si="140"/>
        <v>1019</v>
      </c>
      <c r="U444">
        <f t="shared" ca="1" si="141"/>
        <v>853</v>
      </c>
      <c r="V444">
        <f t="shared" ca="1" si="142"/>
        <v>105</v>
      </c>
    </row>
    <row r="445" spans="1:22" x14ac:dyDescent="0.3">
      <c r="A445" s="1">
        <v>42448</v>
      </c>
      <c r="B445" t="s">
        <v>23</v>
      </c>
      <c r="C445">
        <f t="shared" ca="1" si="143"/>
        <v>1312</v>
      </c>
      <c r="D445">
        <f t="shared" ca="1" si="124"/>
        <v>6075</v>
      </c>
      <c r="E445">
        <f t="shared" ca="1" si="125"/>
        <v>574</v>
      </c>
      <c r="F445">
        <f t="shared" ca="1" si="126"/>
        <v>57</v>
      </c>
      <c r="G445">
        <f t="shared" ca="1" si="127"/>
        <v>68</v>
      </c>
      <c r="H445">
        <f t="shared" ca="1" si="128"/>
        <v>15</v>
      </c>
      <c r="I445">
        <f t="shared" ca="1" si="129"/>
        <v>3835</v>
      </c>
      <c r="J445">
        <f t="shared" ca="1" si="130"/>
        <v>667</v>
      </c>
      <c r="K445">
        <f t="shared" ca="1" si="131"/>
        <v>1253</v>
      </c>
      <c r="L445">
        <f t="shared" ca="1" si="132"/>
        <v>14</v>
      </c>
      <c r="M445">
        <f t="shared" ca="1" si="133"/>
        <v>1089</v>
      </c>
      <c r="N445">
        <f t="shared" ca="1" si="134"/>
        <v>11</v>
      </c>
      <c r="O445">
        <f t="shared" ca="1" si="135"/>
        <v>8</v>
      </c>
      <c r="P445">
        <f t="shared" ca="1" si="136"/>
        <v>901</v>
      </c>
      <c r="Q445">
        <f t="shared" ca="1" si="137"/>
        <v>4</v>
      </c>
      <c r="R445">
        <f t="shared" ca="1" si="138"/>
        <v>1157</v>
      </c>
      <c r="S445">
        <f t="shared" ca="1" si="139"/>
        <v>13</v>
      </c>
      <c r="T445">
        <f t="shared" ca="1" si="140"/>
        <v>1402</v>
      </c>
      <c r="U445">
        <f t="shared" ca="1" si="141"/>
        <v>599</v>
      </c>
      <c r="V445">
        <f t="shared" ca="1" si="142"/>
        <v>111</v>
      </c>
    </row>
    <row r="446" spans="1:22" x14ac:dyDescent="0.3">
      <c r="A446" s="1">
        <v>42449</v>
      </c>
      <c r="B446" t="s">
        <v>25</v>
      </c>
      <c r="C446">
        <f t="shared" ca="1" si="143"/>
        <v>1243</v>
      </c>
      <c r="D446">
        <f t="shared" ca="1" si="124"/>
        <v>7516</v>
      </c>
      <c r="E446">
        <f t="shared" ca="1" si="125"/>
        <v>690</v>
      </c>
      <c r="F446">
        <f t="shared" ca="1" si="126"/>
        <v>98</v>
      </c>
      <c r="G446">
        <f t="shared" ca="1" si="127"/>
        <v>73</v>
      </c>
      <c r="H446">
        <f t="shared" ca="1" si="128"/>
        <v>16</v>
      </c>
      <c r="I446">
        <f t="shared" ca="1" si="129"/>
        <v>4313</v>
      </c>
      <c r="J446">
        <f t="shared" ca="1" si="130"/>
        <v>568</v>
      </c>
      <c r="K446">
        <f t="shared" ca="1" si="131"/>
        <v>1374</v>
      </c>
      <c r="L446">
        <f t="shared" ca="1" si="132"/>
        <v>14</v>
      </c>
      <c r="M446">
        <f t="shared" ca="1" si="133"/>
        <v>1343</v>
      </c>
      <c r="N446">
        <f t="shared" ca="1" si="134"/>
        <v>10</v>
      </c>
      <c r="O446">
        <f t="shared" ca="1" si="135"/>
        <v>7</v>
      </c>
      <c r="P446">
        <f t="shared" ca="1" si="136"/>
        <v>973</v>
      </c>
      <c r="Q446">
        <f t="shared" ca="1" si="137"/>
        <v>8</v>
      </c>
      <c r="R446">
        <f t="shared" ca="1" si="138"/>
        <v>1349</v>
      </c>
      <c r="S446">
        <f t="shared" ca="1" si="139"/>
        <v>15</v>
      </c>
      <c r="T446">
        <f t="shared" ca="1" si="140"/>
        <v>1052</v>
      </c>
      <c r="U446">
        <f t="shared" ca="1" si="141"/>
        <v>605</v>
      </c>
      <c r="V446">
        <f t="shared" ca="1" si="142"/>
        <v>160</v>
      </c>
    </row>
    <row r="447" spans="1:22" x14ac:dyDescent="0.3">
      <c r="A447" s="1">
        <v>42450</v>
      </c>
      <c r="B447" t="s">
        <v>20</v>
      </c>
      <c r="C447">
        <f t="shared" ca="1" si="143"/>
        <v>1228</v>
      </c>
      <c r="D447">
        <f t="shared" ca="1" si="124"/>
        <v>5914</v>
      </c>
      <c r="E447">
        <f t="shared" ca="1" si="125"/>
        <v>521</v>
      </c>
      <c r="F447">
        <f t="shared" ca="1" si="126"/>
        <v>97</v>
      </c>
      <c r="G447">
        <f t="shared" ca="1" si="127"/>
        <v>79</v>
      </c>
      <c r="H447">
        <f t="shared" ca="1" si="128"/>
        <v>17</v>
      </c>
      <c r="I447">
        <f t="shared" ca="1" si="129"/>
        <v>5367</v>
      </c>
      <c r="J447">
        <f t="shared" ca="1" si="130"/>
        <v>764</v>
      </c>
      <c r="K447">
        <f t="shared" ca="1" si="131"/>
        <v>1228</v>
      </c>
      <c r="L447">
        <f t="shared" ca="1" si="132"/>
        <v>11</v>
      </c>
      <c r="M447">
        <f t="shared" ca="1" si="133"/>
        <v>1394</v>
      </c>
      <c r="N447">
        <f t="shared" ca="1" si="134"/>
        <v>11</v>
      </c>
      <c r="O447">
        <f t="shared" ca="1" si="135"/>
        <v>2</v>
      </c>
      <c r="P447">
        <f t="shared" ca="1" si="136"/>
        <v>883</v>
      </c>
      <c r="Q447">
        <f t="shared" ca="1" si="137"/>
        <v>8</v>
      </c>
      <c r="R447">
        <f t="shared" ca="1" si="138"/>
        <v>1021</v>
      </c>
      <c r="S447">
        <f t="shared" ca="1" si="139"/>
        <v>19</v>
      </c>
      <c r="T447">
        <f t="shared" ca="1" si="140"/>
        <v>1183</v>
      </c>
      <c r="U447">
        <f t="shared" ca="1" si="141"/>
        <v>715</v>
      </c>
      <c r="V447">
        <f t="shared" ca="1" si="142"/>
        <v>138</v>
      </c>
    </row>
    <row r="448" spans="1:22" x14ac:dyDescent="0.3">
      <c r="A448" s="1">
        <v>42451</v>
      </c>
      <c r="B448" t="s">
        <v>21</v>
      </c>
      <c r="C448">
        <f t="shared" ca="1" si="143"/>
        <v>1350</v>
      </c>
      <c r="D448">
        <f t="shared" ca="1" si="124"/>
        <v>7418</v>
      </c>
      <c r="E448">
        <f t="shared" ca="1" si="125"/>
        <v>731</v>
      </c>
      <c r="F448">
        <f t="shared" ca="1" si="126"/>
        <v>59</v>
      </c>
      <c r="G448">
        <f t="shared" ca="1" si="127"/>
        <v>70</v>
      </c>
      <c r="H448">
        <f t="shared" ca="1" si="128"/>
        <v>12</v>
      </c>
      <c r="I448">
        <f t="shared" ca="1" si="129"/>
        <v>4139</v>
      </c>
      <c r="J448">
        <f t="shared" ca="1" si="130"/>
        <v>600</v>
      </c>
      <c r="K448">
        <f t="shared" ca="1" si="131"/>
        <v>1190</v>
      </c>
      <c r="L448">
        <f t="shared" ca="1" si="132"/>
        <v>10</v>
      </c>
      <c r="M448">
        <f t="shared" ca="1" si="133"/>
        <v>1164</v>
      </c>
      <c r="N448">
        <f t="shared" ca="1" si="134"/>
        <v>12</v>
      </c>
      <c r="O448">
        <f t="shared" ca="1" si="135"/>
        <v>8</v>
      </c>
      <c r="P448">
        <f t="shared" ca="1" si="136"/>
        <v>871</v>
      </c>
      <c r="Q448">
        <f t="shared" ca="1" si="137"/>
        <v>10</v>
      </c>
      <c r="R448">
        <f t="shared" ca="1" si="138"/>
        <v>1251</v>
      </c>
      <c r="S448">
        <f t="shared" ca="1" si="139"/>
        <v>15</v>
      </c>
      <c r="T448">
        <f t="shared" ca="1" si="140"/>
        <v>1165</v>
      </c>
      <c r="U448">
        <f t="shared" ca="1" si="141"/>
        <v>679</v>
      </c>
      <c r="V448">
        <f t="shared" ca="1" si="142"/>
        <v>141</v>
      </c>
    </row>
    <row r="449" spans="1:22" x14ac:dyDescent="0.3">
      <c r="A449" s="1">
        <v>42452</v>
      </c>
      <c r="B449" t="s">
        <v>22</v>
      </c>
      <c r="C449">
        <f t="shared" ca="1" si="143"/>
        <v>1172</v>
      </c>
      <c r="D449">
        <f t="shared" ca="1" si="124"/>
        <v>5473</v>
      </c>
      <c r="E449">
        <f t="shared" ca="1" si="125"/>
        <v>972</v>
      </c>
      <c r="F449">
        <f t="shared" ca="1" si="126"/>
        <v>60</v>
      </c>
      <c r="G449">
        <f t="shared" ca="1" si="127"/>
        <v>71</v>
      </c>
      <c r="H449">
        <f t="shared" ca="1" si="128"/>
        <v>17</v>
      </c>
      <c r="I449">
        <f t="shared" ca="1" si="129"/>
        <v>5140</v>
      </c>
      <c r="J449">
        <f t="shared" ca="1" si="130"/>
        <v>846</v>
      </c>
      <c r="K449">
        <f t="shared" ca="1" si="131"/>
        <v>1437</v>
      </c>
      <c r="L449">
        <f t="shared" ca="1" si="132"/>
        <v>14</v>
      </c>
      <c r="M449">
        <f t="shared" ca="1" si="133"/>
        <v>1214</v>
      </c>
      <c r="N449">
        <f t="shared" ca="1" si="134"/>
        <v>14</v>
      </c>
      <c r="O449">
        <f t="shared" ca="1" si="135"/>
        <v>2</v>
      </c>
      <c r="P449">
        <f t="shared" ca="1" si="136"/>
        <v>829</v>
      </c>
      <c r="Q449">
        <f t="shared" ca="1" si="137"/>
        <v>8</v>
      </c>
      <c r="R449">
        <f t="shared" ca="1" si="138"/>
        <v>1362</v>
      </c>
      <c r="S449">
        <f t="shared" ca="1" si="139"/>
        <v>16</v>
      </c>
      <c r="T449">
        <f t="shared" ca="1" si="140"/>
        <v>1035</v>
      </c>
      <c r="U449">
        <f t="shared" ca="1" si="141"/>
        <v>989</v>
      </c>
      <c r="V449">
        <f t="shared" ca="1" si="142"/>
        <v>191</v>
      </c>
    </row>
    <row r="450" spans="1:22" x14ac:dyDescent="0.3">
      <c r="A450" s="1">
        <v>42453</v>
      </c>
      <c r="B450" t="s">
        <v>23</v>
      </c>
      <c r="C450">
        <f t="shared" ca="1" si="143"/>
        <v>1402</v>
      </c>
      <c r="D450">
        <f t="shared" ca="1" si="124"/>
        <v>5674</v>
      </c>
      <c r="E450">
        <f t="shared" ca="1" si="125"/>
        <v>815</v>
      </c>
      <c r="F450">
        <f t="shared" ca="1" si="126"/>
        <v>61</v>
      </c>
      <c r="G450">
        <f t="shared" ca="1" si="127"/>
        <v>80</v>
      </c>
      <c r="H450">
        <f t="shared" ca="1" si="128"/>
        <v>15</v>
      </c>
      <c r="I450">
        <f t="shared" ca="1" si="129"/>
        <v>4718</v>
      </c>
      <c r="J450">
        <f t="shared" ca="1" si="130"/>
        <v>796</v>
      </c>
      <c r="K450">
        <f t="shared" ca="1" si="131"/>
        <v>1333</v>
      </c>
      <c r="L450">
        <f t="shared" ca="1" si="132"/>
        <v>10</v>
      </c>
      <c r="M450">
        <f t="shared" ca="1" si="133"/>
        <v>1011</v>
      </c>
      <c r="N450">
        <f t="shared" ca="1" si="134"/>
        <v>13</v>
      </c>
      <c r="O450">
        <f t="shared" ca="1" si="135"/>
        <v>9</v>
      </c>
      <c r="P450">
        <f t="shared" ca="1" si="136"/>
        <v>873</v>
      </c>
      <c r="Q450">
        <f t="shared" ca="1" si="137"/>
        <v>6</v>
      </c>
      <c r="R450">
        <f t="shared" ca="1" si="138"/>
        <v>1172</v>
      </c>
      <c r="S450">
        <f t="shared" ca="1" si="139"/>
        <v>18</v>
      </c>
      <c r="T450">
        <f t="shared" ca="1" si="140"/>
        <v>1491</v>
      </c>
      <c r="U450">
        <f t="shared" ca="1" si="141"/>
        <v>832</v>
      </c>
      <c r="V450">
        <f t="shared" ca="1" si="142"/>
        <v>164</v>
      </c>
    </row>
    <row r="451" spans="1:22" x14ac:dyDescent="0.3">
      <c r="A451" s="1">
        <v>42454</v>
      </c>
      <c r="B451" t="s">
        <v>25</v>
      </c>
      <c r="C451">
        <f t="shared" ca="1" si="143"/>
        <v>1435</v>
      </c>
      <c r="D451">
        <f t="shared" ref="D451:D514" ca="1" si="144">RANDBETWEEN(5000,8000)</f>
        <v>7372</v>
      </c>
      <c r="E451">
        <f t="shared" ref="E451:E514" ca="1" si="145">RANDBETWEEN(500,1000)</f>
        <v>632</v>
      </c>
      <c r="F451">
        <f t="shared" ref="F451:F514" ca="1" si="146">RANDBETWEEN(50,100)</f>
        <v>66</v>
      </c>
      <c r="G451">
        <f t="shared" ref="G451:G514" ca="1" si="147">RANDBETWEEN(60,80)</f>
        <v>73</v>
      </c>
      <c r="H451">
        <f t="shared" ref="H451:H514" ca="1" si="148">RANDBETWEEN(10,20)</f>
        <v>12</v>
      </c>
      <c r="I451">
        <f t="shared" ref="I451:I514" ca="1" si="149">RANDBETWEEN(3000,6000)</f>
        <v>4771</v>
      </c>
      <c r="J451">
        <f t="shared" ref="J451:J514" ca="1" si="150">RANDBETWEEN(500,1000)</f>
        <v>753</v>
      </c>
      <c r="K451">
        <f t="shared" ref="K451:K514" ca="1" si="151">RANDBETWEEN(1000,1500)</f>
        <v>1271</v>
      </c>
      <c r="L451">
        <f t="shared" ref="L451:L514" ca="1" si="152">RANDBETWEEN(10,15)</f>
        <v>15</v>
      </c>
      <c r="M451">
        <f t="shared" ref="M451:M514" ca="1" si="153">RANDBETWEEN(1000,1500)</f>
        <v>1191</v>
      </c>
      <c r="N451">
        <f t="shared" ref="N451:N514" ca="1" si="154">RANDBETWEEN(10,15)</f>
        <v>11</v>
      </c>
      <c r="O451">
        <f t="shared" ref="O451:O514" ca="1" si="155">RANDBETWEEN(2,10)</f>
        <v>7</v>
      </c>
      <c r="P451">
        <f t="shared" ref="P451:P514" ca="1" si="156">RANDBETWEEN(800,1000)</f>
        <v>859</v>
      </c>
      <c r="Q451">
        <f t="shared" ref="Q451:Q514" ca="1" si="157">RANDBETWEEN(2,10)</f>
        <v>7</v>
      </c>
      <c r="R451">
        <f t="shared" ref="R451:R514" ca="1" si="158">RANDBETWEEN(1000,1500)</f>
        <v>1333</v>
      </c>
      <c r="S451">
        <f t="shared" ref="S451:S514" ca="1" si="159">RANDBETWEEN(10,20)</f>
        <v>11</v>
      </c>
      <c r="T451">
        <f t="shared" ref="T451:T514" ca="1" si="160">RANDBETWEEN(1000,1500)</f>
        <v>1066</v>
      </c>
      <c r="U451">
        <f t="shared" ref="U451:U514" ca="1" si="161">RANDBETWEEN(500,1000)</f>
        <v>632</v>
      </c>
      <c r="V451">
        <f t="shared" ref="V451:V514" ca="1" si="162">RANDBETWEEN(100,200)</f>
        <v>171</v>
      </c>
    </row>
    <row r="452" spans="1:22" x14ac:dyDescent="0.3">
      <c r="A452" s="1">
        <v>42455</v>
      </c>
      <c r="B452" t="s">
        <v>20</v>
      </c>
      <c r="C452">
        <f t="shared" ca="1" si="143"/>
        <v>1279</v>
      </c>
      <c r="D452">
        <f t="shared" ca="1" si="144"/>
        <v>7603</v>
      </c>
      <c r="E452">
        <f t="shared" ca="1" si="145"/>
        <v>691</v>
      </c>
      <c r="F452">
        <f t="shared" ca="1" si="146"/>
        <v>81</v>
      </c>
      <c r="G452">
        <f t="shared" ca="1" si="147"/>
        <v>66</v>
      </c>
      <c r="H452">
        <f t="shared" ca="1" si="148"/>
        <v>19</v>
      </c>
      <c r="I452">
        <f t="shared" ca="1" si="149"/>
        <v>5010</v>
      </c>
      <c r="J452">
        <f t="shared" ca="1" si="150"/>
        <v>751</v>
      </c>
      <c r="K452">
        <f t="shared" ca="1" si="151"/>
        <v>1414</v>
      </c>
      <c r="L452">
        <f t="shared" ca="1" si="152"/>
        <v>13</v>
      </c>
      <c r="M452">
        <f t="shared" ca="1" si="153"/>
        <v>1144</v>
      </c>
      <c r="N452">
        <f t="shared" ca="1" si="154"/>
        <v>12</v>
      </c>
      <c r="O452">
        <f t="shared" ca="1" si="155"/>
        <v>2</v>
      </c>
      <c r="P452">
        <f t="shared" ca="1" si="156"/>
        <v>945</v>
      </c>
      <c r="Q452">
        <f t="shared" ca="1" si="157"/>
        <v>4</v>
      </c>
      <c r="R452">
        <f t="shared" ca="1" si="158"/>
        <v>1067</v>
      </c>
      <c r="S452">
        <f t="shared" ca="1" si="159"/>
        <v>12</v>
      </c>
      <c r="T452">
        <f t="shared" ca="1" si="160"/>
        <v>1350</v>
      </c>
      <c r="U452">
        <f t="shared" ca="1" si="161"/>
        <v>964</v>
      </c>
      <c r="V452">
        <f t="shared" ca="1" si="162"/>
        <v>127</v>
      </c>
    </row>
    <row r="453" spans="1:22" x14ac:dyDescent="0.3">
      <c r="A453" s="1">
        <v>42456</v>
      </c>
      <c r="B453" t="s">
        <v>21</v>
      </c>
      <c r="C453">
        <f t="shared" ca="1" si="143"/>
        <v>1366</v>
      </c>
      <c r="D453">
        <f t="shared" ca="1" si="144"/>
        <v>5452</v>
      </c>
      <c r="E453">
        <f t="shared" ca="1" si="145"/>
        <v>804</v>
      </c>
      <c r="F453">
        <f t="shared" ca="1" si="146"/>
        <v>50</v>
      </c>
      <c r="G453">
        <f t="shared" ca="1" si="147"/>
        <v>75</v>
      </c>
      <c r="H453">
        <f t="shared" ca="1" si="148"/>
        <v>18</v>
      </c>
      <c r="I453">
        <f t="shared" ca="1" si="149"/>
        <v>3390</v>
      </c>
      <c r="J453">
        <f t="shared" ca="1" si="150"/>
        <v>798</v>
      </c>
      <c r="K453">
        <f t="shared" ca="1" si="151"/>
        <v>1110</v>
      </c>
      <c r="L453">
        <f t="shared" ca="1" si="152"/>
        <v>12</v>
      </c>
      <c r="M453">
        <f t="shared" ca="1" si="153"/>
        <v>1161</v>
      </c>
      <c r="N453">
        <f t="shared" ca="1" si="154"/>
        <v>13</v>
      </c>
      <c r="O453">
        <f t="shared" ca="1" si="155"/>
        <v>10</v>
      </c>
      <c r="P453">
        <f t="shared" ca="1" si="156"/>
        <v>988</v>
      </c>
      <c r="Q453">
        <f t="shared" ca="1" si="157"/>
        <v>9</v>
      </c>
      <c r="R453">
        <f t="shared" ca="1" si="158"/>
        <v>1095</v>
      </c>
      <c r="S453">
        <f t="shared" ca="1" si="159"/>
        <v>19</v>
      </c>
      <c r="T453">
        <f t="shared" ca="1" si="160"/>
        <v>1183</v>
      </c>
      <c r="U453">
        <f t="shared" ca="1" si="161"/>
        <v>969</v>
      </c>
      <c r="V453">
        <f t="shared" ca="1" si="162"/>
        <v>195</v>
      </c>
    </row>
    <row r="454" spans="1:22" x14ac:dyDescent="0.3">
      <c r="A454" s="1">
        <v>42457</v>
      </c>
      <c r="B454" t="s">
        <v>22</v>
      </c>
      <c r="C454">
        <f t="shared" ca="1" si="143"/>
        <v>1121</v>
      </c>
      <c r="D454">
        <f t="shared" ca="1" si="144"/>
        <v>7294</v>
      </c>
      <c r="E454">
        <f t="shared" ca="1" si="145"/>
        <v>612</v>
      </c>
      <c r="F454">
        <f t="shared" ca="1" si="146"/>
        <v>79</v>
      </c>
      <c r="G454">
        <f t="shared" ca="1" si="147"/>
        <v>77</v>
      </c>
      <c r="H454">
        <f t="shared" ca="1" si="148"/>
        <v>14</v>
      </c>
      <c r="I454">
        <f t="shared" ca="1" si="149"/>
        <v>4763</v>
      </c>
      <c r="J454">
        <f t="shared" ca="1" si="150"/>
        <v>767</v>
      </c>
      <c r="K454">
        <f t="shared" ca="1" si="151"/>
        <v>1046</v>
      </c>
      <c r="L454">
        <f t="shared" ca="1" si="152"/>
        <v>15</v>
      </c>
      <c r="M454">
        <f t="shared" ca="1" si="153"/>
        <v>1428</v>
      </c>
      <c r="N454">
        <f t="shared" ca="1" si="154"/>
        <v>15</v>
      </c>
      <c r="O454">
        <f t="shared" ca="1" si="155"/>
        <v>10</v>
      </c>
      <c r="P454">
        <f t="shared" ca="1" si="156"/>
        <v>905</v>
      </c>
      <c r="Q454">
        <f t="shared" ca="1" si="157"/>
        <v>9</v>
      </c>
      <c r="R454">
        <f t="shared" ca="1" si="158"/>
        <v>1393</v>
      </c>
      <c r="S454">
        <f t="shared" ca="1" si="159"/>
        <v>18</v>
      </c>
      <c r="T454">
        <f t="shared" ca="1" si="160"/>
        <v>1010</v>
      </c>
      <c r="U454">
        <f t="shared" ca="1" si="161"/>
        <v>804</v>
      </c>
      <c r="V454">
        <f t="shared" ca="1" si="162"/>
        <v>147</v>
      </c>
    </row>
    <row r="455" spans="1:22" x14ac:dyDescent="0.3">
      <c r="A455" s="1">
        <v>42458</v>
      </c>
      <c r="B455" t="s">
        <v>23</v>
      </c>
      <c r="C455">
        <f t="shared" ca="1" si="143"/>
        <v>1485</v>
      </c>
      <c r="D455">
        <f t="shared" ca="1" si="144"/>
        <v>6697</v>
      </c>
      <c r="E455">
        <f t="shared" ca="1" si="145"/>
        <v>636</v>
      </c>
      <c r="F455">
        <f t="shared" ca="1" si="146"/>
        <v>78</v>
      </c>
      <c r="G455">
        <f t="shared" ca="1" si="147"/>
        <v>75</v>
      </c>
      <c r="H455">
        <f t="shared" ca="1" si="148"/>
        <v>17</v>
      </c>
      <c r="I455">
        <f t="shared" ca="1" si="149"/>
        <v>4878</v>
      </c>
      <c r="J455">
        <f t="shared" ca="1" si="150"/>
        <v>716</v>
      </c>
      <c r="K455">
        <f t="shared" ca="1" si="151"/>
        <v>1492</v>
      </c>
      <c r="L455">
        <f t="shared" ca="1" si="152"/>
        <v>12</v>
      </c>
      <c r="M455">
        <f t="shared" ca="1" si="153"/>
        <v>1194</v>
      </c>
      <c r="N455">
        <f t="shared" ca="1" si="154"/>
        <v>15</v>
      </c>
      <c r="O455">
        <f t="shared" ca="1" si="155"/>
        <v>5</v>
      </c>
      <c r="P455">
        <f t="shared" ca="1" si="156"/>
        <v>911</v>
      </c>
      <c r="Q455">
        <f t="shared" ca="1" si="157"/>
        <v>4</v>
      </c>
      <c r="R455">
        <f t="shared" ca="1" si="158"/>
        <v>1350</v>
      </c>
      <c r="S455">
        <f t="shared" ca="1" si="159"/>
        <v>20</v>
      </c>
      <c r="T455">
        <f t="shared" ca="1" si="160"/>
        <v>1420</v>
      </c>
      <c r="U455">
        <f t="shared" ca="1" si="161"/>
        <v>560</v>
      </c>
      <c r="V455">
        <f t="shared" ca="1" si="162"/>
        <v>163</v>
      </c>
    </row>
    <row r="456" spans="1:22" x14ac:dyDescent="0.3">
      <c r="A456" s="1">
        <v>42459</v>
      </c>
      <c r="B456" t="s">
        <v>25</v>
      </c>
      <c r="C456">
        <f t="shared" ca="1" si="143"/>
        <v>1330</v>
      </c>
      <c r="D456">
        <f t="shared" ca="1" si="144"/>
        <v>5756</v>
      </c>
      <c r="E456">
        <f t="shared" ca="1" si="145"/>
        <v>809</v>
      </c>
      <c r="F456">
        <f t="shared" ca="1" si="146"/>
        <v>93</v>
      </c>
      <c r="G456">
        <f t="shared" ca="1" si="147"/>
        <v>78</v>
      </c>
      <c r="H456">
        <f t="shared" ca="1" si="148"/>
        <v>12</v>
      </c>
      <c r="I456">
        <f t="shared" ca="1" si="149"/>
        <v>4321</v>
      </c>
      <c r="J456">
        <f t="shared" ca="1" si="150"/>
        <v>555</v>
      </c>
      <c r="K456">
        <f t="shared" ca="1" si="151"/>
        <v>1233</v>
      </c>
      <c r="L456">
        <f t="shared" ca="1" si="152"/>
        <v>13</v>
      </c>
      <c r="M456">
        <f t="shared" ca="1" si="153"/>
        <v>1253</v>
      </c>
      <c r="N456">
        <f t="shared" ca="1" si="154"/>
        <v>12</v>
      </c>
      <c r="O456">
        <f t="shared" ca="1" si="155"/>
        <v>9</v>
      </c>
      <c r="P456">
        <f t="shared" ca="1" si="156"/>
        <v>979</v>
      </c>
      <c r="Q456">
        <f t="shared" ca="1" si="157"/>
        <v>7</v>
      </c>
      <c r="R456">
        <f t="shared" ca="1" si="158"/>
        <v>1242</v>
      </c>
      <c r="S456">
        <f t="shared" ca="1" si="159"/>
        <v>15</v>
      </c>
      <c r="T456">
        <f t="shared" ca="1" si="160"/>
        <v>1018</v>
      </c>
      <c r="U456">
        <f t="shared" ca="1" si="161"/>
        <v>570</v>
      </c>
      <c r="V456">
        <f t="shared" ca="1" si="162"/>
        <v>179</v>
      </c>
    </row>
    <row r="457" spans="1:22" x14ac:dyDescent="0.3">
      <c r="A457" s="1">
        <v>42460</v>
      </c>
      <c r="B457" t="s">
        <v>20</v>
      </c>
      <c r="C457">
        <f t="shared" ca="1" si="143"/>
        <v>1244</v>
      </c>
      <c r="D457">
        <f t="shared" ca="1" si="144"/>
        <v>6128</v>
      </c>
      <c r="E457">
        <f t="shared" ca="1" si="145"/>
        <v>709</v>
      </c>
      <c r="F457">
        <f t="shared" ca="1" si="146"/>
        <v>80</v>
      </c>
      <c r="G457">
        <f t="shared" ca="1" si="147"/>
        <v>73</v>
      </c>
      <c r="H457">
        <f t="shared" ca="1" si="148"/>
        <v>15</v>
      </c>
      <c r="I457">
        <f t="shared" ca="1" si="149"/>
        <v>5756</v>
      </c>
      <c r="J457">
        <f t="shared" ca="1" si="150"/>
        <v>835</v>
      </c>
      <c r="K457">
        <f t="shared" ca="1" si="151"/>
        <v>1387</v>
      </c>
      <c r="L457">
        <f t="shared" ca="1" si="152"/>
        <v>13</v>
      </c>
      <c r="M457">
        <f t="shared" ca="1" si="153"/>
        <v>1456</v>
      </c>
      <c r="N457">
        <f t="shared" ca="1" si="154"/>
        <v>11</v>
      </c>
      <c r="O457">
        <f t="shared" ca="1" si="155"/>
        <v>7</v>
      </c>
      <c r="P457">
        <f t="shared" ca="1" si="156"/>
        <v>832</v>
      </c>
      <c r="Q457">
        <f t="shared" ca="1" si="157"/>
        <v>3</v>
      </c>
      <c r="R457">
        <f t="shared" ca="1" si="158"/>
        <v>1227</v>
      </c>
      <c r="S457">
        <f t="shared" ca="1" si="159"/>
        <v>16</v>
      </c>
      <c r="T457">
        <f t="shared" ca="1" si="160"/>
        <v>1172</v>
      </c>
      <c r="U457">
        <f t="shared" ca="1" si="161"/>
        <v>999</v>
      </c>
      <c r="V457">
        <f t="shared" ca="1" si="162"/>
        <v>129</v>
      </c>
    </row>
    <row r="458" spans="1:22" x14ac:dyDescent="0.3">
      <c r="A458" s="1">
        <v>42461</v>
      </c>
      <c r="B458" t="s">
        <v>21</v>
      </c>
      <c r="C458">
        <f t="shared" ca="1" si="143"/>
        <v>1235</v>
      </c>
      <c r="D458">
        <f t="shared" ca="1" si="144"/>
        <v>7973</v>
      </c>
      <c r="E458">
        <f t="shared" ca="1" si="145"/>
        <v>802</v>
      </c>
      <c r="F458">
        <f t="shared" ca="1" si="146"/>
        <v>56</v>
      </c>
      <c r="G458">
        <f t="shared" ca="1" si="147"/>
        <v>60</v>
      </c>
      <c r="H458">
        <f t="shared" ca="1" si="148"/>
        <v>18</v>
      </c>
      <c r="I458">
        <f t="shared" ca="1" si="149"/>
        <v>3564</v>
      </c>
      <c r="J458">
        <f t="shared" ca="1" si="150"/>
        <v>649</v>
      </c>
      <c r="K458">
        <f t="shared" ca="1" si="151"/>
        <v>1113</v>
      </c>
      <c r="L458">
        <f t="shared" ca="1" si="152"/>
        <v>15</v>
      </c>
      <c r="M458">
        <f t="shared" ca="1" si="153"/>
        <v>1450</v>
      </c>
      <c r="N458">
        <f t="shared" ca="1" si="154"/>
        <v>12</v>
      </c>
      <c r="O458">
        <f t="shared" ca="1" si="155"/>
        <v>2</v>
      </c>
      <c r="P458">
        <f t="shared" ca="1" si="156"/>
        <v>866</v>
      </c>
      <c r="Q458">
        <f t="shared" ca="1" si="157"/>
        <v>6</v>
      </c>
      <c r="R458">
        <f t="shared" ca="1" si="158"/>
        <v>1108</v>
      </c>
      <c r="S458">
        <f t="shared" ca="1" si="159"/>
        <v>10</v>
      </c>
      <c r="T458">
        <f t="shared" ca="1" si="160"/>
        <v>1291</v>
      </c>
      <c r="U458">
        <f t="shared" ca="1" si="161"/>
        <v>980</v>
      </c>
      <c r="V458">
        <f t="shared" ca="1" si="162"/>
        <v>140</v>
      </c>
    </row>
    <row r="459" spans="1:22" x14ac:dyDescent="0.3">
      <c r="A459" s="1">
        <v>42462</v>
      </c>
      <c r="B459" t="s">
        <v>22</v>
      </c>
      <c r="C459">
        <f t="shared" ca="1" si="143"/>
        <v>1490</v>
      </c>
      <c r="D459">
        <f t="shared" ca="1" si="144"/>
        <v>6374</v>
      </c>
      <c r="E459">
        <f t="shared" ca="1" si="145"/>
        <v>785</v>
      </c>
      <c r="F459">
        <f t="shared" ca="1" si="146"/>
        <v>66</v>
      </c>
      <c r="G459">
        <f t="shared" ca="1" si="147"/>
        <v>68</v>
      </c>
      <c r="H459">
        <f t="shared" ca="1" si="148"/>
        <v>10</v>
      </c>
      <c r="I459">
        <f t="shared" ca="1" si="149"/>
        <v>3245</v>
      </c>
      <c r="J459">
        <f t="shared" ca="1" si="150"/>
        <v>830</v>
      </c>
      <c r="K459">
        <f t="shared" ca="1" si="151"/>
        <v>1079</v>
      </c>
      <c r="L459">
        <f t="shared" ca="1" si="152"/>
        <v>10</v>
      </c>
      <c r="M459">
        <f t="shared" ca="1" si="153"/>
        <v>1141</v>
      </c>
      <c r="N459">
        <f t="shared" ca="1" si="154"/>
        <v>14</v>
      </c>
      <c r="O459">
        <f t="shared" ca="1" si="155"/>
        <v>4</v>
      </c>
      <c r="P459">
        <f t="shared" ca="1" si="156"/>
        <v>874</v>
      </c>
      <c r="Q459">
        <f t="shared" ca="1" si="157"/>
        <v>9</v>
      </c>
      <c r="R459">
        <f t="shared" ca="1" si="158"/>
        <v>1063</v>
      </c>
      <c r="S459">
        <f t="shared" ca="1" si="159"/>
        <v>11</v>
      </c>
      <c r="T459">
        <f t="shared" ca="1" si="160"/>
        <v>1259</v>
      </c>
      <c r="U459">
        <f t="shared" ca="1" si="161"/>
        <v>620</v>
      </c>
      <c r="V459">
        <f t="shared" ca="1" si="162"/>
        <v>101</v>
      </c>
    </row>
    <row r="460" spans="1:22" x14ac:dyDescent="0.3">
      <c r="A460" s="1">
        <v>42463</v>
      </c>
      <c r="B460" t="s">
        <v>23</v>
      </c>
      <c r="C460">
        <f t="shared" ca="1" si="143"/>
        <v>1092</v>
      </c>
      <c r="D460">
        <f t="shared" ca="1" si="144"/>
        <v>5974</v>
      </c>
      <c r="E460">
        <f t="shared" ca="1" si="145"/>
        <v>575</v>
      </c>
      <c r="F460">
        <f t="shared" ca="1" si="146"/>
        <v>52</v>
      </c>
      <c r="G460">
        <f t="shared" ca="1" si="147"/>
        <v>71</v>
      </c>
      <c r="H460">
        <f t="shared" ca="1" si="148"/>
        <v>12</v>
      </c>
      <c r="I460">
        <f t="shared" ca="1" si="149"/>
        <v>5013</v>
      </c>
      <c r="J460">
        <f t="shared" ca="1" si="150"/>
        <v>822</v>
      </c>
      <c r="K460">
        <f t="shared" ca="1" si="151"/>
        <v>1261</v>
      </c>
      <c r="L460">
        <f t="shared" ca="1" si="152"/>
        <v>14</v>
      </c>
      <c r="M460">
        <f t="shared" ca="1" si="153"/>
        <v>1201</v>
      </c>
      <c r="N460">
        <f t="shared" ca="1" si="154"/>
        <v>12</v>
      </c>
      <c r="O460">
        <f t="shared" ca="1" si="155"/>
        <v>5</v>
      </c>
      <c r="P460">
        <f t="shared" ca="1" si="156"/>
        <v>854</v>
      </c>
      <c r="Q460">
        <f t="shared" ca="1" si="157"/>
        <v>9</v>
      </c>
      <c r="R460">
        <f t="shared" ca="1" si="158"/>
        <v>1388</v>
      </c>
      <c r="S460">
        <f t="shared" ca="1" si="159"/>
        <v>10</v>
      </c>
      <c r="T460">
        <f t="shared" ca="1" si="160"/>
        <v>1259</v>
      </c>
      <c r="U460">
        <f t="shared" ca="1" si="161"/>
        <v>710</v>
      </c>
      <c r="V460">
        <f t="shared" ca="1" si="162"/>
        <v>115</v>
      </c>
    </row>
    <row r="461" spans="1:22" x14ac:dyDescent="0.3">
      <c r="A461" s="1">
        <v>42464</v>
      </c>
      <c r="B461" t="s">
        <v>25</v>
      </c>
      <c r="C461">
        <f t="shared" ca="1" si="143"/>
        <v>1449</v>
      </c>
      <c r="D461">
        <f t="shared" ca="1" si="144"/>
        <v>7572</v>
      </c>
      <c r="E461">
        <f t="shared" ca="1" si="145"/>
        <v>793</v>
      </c>
      <c r="F461">
        <f t="shared" ca="1" si="146"/>
        <v>60</v>
      </c>
      <c r="G461">
        <f t="shared" ca="1" si="147"/>
        <v>70</v>
      </c>
      <c r="H461">
        <f t="shared" ca="1" si="148"/>
        <v>14</v>
      </c>
      <c r="I461">
        <f t="shared" ca="1" si="149"/>
        <v>5883</v>
      </c>
      <c r="J461">
        <f t="shared" ca="1" si="150"/>
        <v>599</v>
      </c>
      <c r="K461">
        <f t="shared" ca="1" si="151"/>
        <v>1397</v>
      </c>
      <c r="L461">
        <f t="shared" ca="1" si="152"/>
        <v>15</v>
      </c>
      <c r="M461">
        <f t="shared" ca="1" si="153"/>
        <v>1379</v>
      </c>
      <c r="N461">
        <f t="shared" ca="1" si="154"/>
        <v>13</v>
      </c>
      <c r="O461">
        <f t="shared" ca="1" si="155"/>
        <v>3</v>
      </c>
      <c r="P461">
        <f t="shared" ca="1" si="156"/>
        <v>957</v>
      </c>
      <c r="Q461">
        <f t="shared" ca="1" si="157"/>
        <v>4</v>
      </c>
      <c r="R461">
        <f t="shared" ca="1" si="158"/>
        <v>1473</v>
      </c>
      <c r="S461">
        <f t="shared" ca="1" si="159"/>
        <v>13</v>
      </c>
      <c r="T461">
        <f t="shared" ca="1" si="160"/>
        <v>1483</v>
      </c>
      <c r="U461">
        <f t="shared" ca="1" si="161"/>
        <v>673</v>
      </c>
      <c r="V461">
        <f t="shared" ca="1" si="162"/>
        <v>104</v>
      </c>
    </row>
    <row r="462" spans="1:22" x14ac:dyDescent="0.3">
      <c r="A462" s="1">
        <v>42465</v>
      </c>
      <c r="B462" t="s">
        <v>20</v>
      </c>
      <c r="C462">
        <f t="shared" ca="1" si="143"/>
        <v>1286</v>
      </c>
      <c r="D462">
        <f t="shared" ca="1" si="144"/>
        <v>5146</v>
      </c>
      <c r="E462">
        <f t="shared" ca="1" si="145"/>
        <v>605</v>
      </c>
      <c r="F462">
        <f t="shared" ca="1" si="146"/>
        <v>55</v>
      </c>
      <c r="G462">
        <f t="shared" ca="1" si="147"/>
        <v>72</v>
      </c>
      <c r="H462">
        <f t="shared" ca="1" si="148"/>
        <v>20</v>
      </c>
      <c r="I462">
        <f t="shared" ca="1" si="149"/>
        <v>4094</v>
      </c>
      <c r="J462">
        <f t="shared" ca="1" si="150"/>
        <v>541</v>
      </c>
      <c r="K462">
        <f t="shared" ca="1" si="151"/>
        <v>1100</v>
      </c>
      <c r="L462">
        <f t="shared" ca="1" si="152"/>
        <v>10</v>
      </c>
      <c r="M462">
        <f t="shared" ca="1" si="153"/>
        <v>1303</v>
      </c>
      <c r="N462">
        <f t="shared" ca="1" si="154"/>
        <v>12</v>
      </c>
      <c r="O462">
        <f t="shared" ca="1" si="155"/>
        <v>5</v>
      </c>
      <c r="P462">
        <f t="shared" ca="1" si="156"/>
        <v>820</v>
      </c>
      <c r="Q462">
        <f t="shared" ca="1" si="157"/>
        <v>10</v>
      </c>
      <c r="R462">
        <f t="shared" ca="1" si="158"/>
        <v>1367</v>
      </c>
      <c r="S462">
        <f t="shared" ca="1" si="159"/>
        <v>14</v>
      </c>
      <c r="T462">
        <f t="shared" ca="1" si="160"/>
        <v>1126</v>
      </c>
      <c r="U462">
        <f t="shared" ca="1" si="161"/>
        <v>663</v>
      </c>
      <c r="V462">
        <f t="shared" ca="1" si="162"/>
        <v>135</v>
      </c>
    </row>
    <row r="463" spans="1:22" x14ac:dyDescent="0.3">
      <c r="A463" s="1">
        <v>42466</v>
      </c>
      <c r="B463" t="s">
        <v>21</v>
      </c>
      <c r="C463">
        <f t="shared" ca="1" si="143"/>
        <v>1336</v>
      </c>
      <c r="D463">
        <f t="shared" ca="1" si="144"/>
        <v>5582</v>
      </c>
      <c r="E463">
        <f t="shared" ca="1" si="145"/>
        <v>937</v>
      </c>
      <c r="F463">
        <f t="shared" ca="1" si="146"/>
        <v>92</v>
      </c>
      <c r="G463">
        <f t="shared" ca="1" si="147"/>
        <v>65</v>
      </c>
      <c r="H463">
        <f t="shared" ca="1" si="148"/>
        <v>16</v>
      </c>
      <c r="I463">
        <f t="shared" ca="1" si="149"/>
        <v>4081</v>
      </c>
      <c r="J463">
        <f t="shared" ca="1" si="150"/>
        <v>689</v>
      </c>
      <c r="K463">
        <f t="shared" ca="1" si="151"/>
        <v>1496</v>
      </c>
      <c r="L463">
        <f t="shared" ca="1" si="152"/>
        <v>12</v>
      </c>
      <c r="M463">
        <f t="shared" ca="1" si="153"/>
        <v>1402</v>
      </c>
      <c r="N463">
        <f t="shared" ca="1" si="154"/>
        <v>12</v>
      </c>
      <c r="O463">
        <f t="shared" ca="1" si="155"/>
        <v>9</v>
      </c>
      <c r="P463">
        <f t="shared" ca="1" si="156"/>
        <v>863</v>
      </c>
      <c r="Q463">
        <f t="shared" ca="1" si="157"/>
        <v>7</v>
      </c>
      <c r="R463">
        <f t="shared" ca="1" si="158"/>
        <v>1141</v>
      </c>
      <c r="S463">
        <f t="shared" ca="1" si="159"/>
        <v>10</v>
      </c>
      <c r="T463">
        <f t="shared" ca="1" si="160"/>
        <v>1157</v>
      </c>
      <c r="U463">
        <f t="shared" ca="1" si="161"/>
        <v>645</v>
      </c>
      <c r="V463">
        <f t="shared" ca="1" si="162"/>
        <v>104</v>
      </c>
    </row>
    <row r="464" spans="1:22" x14ac:dyDescent="0.3">
      <c r="A464" s="1">
        <v>42467</v>
      </c>
      <c r="B464" t="s">
        <v>22</v>
      </c>
      <c r="C464">
        <f t="shared" ca="1" si="143"/>
        <v>1298</v>
      </c>
      <c r="D464">
        <f t="shared" ca="1" si="144"/>
        <v>5683</v>
      </c>
      <c r="E464">
        <f t="shared" ca="1" si="145"/>
        <v>659</v>
      </c>
      <c r="F464">
        <f t="shared" ca="1" si="146"/>
        <v>98</v>
      </c>
      <c r="G464">
        <f t="shared" ca="1" si="147"/>
        <v>72</v>
      </c>
      <c r="H464">
        <f t="shared" ca="1" si="148"/>
        <v>10</v>
      </c>
      <c r="I464">
        <f t="shared" ca="1" si="149"/>
        <v>3832</v>
      </c>
      <c r="J464">
        <f t="shared" ca="1" si="150"/>
        <v>990</v>
      </c>
      <c r="K464">
        <f t="shared" ca="1" si="151"/>
        <v>1302</v>
      </c>
      <c r="L464">
        <f t="shared" ca="1" si="152"/>
        <v>14</v>
      </c>
      <c r="M464">
        <f t="shared" ca="1" si="153"/>
        <v>1109</v>
      </c>
      <c r="N464">
        <f t="shared" ca="1" si="154"/>
        <v>14</v>
      </c>
      <c r="O464">
        <f t="shared" ca="1" si="155"/>
        <v>8</v>
      </c>
      <c r="P464">
        <f t="shared" ca="1" si="156"/>
        <v>965</v>
      </c>
      <c r="Q464">
        <f t="shared" ca="1" si="157"/>
        <v>10</v>
      </c>
      <c r="R464">
        <f t="shared" ca="1" si="158"/>
        <v>1106</v>
      </c>
      <c r="S464">
        <f t="shared" ca="1" si="159"/>
        <v>12</v>
      </c>
      <c r="T464">
        <f t="shared" ca="1" si="160"/>
        <v>1364</v>
      </c>
      <c r="U464">
        <f t="shared" ca="1" si="161"/>
        <v>691</v>
      </c>
      <c r="V464">
        <f t="shared" ca="1" si="162"/>
        <v>107</v>
      </c>
    </row>
    <row r="465" spans="1:22" x14ac:dyDescent="0.3">
      <c r="A465" s="1">
        <v>42468</v>
      </c>
      <c r="B465" t="s">
        <v>23</v>
      </c>
      <c r="C465">
        <f t="shared" ca="1" si="143"/>
        <v>1029</v>
      </c>
      <c r="D465">
        <f t="shared" ca="1" si="144"/>
        <v>6449</v>
      </c>
      <c r="E465">
        <f t="shared" ca="1" si="145"/>
        <v>846</v>
      </c>
      <c r="F465">
        <f t="shared" ca="1" si="146"/>
        <v>53</v>
      </c>
      <c r="G465">
        <f t="shared" ca="1" si="147"/>
        <v>76</v>
      </c>
      <c r="H465">
        <f t="shared" ca="1" si="148"/>
        <v>19</v>
      </c>
      <c r="I465">
        <f t="shared" ca="1" si="149"/>
        <v>4727</v>
      </c>
      <c r="J465">
        <f t="shared" ca="1" si="150"/>
        <v>558</v>
      </c>
      <c r="K465">
        <f t="shared" ca="1" si="151"/>
        <v>1182</v>
      </c>
      <c r="L465">
        <f t="shared" ca="1" si="152"/>
        <v>10</v>
      </c>
      <c r="M465">
        <f t="shared" ca="1" si="153"/>
        <v>1410</v>
      </c>
      <c r="N465">
        <f t="shared" ca="1" si="154"/>
        <v>13</v>
      </c>
      <c r="O465">
        <f t="shared" ca="1" si="155"/>
        <v>3</v>
      </c>
      <c r="P465">
        <f t="shared" ca="1" si="156"/>
        <v>945</v>
      </c>
      <c r="Q465">
        <f t="shared" ca="1" si="157"/>
        <v>8</v>
      </c>
      <c r="R465">
        <f t="shared" ca="1" si="158"/>
        <v>1249</v>
      </c>
      <c r="S465">
        <f t="shared" ca="1" si="159"/>
        <v>18</v>
      </c>
      <c r="T465">
        <f t="shared" ca="1" si="160"/>
        <v>1200</v>
      </c>
      <c r="U465">
        <f t="shared" ca="1" si="161"/>
        <v>521</v>
      </c>
      <c r="V465">
        <f t="shared" ca="1" si="162"/>
        <v>134</v>
      </c>
    </row>
    <row r="466" spans="1:22" x14ac:dyDescent="0.3">
      <c r="A466" s="1">
        <v>42469</v>
      </c>
      <c r="B466" t="s">
        <v>25</v>
      </c>
      <c r="C466">
        <f t="shared" ca="1" si="143"/>
        <v>1350</v>
      </c>
      <c r="D466">
        <f t="shared" ca="1" si="144"/>
        <v>6797</v>
      </c>
      <c r="E466">
        <f t="shared" ca="1" si="145"/>
        <v>540</v>
      </c>
      <c r="F466">
        <f t="shared" ca="1" si="146"/>
        <v>69</v>
      </c>
      <c r="G466">
        <f t="shared" ca="1" si="147"/>
        <v>62</v>
      </c>
      <c r="H466">
        <f t="shared" ca="1" si="148"/>
        <v>15</v>
      </c>
      <c r="I466">
        <f t="shared" ca="1" si="149"/>
        <v>4835</v>
      </c>
      <c r="J466">
        <f t="shared" ca="1" si="150"/>
        <v>588</v>
      </c>
      <c r="K466">
        <f t="shared" ca="1" si="151"/>
        <v>1094</v>
      </c>
      <c r="L466">
        <f t="shared" ca="1" si="152"/>
        <v>11</v>
      </c>
      <c r="M466">
        <f t="shared" ca="1" si="153"/>
        <v>1354</v>
      </c>
      <c r="N466">
        <f t="shared" ca="1" si="154"/>
        <v>11</v>
      </c>
      <c r="O466">
        <f t="shared" ca="1" si="155"/>
        <v>3</v>
      </c>
      <c r="P466">
        <f t="shared" ca="1" si="156"/>
        <v>806</v>
      </c>
      <c r="Q466">
        <f t="shared" ca="1" si="157"/>
        <v>8</v>
      </c>
      <c r="R466">
        <f t="shared" ca="1" si="158"/>
        <v>1195</v>
      </c>
      <c r="S466">
        <f t="shared" ca="1" si="159"/>
        <v>15</v>
      </c>
      <c r="T466">
        <f t="shared" ca="1" si="160"/>
        <v>1316</v>
      </c>
      <c r="U466">
        <f t="shared" ca="1" si="161"/>
        <v>605</v>
      </c>
      <c r="V466">
        <f t="shared" ca="1" si="162"/>
        <v>191</v>
      </c>
    </row>
    <row r="467" spans="1:22" x14ac:dyDescent="0.3">
      <c r="A467" s="1">
        <v>42470</v>
      </c>
      <c r="B467" t="s">
        <v>20</v>
      </c>
      <c r="C467">
        <f t="shared" ca="1" si="143"/>
        <v>1378</v>
      </c>
      <c r="D467">
        <f t="shared" ca="1" si="144"/>
        <v>6136</v>
      </c>
      <c r="E467">
        <f t="shared" ca="1" si="145"/>
        <v>521</v>
      </c>
      <c r="F467">
        <f t="shared" ca="1" si="146"/>
        <v>63</v>
      </c>
      <c r="G467">
        <f t="shared" ca="1" si="147"/>
        <v>60</v>
      </c>
      <c r="H467">
        <f t="shared" ca="1" si="148"/>
        <v>13</v>
      </c>
      <c r="I467">
        <f t="shared" ca="1" si="149"/>
        <v>4469</v>
      </c>
      <c r="J467">
        <f t="shared" ca="1" si="150"/>
        <v>725</v>
      </c>
      <c r="K467">
        <f t="shared" ca="1" si="151"/>
        <v>1405</v>
      </c>
      <c r="L467">
        <f t="shared" ca="1" si="152"/>
        <v>13</v>
      </c>
      <c r="M467">
        <f t="shared" ca="1" si="153"/>
        <v>1173</v>
      </c>
      <c r="N467">
        <f t="shared" ca="1" si="154"/>
        <v>10</v>
      </c>
      <c r="O467">
        <f t="shared" ca="1" si="155"/>
        <v>5</v>
      </c>
      <c r="P467">
        <f t="shared" ca="1" si="156"/>
        <v>933</v>
      </c>
      <c r="Q467">
        <f t="shared" ca="1" si="157"/>
        <v>4</v>
      </c>
      <c r="R467">
        <f t="shared" ca="1" si="158"/>
        <v>1216</v>
      </c>
      <c r="S467">
        <f t="shared" ca="1" si="159"/>
        <v>20</v>
      </c>
      <c r="T467">
        <f t="shared" ca="1" si="160"/>
        <v>1191</v>
      </c>
      <c r="U467">
        <f t="shared" ca="1" si="161"/>
        <v>520</v>
      </c>
      <c r="V467">
        <f t="shared" ca="1" si="162"/>
        <v>174</v>
      </c>
    </row>
    <row r="468" spans="1:22" x14ac:dyDescent="0.3">
      <c r="A468" s="1">
        <v>42471</v>
      </c>
      <c r="B468" t="s">
        <v>21</v>
      </c>
      <c r="C468">
        <f t="shared" ca="1" si="143"/>
        <v>1091</v>
      </c>
      <c r="D468">
        <f t="shared" ca="1" si="144"/>
        <v>6773</v>
      </c>
      <c r="E468">
        <f t="shared" ca="1" si="145"/>
        <v>609</v>
      </c>
      <c r="F468">
        <f t="shared" ca="1" si="146"/>
        <v>64</v>
      </c>
      <c r="G468">
        <f t="shared" ca="1" si="147"/>
        <v>67</v>
      </c>
      <c r="H468">
        <f t="shared" ca="1" si="148"/>
        <v>17</v>
      </c>
      <c r="I468">
        <f t="shared" ca="1" si="149"/>
        <v>5298</v>
      </c>
      <c r="J468">
        <f t="shared" ca="1" si="150"/>
        <v>725</v>
      </c>
      <c r="K468">
        <f t="shared" ca="1" si="151"/>
        <v>1073</v>
      </c>
      <c r="L468">
        <f t="shared" ca="1" si="152"/>
        <v>11</v>
      </c>
      <c r="M468">
        <f t="shared" ca="1" si="153"/>
        <v>1130</v>
      </c>
      <c r="N468">
        <f t="shared" ca="1" si="154"/>
        <v>13</v>
      </c>
      <c r="O468">
        <f t="shared" ca="1" si="155"/>
        <v>6</v>
      </c>
      <c r="P468">
        <f t="shared" ca="1" si="156"/>
        <v>872</v>
      </c>
      <c r="Q468">
        <f t="shared" ca="1" si="157"/>
        <v>10</v>
      </c>
      <c r="R468">
        <f t="shared" ca="1" si="158"/>
        <v>1114</v>
      </c>
      <c r="S468">
        <f t="shared" ca="1" si="159"/>
        <v>10</v>
      </c>
      <c r="T468">
        <f t="shared" ca="1" si="160"/>
        <v>1145</v>
      </c>
      <c r="U468">
        <f t="shared" ca="1" si="161"/>
        <v>719</v>
      </c>
      <c r="V468">
        <f t="shared" ca="1" si="162"/>
        <v>192</v>
      </c>
    </row>
    <row r="469" spans="1:22" x14ac:dyDescent="0.3">
      <c r="A469" s="1">
        <v>42472</v>
      </c>
      <c r="B469" t="s">
        <v>22</v>
      </c>
      <c r="C469">
        <f t="shared" ca="1" si="143"/>
        <v>1293</v>
      </c>
      <c r="D469">
        <f t="shared" ca="1" si="144"/>
        <v>6061</v>
      </c>
      <c r="E469">
        <f t="shared" ca="1" si="145"/>
        <v>877</v>
      </c>
      <c r="F469">
        <f t="shared" ca="1" si="146"/>
        <v>93</v>
      </c>
      <c r="G469">
        <f t="shared" ca="1" si="147"/>
        <v>68</v>
      </c>
      <c r="H469">
        <f t="shared" ca="1" si="148"/>
        <v>15</v>
      </c>
      <c r="I469">
        <f t="shared" ca="1" si="149"/>
        <v>4252</v>
      </c>
      <c r="J469">
        <f t="shared" ca="1" si="150"/>
        <v>757</v>
      </c>
      <c r="K469">
        <f t="shared" ca="1" si="151"/>
        <v>1146</v>
      </c>
      <c r="L469">
        <f t="shared" ca="1" si="152"/>
        <v>12</v>
      </c>
      <c r="M469">
        <f t="shared" ca="1" si="153"/>
        <v>1303</v>
      </c>
      <c r="N469">
        <f t="shared" ca="1" si="154"/>
        <v>13</v>
      </c>
      <c r="O469">
        <f t="shared" ca="1" si="155"/>
        <v>3</v>
      </c>
      <c r="P469">
        <f t="shared" ca="1" si="156"/>
        <v>957</v>
      </c>
      <c r="Q469">
        <f t="shared" ca="1" si="157"/>
        <v>8</v>
      </c>
      <c r="R469">
        <f t="shared" ca="1" si="158"/>
        <v>1301</v>
      </c>
      <c r="S469">
        <f t="shared" ca="1" si="159"/>
        <v>15</v>
      </c>
      <c r="T469">
        <f t="shared" ca="1" si="160"/>
        <v>1475</v>
      </c>
      <c r="U469">
        <f t="shared" ca="1" si="161"/>
        <v>537</v>
      </c>
      <c r="V469">
        <f t="shared" ca="1" si="162"/>
        <v>123</v>
      </c>
    </row>
    <row r="470" spans="1:22" x14ac:dyDescent="0.3">
      <c r="A470" s="1">
        <v>42473</v>
      </c>
      <c r="B470" t="s">
        <v>23</v>
      </c>
      <c r="C470">
        <f t="shared" ca="1" si="143"/>
        <v>1067</v>
      </c>
      <c r="D470">
        <f t="shared" ca="1" si="144"/>
        <v>7769</v>
      </c>
      <c r="E470">
        <f t="shared" ca="1" si="145"/>
        <v>832</v>
      </c>
      <c r="F470">
        <f t="shared" ca="1" si="146"/>
        <v>79</v>
      </c>
      <c r="G470">
        <f t="shared" ca="1" si="147"/>
        <v>72</v>
      </c>
      <c r="H470">
        <f t="shared" ca="1" si="148"/>
        <v>11</v>
      </c>
      <c r="I470">
        <f t="shared" ca="1" si="149"/>
        <v>3718</v>
      </c>
      <c r="J470">
        <f t="shared" ca="1" si="150"/>
        <v>515</v>
      </c>
      <c r="K470">
        <f t="shared" ca="1" si="151"/>
        <v>1048</v>
      </c>
      <c r="L470">
        <f t="shared" ca="1" si="152"/>
        <v>15</v>
      </c>
      <c r="M470">
        <f t="shared" ca="1" si="153"/>
        <v>1321</v>
      </c>
      <c r="N470">
        <f t="shared" ca="1" si="154"/>
        <v>11</v>
      </c>
      <c r="O470">
        <f t="shared" ca="1" si="155"/>
        <v>2</v>
      </c>
      <c r="P470">
        <f t="shared" ca="1" si="156"/>
        <v>998</v>
      </c>
      <c r="Q470">
        <f t="shared" ca="1" si="157"/>
        <v>4</v>
      </c>
      <c r="R470">
        <f t="shared" ca="1" si="158"/>
        <v>1378</v>
      </c>
      <c r="S470">
        <f t="shared" ca="1" si="159"/>
        <v>11</v>
      </c>
      <c r="T470">
        <f t="shared" ca="1" si="160"/>
        <v>1467</v>
      </c>
      <c r="U470">
        <f t="shared" ca="1" si="161"/>
        <v>539</v>
      </c>
      <c r="V470">
        <f t="shared" ca="1" si="162"/>
        <v>150</v>
      </c>
    </row>
    <row r="471" spans="1:22" x14ac:dyDescent="0.3">
      <c r="A471" s="1">
        <v>42474</v>
      </c>
      <c r="B471" t="s">
        <v>25</v>
      </c>
      <c r="C471">
        <f t="shared" ca="1" si="143"/>
        <v>1427</v>
      </c>
      <c r="D471">
        <f t="shared" ca="1" si="144"/>
        <v>5753</v>
      </c>
      <c r="E471">
        <f t="shared" ca="1" si="145"/>
        <v>996</v>
      </c>
      <c r="F471">
        <f t="shared" ca="1" si="146"/>
        <v>73</v>
      </c>
      <c r="G471">
        <f t="shared" ca="1" si="147"/>
        <v>73</v>
      </c>
      <c r="H471">
        <f t="shared" ca="1" si="148"/>
        <v>15</v>
      </c>
      <c r="I471">
        <f t="shared" ca="1" si="149"/>
        <v>4910</v>
      </c>
      <c r="J471">
        <f t="shared" ca="1" si="150"/>
        <v>790</v>
      </c>
      <c r="K471">
        <f t="shared" ca="1" si="151"/>
        <v>1004</v>
      </c>
      <c r="L471">
        <f t="shared" ca="1" si="152"/>
        <v>12</v>
      </c>
      <c r="M471">
        <f t="shared" ca="1" si="153"/>
        <v>1415</v>
      </c>
      <c r="N471">
        <f t="shared" ca="1" si="154"/>
        <v>11</v>
      </c>
      <c r="O471">
        <f t="shared" ca="1" si="155"/>
        <v>2</v>
      </c>
      <c r="P471">
        <f t="shared" ca="1" si="156"/>
        <v>853</v>
      </c>
      <c r="Q471">
        <f t="shared" ca="1" si="157"/>
        <v>4</v>
      </c>
      <c r="R471">
        <f t="shared" ca="1" si="158"/>
        <v>1384</v>
      </c>
      <c r="S471">
        <f t="shared" ca="1" si="159"/>
        <v>12</v>
      </c>
      <c r="T471">
        <f t="shared" ca="1" si="160"/>
        <v>1297</v>
      </c>
      <c r="U471">
        <f t="shared" ca="1" si="161"/>
        <v>782</v>
      </c>
      <c r="V471">
        <f t="shared" ca="1" si="162"/>
        <v>200</v>
      </c>
    </row>
    <row r="472" spans="1:22" x14ac:dyDescent="0.3">
      <c r="A472" s="1">
        <v>42475</v>
      </c>
      <c r="B472" t="s">
        <v>20</v>
      </c>
      <c r="C472">
        <f t="shared" ca="1" si="143"/>
        <v>1353</v>
      </c>
      <c r="D472">
        <f t="shared" ca="1" si="144"/>
        <v>6397</v>
      </c>
      <c r="E472">
        <f t="shared" ca="1" si="145"/>
        <v>633</v>
      </c>
      <c r="F472">
        <f t="shared" ca="1" si="146"/>
        <v>58</v>
      </c>
      <c r="G472">
        <f t="shared" ca="1" si="147"/>
        <v>62</v>
      </c>
      <c r="H472">
        <f t="shared" ca="1" si="148"/>
        <v>16</v>
      </c>
      <c r="I472">
        <f t="shared" ca="1" si="149"/>
        <v>3412</v>
      </c>
      <c r="J472">
        <f t="shared" ca="1" si="150"/>
        <v>645</v>
      </c>
      <c r="K472">
        <f t="shared" ca="1" si="151"/>
        <v>1284</v>
      </c>
      <c r="L472">
        <f t="shared" ca="1" si="152"/>
        <v>14</v>
      </c>
      <c r="M472">
        <f t="shared" ca="1" si="153"/>
        <v>1447</v>
      </c>
      <c r="N472">
        <f t="shared" ca="1" si="154"/>
        <v>12</v>
      </c>
      <c r="O472">
        <f t="shared" ca="1" si="155"/>
        <v>7</v>
      </c>
      <c r="P472">
        <f t="shared" ca="1" si="156"/>
        <v>949</v>
      </c>
      <c r="Q472">
        <f t="shared" ca="1" si="157"/>
        <v>10</v>
      </c>
      <c r="R472">
        <f t="shared" ca="1" si="158"/>
        <v>1155</v>
      </c>
      <c r="S472">
        <f t="shared" ca="1" si="159"/>
        <v>18</v>
      </c>
      <c r="T472">
        <f t="shared" ca="1" si="160"/>
        <v>1136</v>
      </c>
      <c r="U472">
        <f t="shared" ca="1" si="161"/>
        <v>837</v>
      </c>
      <c r="V472">
        <f t="shared" ca="1" si="162"/>
        <v>101</v>
      </c>
    </row>
    <row r="473" spans="1:22" x14ac:dyDescent="0.3">
      <c r="A473" s="1">
        <v>42476</v>
      </c>
      <c r="B473" t="s">
        <v>21</v>
      </c>
      <c r="C473">
        <f t="shared" ca="1" si="143"/>
        <v>1233</v>
      </c>
      <c r="D473">
        <f t="shared" ca="1" si="144"/>
        <v>5023</v>
      </c>
      <c r="E473">
        <f t="shared" ca="1" si="145"/>
        <v>786</v>
      </c>
      <c r="F473">
        <f t="shared" ca="1" si="146"/>
        <v>68</v>
      </c>
      <c r="G473">
        <f t="shared" ca="1" si="147"/>
        <v>71</v>
      </c>
      <c r="H473">
        <f t="shared" ca="1" si="148"/>
        <v>14</v>
      </c>
      <c r="I473">
        <f t="shared" ca="1" si="149"/>
        <v>3196</v>
      </c>
      <c r="J473">
        <f t="shared" ca="1" si="150"/>
        <v>730</v>
      </c>
      <c r="K473">
        <f t="shared" ca="1" si="151"/>
        <v>1432</v>
      </c>
      <c r="L473">
        <f t="shared" ca="1" si="152"/>
        <v>13</v>
      </c>
      <c r="M473">
        <f t="shared" ca="1" si="153"/>
        <v>1286</v>
      </c>
      <c r="N473">
        <f t="shared" ca="1" si="154"/>
        <v>12</v>
      </c>
      <c r="O473">
        <f t="shared" ca="1" si="155"/>
        <v>9</v>
      </c>
      <c r="P473">
        <f t="shared" ca="1" si="156"/>
        <v>890</v>
      </c>
      <c r="Q473">
        <f t="shared" ca="1" si="157"/>
        <v>6</v>
      </c>
      <c r="R473">
        <f t="shared" ca="1" si="158"/>
        <v>1370</v>
      </c>
      <c r="S473">
        <f t="shared" ca="1" si="159"/>
        <v>16</v>
      </c>
      <c r="T473">
        <f t="shared" ca="1" si="160"/>
        <v>1184</v>
      </c>
      <c r="U473">
        <f t="shared" ca="1" si="161"/>
        <v>598</v>
      </c>
      <c r="V473">
        <f t="shared" ca="1" si="162"/>
        <v>195</v>
      </c>
    </row>
    <row r="474" spans="1:22" x14ac:dyDescent="0.3">
      <c r="A474" s="1">
        <v>42477</v>
      </c>
      <c r="B474" t="s">
        <v>22</v>
      </c>
      <c r="C474">
        <f t="shared" ca="1" si="143"/>
        <v>1081</v>
      </c>
      <c r="D474">
        <f t="shared" ca="1" si="144"/>
        <v>5810</v>
      </c>
      <c r="E474">
        <f t="shared" ca="1" si="145"/>
        <v>736</v>
      </c>
      <c r="F474">
        <f t="shared" ca="1" si="146"/>
        <v>87</v>
      </c>
      <c r="G474">
        <f t="shared" ca="1" si="147"/>
        <v>62</v>
      </c>
      <c r="H474">
        <f t="shared" ca="1" si="148"/>
        <v>11</v>
      </c>
      <c r="I474">
        <f t="shared" ca="1" si="149"/>
        <v>4105</v>
      </c>
      <c r="J474">
        <f t="shared" ca="1" si="150"/>
        <v>875</v>
      </c>
      <c r="K474">
        <f t="shared" ca="1" si="151"/>
        <v>1414</v>
      </c>
      <c r="L474">
        <f t="shared" ca="1" si="152"/>
        <v>14</v>
      </c>
      <c r="M474">
        <f t="shared" ca="1" si="153"/>
        <v>1216</v>
      </c>
      <c r="N474">
        <f t="shared" ca="1" si="154"/>
        <v>15</v>
      </c>
      <c r="O474">
        <f t="shared" ca="1" si="155"/>
        <v>2</v>
      </c>
      <c r="P474">
        <f t="shared" ca="1" si="156"/>
        <v>880</v>
      </c>
      <c r="Q474">
        <f t="shared" ca="1" si="157"/>
        <v>3</v>
      </c>
      <c r="R474">
        <f t="shared" ca="1" si="158"/>
        <v>1291</v>
      </c>
      <c r="S474">
        <f t="shared" ca="1" si="159"/>
        <v>13</v>
      </c>
      <c r="T474">
        <f t="shared" ca="1" si="160"/>
        <v>1273</v>
      </c>
      <c r="U474">
        <f t="shared" ca="1" si="161"/>
        <v>654</v>
      </c>
      <c r="V474">
        <f t="shared" ca="1" si="162"/>
        <v>118</v>
      </c>
    </row>
    <row r="475" spans="1:22" x14ac:dyDescent="0.3">
      <c r="A475" s="1">
        <v>42478</v>
      </c>
      <c r="B475" t="s">
        <v>23</v>
      </c>
      <c r="C475">
        <f t="shared" ca="1" si="143"/>
        <v>1368</v>
      </c>
      <c r="D475">
        <f t="shared" ca="1" si="144"/>
        <v>7519</v>
      </c>
      <c r="E475">
        <f t="shared" ca="1" si="145"/>
        <v>880</v>
      </c>
      <c r="F475">
        <f t="shared" ca="1" si="146"/>
        <v>61</v>
      </c>
      <c r="G475">
        <f t="shared" ca="1" si="147"/>
        <v>69</v>
      </c>
      <c r="H475">
        <f t="shared" ca="1" si="148"/>
        <v>10</v>
      </c>
      <c r="I475">
        <f t="shared" ca="1" si="149"/>
        <v>5863</v>
      </c>
      <c r="J475">
        <f t="shared" ca="1" si="150"/>
        <v>593</v>
      </c>
      <c r="K475">
        <f t="shared" ca="1" si="151"/>
        <v>1205</v>
      </c>
      <c r="L475">
        <f t="shared" ca="1" si="152"/>
        <v>13</v>
      </c>
      <c r="M475">
        <f t="shared" ca="1" si="153"/>
        <v>1039</v>
      </c>
      <c r="N475">
        <f t="shared" ca="1" si="154"/>
        <v>15</v>
      </c>
      <c r="O475">
        <f t="shared" ca="1" si="155"/>
        <v>9</v>
      </c>
      <c r="P475">
        <f t="shared" ca="1" si="156"/>
        <v>896</v>
      </c>
      <c r="Q475">
        <f t="shared" ca="1" si="157"/>
        <v>2</v>
      </c>
      <c r="R475">
        <f t="shared" ca="1" si="158"/>
        <v>1022</v>
      </c>
      <c r="S475">
        <f t="shared" ca="1" si="159"/>
        <v>20</v>
      </c>
      <c r="T475">
        <f t="shared" ca="1" si="160"/>
        <v>1340</v>
      </c>
      <c r="U475">
        <f t="shared" ca="1" si="161"/>
        <v>707</v>
      </c>
      <c r="V475">
        <f t="shared" ca="1" si="162"/>
        <v>112</v>
      </c>
    </row>
    <row r="476" spans="1:22" x14ac:dyDescent="0.3">
      <c r="A476" s="1">
        <v>42479</v>
      </c>
      <c r="B476" t="s">
        <v>25</v>
      </c>
      <c r="C476">
        <f t="shared" ca="1" si="143"/>
        <v>1284</v>
      </c>
      <c r="D476">
        <f t="shared" ca="1" si="144"/>
        <v>6428</v>
      </c>
      <c r="E476">
        <f t="shared" ca="1" si="145"/>
        <v>574</v>
      </c>
      <c r="F476">
        <f t="shared" ca="1" si="146"/>
        <v>88</v>
      </c>
      <c r="G476">
        <f t="shared" ca="1" si="147"/>
        <v>75</v>
      </c>
      <c r="H476">
        <f t="shared" ca="1" si="148"/>
        <v>15</v>
      </c>
      <c r="I476">
        <f t="shared" ca="1" si="149"/>
        <v>4789</v>
      </c>
      <c r="J476">
        <f t="shared" ca="1" si="150"/>
        <v>636</v>
      </c>
      <c r="K476">
        <f t="shared" ca="1" si="151"/>
        <v>1159</v>
      </c>
      <c r="L476">
        <f t="shared" ca="1" si="152"/>
        <v>13</v>
      </c>
      <c r="M476">
        <f t="shared" ca="1" si="153"/>
        <v>1322</v>
      </c>
      <c r="N476">
        <f t="shared" ca="1" si="154"/>
        <v>14</v>
      </c>
      <c r="O476">
        <f t="shared" ca="1" si="155"/>
        <v>8</v>
      </c>
      <c r="P476">
        <f t="shared" ca="1" si="156"/>
        <v>967</v>
      </c>
      <c r="Q476">
        <f t="shared" ca="1" si="157"/>
        <v>4</v>
      </c>
      <c r="R476">
        <f t="shared" ca="1" si="158"/>
        <v>1059</v>
      </c>
      <c r="S476">
        <f t="shared" ca="1" si="159"/>
        <v>15</v>
      </c>
      <c r="T476">
        <f t="shared" ca="1" si="160"/>
        <v>1442</v>
      </c>
      <c r="U476">
        <f t="shared" ca="1" si="161"/>
        <v>623</v>
      </c>
      <c r="V476">
        <f t="shared" ca="1" si="162"/>
        <v>134</v>
      </c>
    </row>
    <row r="477" spans="1:22" x14ac:dyDescent="0.3">
      <c r="A477" s="1">
        <v>42480</v>
      </c>
      <c r="B477" t="s">
        <v>20</v>
      </c>
      <c r="C477">
        <f t="shared" ca="1" si="143"/>
        <v>1170</v>
      </c>
      <c r="D477">
        <f t="shared" ca="1" si="144"/>
        <v>7153</v>
      </c>
      <c r="E477">
        <f t="shared" ca="1" si="145"/>
        <v>986</v>
      </c>
      <c r="F477">
        <f t="shared" ca="1" si="146"/>
        <v>57</v>
      </c>
      <c r="G477">
        <f t="shared" ca="1" si="147"/>
        <v>73</v>
      </c>
      <c r="H477">
        <f t="shared" ca="1" si="148"/>
        <v>12</v>
      </c>
      <c r="I477">
        <f t="shared" ca="1" si="149"/>
        <v>4581</v>
      </c>
      <c r="J477">
        <f t="shared" ca="1" si="150"/>
        <v>980</v>
      </c>
      <c r="K477">
        <f t="shared" ca="1" si="151"/>
        <v>1183</v>
      </c>
      <c r="L477">
        <f t="shared" ca="1" si="152"/>
        <v>12</v>
      </c>
      <c r="M477">
        <f t="shared" ca="1" si="153"/>
        <v>1439</v>
      </c>
      <c r="N477">
        <f t="shared" ca="1" si="154"/>
        <v>12</v>
      </c>
      <c r="O477">
        <f t="shared" ca="1" si="155"/>
        <v>2</v>
      </c>
      <c r="P477">
        <f t="shared" ca="1" si="156"/>
        <v>943</v>
      </c>
      <c r="Q477">
        <f t="shared" ca="1" si="157"/>
        <v>9</v>
      </c>
      <c r="R477">
        <f t="shared" ca="1" si="158"/>
        <v>1085</v>
      </c>
      <c r="S477">
        <f t="shared" ca="1" si="159"/>
        <v>20</v>
      </c>
      <c r="T477">
        <f t="shared" ca="1" si="160"/>
        <v>1030</v>
      </c>
      <c r="U477">
        <f t="shared" ca="1" si="161"/>
        <v>801</v>
      </c>
      <c r="V477">
        <f t="shared" ca="1" si="162"/>
        <v>164</v>
      </c>
    </row>
    <row r="478" spans="1:22" x14ac:dyDescent="0.3">
      <c r="A478" s="1">
        <v>42481</v>
      </c>
      <c r="B478" t="s">
        <v>21</v>
      </c>
      <c r="C478">
        <f t="shared" ca="1" si="143"/>
        <v>1044</v>
      </c>
      <c r="D478">
        <f t="shared" ca="1" si="144"/>
        <v>6917</v>
      </c>
      <c r="E478">
        <f t="shared" ca="1" si="145"/>
        <v>925</v>
      </c>
      <c r="F478">
        <f t="shared" ca="1" si="146"/>
        <v>74</v>
      </c>
      <c r="G478">
        <f t="shared" ca="1" si="147"/>
        <v>78</v>
      </c>
      <c r="H478">
        <f t="shared" ca="1" si="148"/>
        <v>19</v>
      </c>
      <c r="I478">
        <f t="shared" ca="1" si="149"/>
        <v>5588</v>
      </c>
      <c r="J478">
        <f t="shared" ca="1" si="150"/>
        <v>848</v>
      </c>
      <c r="K478">
        <f t="shared" ca="1" si="151"/>
        <v>1174</v>
      </c>
      <c r="L478">
        <f t="shared" ca="1" si="152"/>
        <v>10</v>
      </c>
      <c r="M478">
        <f t="shared" ca="1" si="153"/>
        <v>1073</v>
      </c>
      <c r="N478">
        <f t="shared" ca="1" si="154"/>
        <v>10</v>
      </c>
      <c r="O478">
        <f t="shared" ca="1" si="155"/>
        <v>3</v>
      </c>
      <c r="P478">
        <f t="shared" ca="1" si="156"/>
        <v>971</v>
      </c>
      <c r="Q478">
        <f t="shared" ca="1" si="157"/>
        <v>4</v>
      </c>
      <c r="R478">
        <f t="shared" ca="1" si="158"/>
        <v>1358</v>
      </c>
      <c r="S478">
        <f t="shared" ca="1" si="159"/>
        <v>19</v>
      </c>
      <c r="T478">
        <f t="shared" ca="1" si="160"/>
        <v>1405</v>
      </c>
      <c r="U478">
        <f t="shared" ca="1" si="161"/>
        <v>741</v>
      </c>
      <c r="V478">
        <f t="shared" ca="1" si="162"/>
        <v>168</v>
      </c>
    </row>
    <row r="479" spans="1:22" x14ac:dyDescent="0.3">
      <c r="A479" s="1">
        <v>42482</v>
      </c>
      <c r="B479" t="s">
        <v>22</v>
      </c>
      <c r="C479">
        <f t="shared" ca="1" si="143"/>
        <v>1069</v>
      </c>
      <c r="D479">
        <f t="shared" ca="1" si="144"/>
        <v>6743</v>
      </c>
      <c r="E479">
        <f t="shared" ca="1" si="145"/>
        <v>835</v>
      </c>
      <c r="F479">
        <f t="shared" ca="1" si="146"/>
        <v>73</v>
      </c>
      <c r="G479">
        <f t="shared" ca="1" si="147"/>
        <v>74</v>
      </c>
      <c r="H479">
        <f t="shared" ca="1" si="148"/>
        <v>13</v>
      </c>
      <c r="I479">
        <f t="shared" ca="1" si="149"/>
        <v>3477</v>
      </c>
      <c r="J479">
        <f t="shared" ca="1" si="150"/>
        <v>772</v>
      </c>
      <c r="K479">
        <f t="shared" ca="1" si="151"/>
        <v>1007</v>
      </c>
      <c r="L479">
        <f t="shared" ca="1" si="152"/>
        <v>15</v>
      </c>
      <c r="M479">
        <f t="shared" ca="1" si="153"/>
        <v>1112</v>
      </c>
      <c r="N479">
        <f t="shared" ca="1" si="154"/>
        <v>15</v>
      </c>
      <c r="O479">
        <f t="shared" ca="1" si="155"/>
        <v>4</v>
      </c>
      <c r="P479">
        <f t="shared" ca="1" si="156"/>
        <v>959</v>
      </c>
      <c r="Q479">
        <f t="shared" ca="1" si="157"/>
        <v>7</v>
      </c>
      <c r="R479">
        <f t="shared" ca="1" si="158"/>
        <v>1143</v>
      </c>
      <c r="S479">
        <f t="shared" ca="1" si="159"/>
        <v>10</v>
      </c>
      <c r="T479">
        <f t="shared" ca="1" si="160"/>
        <v>1343</v>
      </c>
      <c r="U479">
        <f t="shared" ca="1" si="161"/>
        <v>599</v>
      </c>
      <c r="V479">
        <f t="shared" ca="1" si="162"/>
        <v>194</v>
      </c>
    </row>
    <row r="480" spans="1:22" x14ac:dyDescent="0.3">
      <c r="A480" s="1">
        <v>42483</v>
      </c>
      <c r="B480" t="s">
        <v>23</v>
      </c>
      <c r="C480">
        <f t="shared" ca="1" si="143"/>
        <v>1255</v>
      </c>
      <c r="D480">
        <f t="shared" ca="1" si="144"/>
        <v>6940</v>
      </c>
      <c r="E480">
        <f t="shared" ca="1" si="145"/>
        <v>742</v>
      </c>
      <c r="F480">
        <f t="shared" ca="1" si="146"/>
        <v>61</v>
      </c>
      <c r="G480">
        <f t="shared" ca="1" si="147"/>
        <v>70</v>
      </c>
      <c r="H480">
        <f t="shared" ca="1" si="148"/>
        <v>10</v>
      </c>
      <c r="I480">
        <f t="shared" ca="1" si="149"/>
        <v>5599</v>
      </c>
      <c r="J480">
        <f t="shared" ca="1" si="150"/>
        <v>826</v>
      </c>
      <c r="K480">
        <f t="shared" ca="1" si="151"/>
        <v>1181</v>
      </c>
      <c r="L480">
        <f t="shared" ca="1" si="152"/>
        <v>15</v>
      </c>
      <c r="M480">
        <f t="shared" ca="1" si="153"/>
        <v>1067</v>
      </c>
      <c r="N480">
        <f t="shared" ca="1" si="154"/>
        <v>12</v>
      </c>
      <c r="O480">
        <f t="shared" ca="1" si="155"/>
        <v>10</v>
      </c>
      <c r="P480">
        <f t="shared" ca="1" si="156"/>
        <v>812</v>
      </c>
      <c r="Q480">
        <f t="shared" ca="1" si="157"/>
        <v>5</v>
      </c>
      <c r="R480">
        <f t="shared" ca="1" si="158"/>
        <v>1444</v>
      </c>
      <c r="S480">
        <f t="shared" ca="1" si="159"/>
        <v>13</v>
      </c>
      <c r="T480">
        <f t="shared" ca="1" si="160"/>
        <v>1056</v>
      </c>
      <c r="U480">
        <f t="shared" ca="1" si="161"/>
        <v>545</v>
      </c>
      <c r="V480">
        <f t="shared" ca="1" si="162"/>
        <v>170</v>
      </c>
    </row>
    <row r="481" spans="1:22" x14ac:dyDescent="0.3">
      <c r="A481" s="1">
        <v>42484</v>
      </c>
      <c r="B481" t="s">
        <v>25</v>
      </c>
      <c r="C481">
        <f t="shared" ca="1" si="143"/>
        <v>1149</v>
      </c>
      <c r="D481">
        <f t="shared" ca="1" si="144"/>
        <v>7121</v>
      </c>
      <c r="E481">
        <f t="shared" ca="1" si="145"/>
        <v>938</v>
      </c>
      <c r="F481">
        <f t="shared" ca="1" si="146"/>
        <v>66</v>
      </c>
      <c r="G481">
        <f t="shared" ca="1" si="147"/>
        <v>78</v>
      </c>
      <c r="H481">
        <f t="shared" ca="1" si="148"/>
        <v>18</v>
      </c>
      <c r="I481">
        <f t="shared" ca="1" si="149"/>
        <v>4872</v>
      </c>
      <c r="J481">
        <f t="shared" ca="1" si="150"/>
        <v>673</v>
      </c>
      <c r="K481">
        <f t="shared" ca="1" si="151"/>
        <v>1274</v>
      </c>
      <c r="L481">
        <f t="shared" ca="1" si="152"/>
        <v>14</v>
      </c>
      <c r="M481">
        <f t="shared" ca="1" si="153"/>
        <v>1485</v>
      </c>
      <c r="N481">
        <f t="shared" ca="1" si="154"/>
        <v>11</v>
      </c>
      <c r="O481">
        <f t="shared" ca="1" si="155"/>
        <v>8</v>
      </c>
      <c r="P481">
        <f t="shared" ca="1" si="156"/>
        <v>859</v>
      </c>
      <c r="Q481">
        <f t="shared" ca="1" si="157"/>
        <v>4</v>
      </c>
      <c r="R481">
        <f t="shared" ca="1" si="158"/>
        <v>1351</v>
      </c>
      <c r="S481">
        <f t="shared" ca="1" si="159"/>
        <v>13</v>
      </c>
      <c r="T481">
        <f t="shared" ca="1" si="160"/>
        <v>1128</v>
      </c>
      <c r="U481">
        <f t="shared" ca="1" si="161"/>
        <v>656</v>
      </c>
      <c r="V481">
        <f t="shared" ca="1" si="162"/>
        <v>113</v>
      </c>
    </row>
    <row r="482" spans="1:22" x14ac:dyDescent="0.3">
      <c r="A482" s="1">
        <v>42485</v>
      </c>
      <c r="B482" t="s">
        <v>20</v>
      </c>
      <c r="C482">
        <f t="shared" ca="1" si="143"/>
        <v>1292</v>
      </c>
      <c r="D482">
        <f t="shared" ca="1" si="144"/>
        <v>6848</v>
      </c>
      <c r="E482">
        <f t="shared" ca="1" si="145"/>
        <v>736</v>
      </c>
      <c r="F482">
        <f t="shared" ca="1" si="146"/>
        <v>73</v>
      </c>
      <c r="G482">
        <f t="shared" ca="1" si="147"/>
        <v>64</v>
      </c>
      <c r="H482">
        <f t="shared" ca="1" si="148"/>
        <v>14</v>
      </c>
      <c r="I482">
        <f t="shared" ca="1" si="149"/>
        <v>3591</v>
      </c>
      <c r="J482">
        <f t="shared" ca="1" si="150"/>
        <v>650</v>
      </c>
      <c r="K482">
        <f t="shared" ca="1" si="151"/>
        <v>1174</v>
      </c>
      <c r="L482">
        <f t="shared" ca="1" si="152"/>
        <v>13</v>
      </c>
      <c r="M482">
        <f t="shared" ca="1" si="153"/>
        <v>1284</v>
      </c>
      <c r="N482">
        <f t="shared" ca="1" si="154"/>
        <v>15</v>
      </c>
      <c r="O482">
        <f t="shared" ca="1" si="155"/>
        <v>8</v>
      </c>
      <c r="P482">
        <f t="shared" ca="1" si="156"/>
        <v>862</v>
      </c>
      <c r="Q482">
        <f t="shared" ca="1" si="157"/>
        <v>3</v>
      </c>
      <c r="R482">
        <f t="shared" ca="1" si="158"/>
        <v>1495</v>
      </c>
      <c r="S482">
        <f t="shared" ca="1" si="159"/>
        <v>19</v>
      </c>
      <c r="T482">
        <f t="shared" ca="1" si="160"/>
        <v>1484</v>
      </c>
      <c r="U482">
        <f t="shared" ca="1" si="161"/>
        <v>602</v>
      </c>
      <c r="V482">
        <f t="shared" ca="1" si="162"/>
        <v>160</v>
      </c>
    </row>
    <row r="483" spans="1:22" x14ac:dyDescent="0.3">
      <c r="A483" s="1">
        <v>42486</v>
      </c>
      <c r="B483" t="s">
        <v>21</v>
      </c>
      <c r="C483">
        <f t="shared" ca="1" si="143"/>
        <v>1009</v>
      </c>
      <c r="D483">
        <f t="shared" ca="1" si="144"/>
        <v>5683</v>
      </c>
      <c r="E483">
        <f t="shared" ca="1" si="145"/>
        <v>669</v>
      </c>
      <c r="F483">
        <f t="shared" ca="1" si="146"/>
        <v>66</v>
      </c>
      <c r="G483">
        <f t="shared" ca="1" si="147"/>
        <v>71</v>
      </c>
      <c r="H483">
        <f t="shared" ca="1" si="148"/>
        <v>14</v>
      </c>
      <c r="I483">
        <f t="shared" ca="1" si="149"/>
        <v>3552</v>
      </c>
      <c r="J483">
        <f t="shared" ca="1" si="150"/>
        <v>758</v>
      </c>
      <c r="K483">
        <f t="shared" ca="1" si="151"/>
        <v>1347</v>
      </c>
      <c r="L483">
        <f t="shared" ca="1" si="152"/>
        <v>12</v>
      </c>
      <c r="M483">
        <f t="shared" ca="1" si="153"/>
        <v>1394</v>
      </c>
      <c r="N483">
        <f t="shared" ca="1" si="154"/>
        <v>12</v>
      </c>
      <c r="O483">
        <f t="shared" ca="1" si="155"/>
        <v>4</v>
      </c>
      <c r="P483">
        <f t="shared" ca="1" si="156"/>
        <v>856</v>
      </c>
      <c r="Q483">
        <f t="shared" ca="1" si="157"/>
        <v>7</v>
      </c>
      <c r="R483">
        <f t="shared" ca="1" si="158"/>
        <v>1150</v>
      </c>
      <c r="S483">
        <f t="shared" ca="1" si="159"/>
        <v>10</v>
      </c>
      <c r="T483">
        <f t="shared" ca="1" si="160"/>
        <v>1043</v>
      </c>
      <c r="U483">
        <f t="shared" ca="1" si="161"/>
        <v>960</v>
      </c>
      <c r="V483">
        <f t="shared" ca="1" si="162"/>
        <v>191</v>
      </c>
    </row>
    <row r="484" spans="1:22" x14ac:dyDescent="0.3">
      <c r="A484" s="1">
        <v>42487</v>
      </c>
      <c r="B484" t="s">
        <v>22</v>
      </c>
      <c r="C484">
        <f t="shared" ca="1" si="143"/>
        <v>1388</v>
      </c>
      <c r="D484">
        <f t="shared" ca="1" si="144"/>
        <v>6791</v>
      </c>
      <c r="E484">
        <f t="shared" ca="1" si="145"/>
        <v>770</v>
      </c>
      <c r="F484">
        <f t="shared" ca="1" si="146"/>
        <v>92</v>
      </c>
      <c r="G484">
        <f t="shared" ca="1" si="147"/>
        <v>63</v>
      </c>
      <c r="H484">
        <f t="shared" ca="1" si="148"/>
        <v>13</v>
      </c>
      <c r="I484">
        <f t="shared" ca="1" si="149"/>
        <v>4986</v>
      </c>
      <c r="J484">
        <f t="shared" ca="1" si="150"/>
        <v>698</v>
      </c>
      <c r="K484">
        <f t="shared" ca="1" si="151"/>
        <v>1332</v>
      </c>
      <c r="L484">
        <f t="shared" ca="1" si="152"/>
        <v>11</v>
      </c>
      <c r="M484">
        <f t="shared" ca="1" si="153"/>
        <v>1407</v>
      </c>
      <c r="N484">
        <f t="shared" ca="1" si="154"/>
        <v>13</v>
      </c>
      <c r="O484">
        <f t="shared" ca="1" si="155"/>
        <v>8</v>
      </c>
      <c r="P484">
        <f t="shared" ca="1" si="156"/>
        <v>951</v>
      </c>
      <c r="Q484">
        <f t="shared" ca="1" si="157"/>
        <v>9</v>
      </c>
      <c r="R484">
        <f t="shared" ca="1" si="158"/>
        <v>1344</v>
      </c>
      <c r="S484">
        <f t="shared" ca="1" si="159"/>
        <v>12</v>
      </c>
      <c r="T484">
        <f t="shared" ca="1" si="160"/>
        <v>1072</v>
      </c>
      <c r="U484">
        <f t="shared" ca="1" si="161"/>
        <v>866</v>
      </c>
      <c r="V484">
        <f t="shared" ca="1" si="162"/>
        <v>152</v>
      </c>
    </row>
    <row r="485" spans="1:22" x14ac:dyDescent="0.3">
      <c r="A485" s="1">
        <v>42488</v>
      </c>
      <c r="B485" t="s">
        <v>23</v>
      </c>
      <c r="C485">
        <f t="shared" ca="1" si="143"/>
        <v>1179</v>
      </c>
      <c r="D485">
        <f t="shared" ca="1" si="144"/>
        <v>5110</v>
      </c>
      <c r="E485">
        <f t="shared" ca="1" si="145"/>
        <v>621</v>
      </c>
      <c r="F485">
        <f t="shared" ca="1" si="146"/>
        <v>99</v>
      </c>
      <c r="G485">
        <f t="shared" ca="1" si="147"/>
        <v>80</v>
      </c>
      <c r="H485">
        <f t="shared" ca="1" si="148"/>
        <v>17</v>
      </c>
      <c r="I485">
        <f t="shared" ca="1" si="149"/>
        <v>4269</v>
      </c>
      <c r="J485">
        <f t="shared" ca="1" si="150"/>
        <v>785</v>
      </c>
      <c r="K485">
        <f t="shared" ca="1" si="151"/>
        <v>1314</v>
      </c>
      <c r="L485">
        <f t="shared" ca="1" si="152"/>
        <v>12</v>
      </c>
      <c r="M485">
        <f t="shared" ca="1" si="153"/>
        <v>1427</v>
      </c>
      <c r="N485">
        <f t="shared" ca="1" si="154"/>
        <v>13</v>
      </c>
      <c r="O485">
        <f t="shared" ca="1" si="155"/>
        <v>9</v>
      </c>
      <c r="P485">
        <f t="shared" ca="1" si="156"/>
        <v>894</v>
      </c>
      <c r="Q485">
        <f t="shared" ca="1" si="157"/>
        <v>5</v>
      </c>
      <c r="R485">
        <f t="shared" ca="1" si="158"/>
        <v>1208</v>
      </c>
      <c r="S485">
        <f t="shared" ca="1" si="159"/>
        <v>17</v>
      </c>
      <c r="T485">
        <f t="shared" ca="1" si="160"/>
        <v>1393</v>
      </c>
      <c r="U485">
        <f t="shared" ca="1" si="161"/>
        <v>890</v>
      </c>
      <c r="V485">
        <f t="shared" ca="1" si="162"/>
        <v>143</v>
      </c>
    </row>
    <row r="486" spans="1:22" x14ac:dyDescent="0.3">
      <c r="A486" s="1">
        <v>42489</v>
      </c>
      <c r="B486" t="s">
        <v>25</v>
      </c>
      <c r="C486">
        <f t="shared" ca="1" si="143"/>
        <v>1042</v>
      </c>
      <c r="D486">
        <f t="shared" ca="1" si="144"/>
        <v>7000</v>
      </c>
      <c r="E486">
        <f t="shared" ca="1" si="145"/>
        <v>722</v>
      </c>
      <c r="F486">
        <f t="shared" ca="1" si="146"/>
        <v>97</v>
      </c>
      <c r="G486">
        <f t="shared" ca="1" si="147"/>
        <v>79</v>
      </c>
      <c r="H486">
        <f t="shared" ca="1" si="148"/>
        <v>19</v>
      </c>
      <c r="I486">
        <f t="shared" ca="1" si="149"/>
        <v>3620</v>
      </c>
      <c r="J486">
        <f t="shared" ca="1" si="150"/>
        <v>789</v>
      </c>
      <c r="K486">
        <f t="shared" ca="1" si="151"/>
        <v>1468</v>
      </c>
      <c r="L486">
        <f t="shared" ca="1" si="152"/>
        <v>15</v>
      </c>
      <c r="M486">
        <f t="shared" ca="1" si="153"/>
        <v>1300</v>
      </c>
      <c r="N486">
        <f t="shared" ca="1" si="154"/>
        <v>15</v>
      </c>
      <c r="O486">
        <f t="shared" ca="1" si="155"/>
        <v>2</v>
      </c>
      <c r="P486">
        <f t="shared" ca="1" si="156"/>
        <v>912</v>
      </c>
      <c r="Q486">
        <f t="shared" ca="1" si="157"/>
        <v>4</v>
      </c>
      <c r="R486">
        <f t="shared" ca="1" si="158"/>
        <v>1258</v>
      </c>
      <c r="S486">
        <f t="shared" ca="1" si="159"/>
        <v>10</v>
      </c>
      <c r="T486">
        <f t="shared" ca="1" si="160"/>
        <v>1473</v>
      </c>
      <c r="U486">
        <f t="shared" ca="1" si="161"/>
        <v>953</v>
      </c>
      <c r="V486">
        <f t="shared" ca="1" si="162"/>
        <v>138</v>
      </c>
    </row>
    <row r="487" spans="1:22" x14ac:dyDescent="0.3">
      <c r="A487" s="1">
        <v>42490</v>
      </c>
      <c r="B487" t="s">
        <v>20</v>
      </c>
      <c r="C487">
        <f t="shared" ca="1" si="143"/>
        <v>1322</v>
      </c>
      <c r="D487">
        <f t="shared" ca="1" si="144"/>
        <v>5023</v>
      </c>
      <c r="E487">
        <f t="shared" ca="1" si="145"/>
        <v>644</v>
      </c>
      <c r="F487">
        <f t="shared" ca="1" si="146"/>
        <v>51</v>
      </c>
      <c r="G487">
        <f t="shared" ca="1" si="147"/>
        <v>79</v>
      </c>
      <c r="H487">
        <f t="shared" ca="1" si="148"/>
        <v>17</v>
      </c>
      <c r="I487">
        <f t="shared" ca="1" si="149"/>
        <v>5785</v>
      </c>
      <c r="J487">
        <f t="shared" ca="1" si="150"/>
        <v>788</v>
      </c>
      <c r="K487">
        <f t="shared" ca="1" si="151"/>
        <v>1055</v>
      </c>
      <c r="L487">
        <f t="shared" ca="1" si="152"/>
        <v>10</v>
      </c>
      <c r="M487">
        <f t="shared" ca="1" si="153"/>
        <v>1090</v>
      </c>
      <c r="N487">
        <f t="shared" ca="1" si="154"/>
        <v>13</v>
      </c>
      <c r="O487">
        <f t="shared" ca="1" si="155"/>
        <v>5</v>
      </c>
      <c r="P487">
        <f t="shared" ca="1" si="156"/>
        <v>853</v>
      </c>
      <c r="Q487">
        <f t="shared" ca="1" si="157"/>
        <v>4</v>
      </c>
      <c r="R487">
        <f t="shared" ca="1" si="158"/>
        <v>1351</v>
      </c>
      <c r="S487">
        <f t="shared" ca="1" si="159"/>
        <v>16</v>
      </c>
      <c r="T487">
        <f t="shared" ca="1" si="160"/>
        <v>1478</v>
      </c>
      <c r="U487">
        <f t="shared" ca="1" si="161"/>
        <v>663</v>
      </c>
      <c r="V487">
        <f t="shared" ca="1" si="162"/>
        <v>131</v>
      </c>
    </row>
    <row r="488" spans="1:22" x14ac:dyDescent="0.3">
      <c r="A488" s="1">
        <v>42491</v>
      </c>
      <c r="B488" t="s">
        <v>21</v>
      </c>
      <c r="C488">
        <f t="shared" ca="1" si="143"/>
        <v>1485</v>
      </c>
      <c r="D488">
        <f t="shared" ca="1" si="144"/>
        <v>6790</v>
      </c>
      <c r="E488">
        <f t="shared" ca="1" si="145"/>
        <v>630</v>
      </c>
      <c r="F488">
        <f t="shared" ca="1" si="146"/>
        <v>85</v>
      </c>
      <c r="G488">
        <f t="shared" ca="1" si="147"/>
        <v>71</v>
      </c>
      <c r="H488">
        <f t="shared" ca="1" si="148"/>
        <v>10</v>
      </c>
      <c r="I488">
        <f t="shared" ca="1" si="149"/>
        <v>5952</v>
      </c>
      <c r="J488">
        <f t="shared" ca="1" si="150"/>
        <v>618</v>
      </c>
      <c r="K488">
        <f t="shared" ca="1" si="151"/>
        <v>1356</v>
      </c>
      <c r="L488">
        <f t="shared" ca="1" si="152"/>
        <v>11</v>
      </c>
      <c r="M488">
        <f t="shared" ca="1" si="153"/>
        <v>1448</v>
      </c>
      <c r="N488">
        <f t="shared" ca="1" si="154"/>
        <v>12</v>
      </c>
      <c r="O488">
        <f t="shared" ca="1" si="155"/>
        <v>10</v>
      </c>
      <c r="P488">
        <f t="shared" ca="1" si="156"/>
        <v>968</v>
      </c>
      <c r="Q488">
        <f t="shared" ca="1" si="157"/>
        <v>3</v>
      </c>
      <c r="R488">
        <f t="shared" ca="1" si="158"/>
        <v>1134</v>
      </c>
      <c r="S488">
        <f t="shared" ca="1" si="159"/>
        <v>19</v>
      </c>
      <c r="T488">
        <f t="shared" ca="1" si="160"/>
        <v>1168</v>
      </c>
      <c r="U488">
        <f t="shared" ca="1" si="161"/>
        <v>749</v>
      </c>
      <c r="V488">
        <f t="shared" ca="1" si="162"/>
        <v>106</v>
      </c>
    </row>
    <row r="489" spans="1:22" x14ac:dyDescent="0.3">
      <c r="A489" s="1">
        <v>42492</v>
      </c>
      <c r="B489" t="s">
        <v>22</v>
      </c>
      <c r="C489">
        <f t="shared" ca="1" si="143"/>
        <v>1296</v>
      </c>
      <c r="D489">
        <f t="shared" ca="1" si="144"/>
        <v>5916</v>
      </c>
      <c r="E489">
        <f t="shared" ca="1" si="145"/>
        <v>529</v>
      </c>
      <c r="F489">
        <f t="shared" ca="1" si="146"/>
        <v>61</v>
      </c>
      <c r="G489">
        <f t="shared" ca="1" si="147"/>
        <v>75</v>
      </c>
      <c r="H489">
        <f t="shared" ca="1" si="148"/>
        <v>12</v>
      </c>
      <c r="I489">
        <f t="shared" ca="1" si="149"/>
        <v>5348</v>
      </c>
      <c r="J489">
        <f t="shared" ca="1" si="150"/>
        <v>721</v>
      </c>
      <c r="K489">
        <f t="shared" ca="1" si="151"/>
        <v>1416</v>
      </c>
      <c r="L489">
        <f t="shared" ca="1" si="152"/>
        <v>13</v>
      </c>
      <c r="M489">
        <f t="shared" ca="1" si="153"/>
        <v>1148</v>
      </c>
      <c r="N489">
        <f t="shared" ca="1" si="154"/>
        <v>11</v>
      </c>
      <c r="O489">
        <f t="shared" ca="1" si="155"/>
        <v>7</v>
      </c>
      <c r="P489">
        <f t="shared" ca="1" si="156"/>
        <v>954</v>
      </c>
      <c r="Q489">
        <f t="shared" ca="1" si="157"/>
        <v>8</v>
      </c>
      <c r="R489">
        <f t="shared" ca="1" si="158"/>
        <v>1045</v>
      </c>
      <c r="S489">
        <f t="shared" ca="1" si="159"/>
        <v>10</v>
      </c>
      <c r="T489">
        <f t="shared" ca="1" si="160"/>
        <v>1117</v>
      </c>
      <c r="U489">
        <f t="shared" ca="1" si="161"/>
        <v>710</v>
      </c>
      <c r="V489">
        <f t="shared" ca="1" si="162"/>
        <v>135</v>
      </c>
    </row>
    <row r="490" spans="1:22" x14ac:dyDescent="0.3">
      <c r="A490" s="1">
        <v>42493</v>
      </c>
      <c r="B490" t="s">
        <v>23</v>
      </c>
      <c r="C490">
        <f t="shared" ca="1" si="143"/>
        <v>1443</v>
      </c>
      <c r="D490">
        <f t="shared" ca="1" si="144"/>
        <v>7319</v>
      </c>
      <c r="E490">
        <f t="shared" ca="1" si="145"/>
        <v>625</v>
      </c>
      <c r="F490">
        <f t="shared" ca="1" si="146"/>
        <v>67</v>
      </c>
      <c r="G490">
        <f t="shared" ca="1" si="147"/>
        <v>62</v>
      </c>
      <c r="H490">
        <f t="shared" ca="1" si="148"/>
        <v>16</v>
      </c>
      <c r="I490">
        <f t="shared" ca="1" si="149"/>
        <v>4696</v>
      </c>
      <c r="J490">
        <f t="shared" ca="1" si="150"/>
        <v>768</v>
      </c>
      <c r="K490">
        <f t="shared" ca="1" si="151"/>
        <v>1415</v>
      </c>
      <c r="L490">
        <f t="shared" ca="1" si="152"/>
        <v>10</v>
      </c>
      <c r="M490">
        <f t="shared" ca="1" si="153"/>
        <v>1122</v>
      </c>
      <c r="N490">
        <f t="shared" ca="1" si="154"/>
        <v>15</v>
      </c>
      <c r="O490">
        <f t="shared" ca="1" si="155"/>
        <v>3</v>
      </c>
      <c r="P490">
        <f t="shared" ca="1" si="156"/>
        <v>884</v>
      </c>
      <c r="Q490">
        <f t="shared" ca="1" si="157"/>
        <v>9</v>
      </c>
      <c r="R490">
        <f t="shared" ca="1" si="158"/>
        <v>1430</v>
      </c>
      <c r="S490">
        <f t="shared" ca="1" si="159"/>
        <v>13</v>
      </c>
      <c r="T490">
        <f t="shared" ca="1" si="160"/>
        <v>1395</v>
      </c>
      <c r="U490">
        <f t="shared" ca="1" si="161"/>
        <v>814</v>
      </c>
      <c r="V490">
        <f t="shared" ca="1" si="162"/>
        <v>141</v>
      </c>
    </row>
    <row r="491" spans="1:22" x14ac:dyDescent="0.3">
      <c r="A491" s="1">
        <v>42494</v>
      </c>
      <c r="B491" t="s">
        <v>25</v>
      </c>
      <c r="C491">
        <f t="shared" ca="1" si="143"/>
        <v>1397</v>
      </c>
      <c r="D491">
        <f t="shared" ca="1" si="144"/>
        <v>7246</v>
      </c>
      <c r="E491">
        <f t="shared" ca="1" si="145"/>
        <v>710</v>
      </c>
      <c r="F491">
        <f t="shared" ca="1" si="146"/>
        <v>96</v>
      </c>
      <c r="G491">
        <f t="shared" ca="1" si="147"/>
        <v>78</v>
      </c>
      <c r="H491">
        <f t="shared" ca="1" si="148"/>
        <v>16</v>
      </c>
      <c r="I491">
        <f t="shared" ca="1" si="149"/>
        <v>5315</v>
      </c>
      <c r="J491">
        <f t="shared" ca="1" si="150"/>
        <v>506</v>
      </c>
      <c r="K491">
        <f t="shared" ca="1" si="151"/>
        <v>1313</v>
      </c>
      <c r="L491">
        <f t="shared" ca="1" si="152"/>
        <v>11</v>
      </c>
      <c r="M491">
        <f t="shared" ca="1" si="153"/>
        <v>1297</v>
      </c>
      <c r="N491">
        <f t="shared" ca="1" si="154"/>
        <v>10</v>
      </c>
      <c r="O491">
        <f t="shared" ca="1" si="155"/>
        <v>10</v>
      </c>
      <c r="P491">
        <f t="shared" ca="1" si="156"/>
        <v>821</v>
      </c>
      <c r="Q491">
        <f t="shared" ca="1" si="157"/>
        <v>8</v>
      </c>
      <c r="R491">
        <f t="shared" ca="1" si="158"/>
        <v>1371</v>
      </c>
      <c r="S491">
        <f t="shared" ca="1" si="159"/>
        <v>11</v>
      </c>
      <c r="T491">
        <f t="shared" ca="1" si="160"/>
        <v>1358</v>
      </c>
      <c r="U491">
        <f t="shared" ca="1" si="161"/>
        <v>775</v>
      </c>
      <c r="V491">
        <f t="shared" ca="1" si="162"/>
        <v>102</v>
      </c>
    </row>
    <row r="492" spans="1:22" x14ac:dyDescent="0.3">
      <c r="A492" s="1">
        <v>42495</v>
      </c>
      <c r="B492" t="s">
        <v>20</v>
      </c>
      <c r="C492">
        <f t="shared" ca="1" si="143"/>
        <v>1019</v>
      </c>
      <c r="D492">
        <f t="shared" ca="1" si="144"/>
        <v>6436</v>
      </c>
      <c r="E492">
        <f t="shared" ca="1" si="145"/>
        <v>928</v>
      </c>
      <c r="F492">
        <f t="shared" ca="1" si="146"/>
        <v>66</v>
      </c>
      <c r="G492">
        <f t="shared" ca="1" si="147"/>
        <v>63</v>
      </c>
      <c r="H492">
        <f t="shared" ca="1" si="148"/>
        <v>17</v>
      </c>
      <c r="I492">
        <f t="shared" ca="1" si="149"/>
        <v>4421</v>
      </c>
      <c r="J492">
        <f t="shared" ca="1" si="150"/>
        <v>799</v>
      </c>
      <c r="K492">
        <f t="shared" ca="1" si="151"/>
        <v>1227</v>
      </c>
      <c r="L492">
        <f t="shared" ca="1" si="152"/>
        <v>15</v>
      </c>
      <c r="M492">
        <f t="shared" ca="1" si="153"/>
        <v>1353</v>
      </c>
      <c r="N492">
        <f t="shared" ca="1" si="154"/>
        <v>15</v>
      </c>
      <c r="O492">
        <f t="shared" ca="1" si="155"/>
        <v>4</v>
      </c>
      <c r="P492">
        <f t="shared" ca="1" si="156"/>
        <v>836</v>
      </c>
      <c r="Q492">
        <f t="shared" ca="1" si="157"/>
        <v>2</v>
      </c>
      <c r="R492">
        <f t="shared" ca="1" si="158"/>
        <v>1144</v>
      </c>
      <c r="S492">
        <f t="shared" ca="1" si="159"/>
        <v>12</v>
      </c>
      <c r="T492">
        <f t="shared" ca="1" si="160"/>
        <v>1190</v>
      </c>
      <c r="U492">
        <f t="shared" ca="1" si="161"/>
        <v>558</v>
      </c>
      <c r="V492">
        <f t="shared" ca="1" si="162"/>
        <v>109</v>
      </c>
    </row>
    <row r="493" spans="1:22" x14ac:dyDescent="0.3">
      <c r="A493" s="1">
        <v>42496</v>
      </c>
      <c r="B493" t="s">
        <v>21</v>
      </c>
      <c r="C493">
        <f t="shared" ca="1" si="143"/>
        <v>1095</v>
      </c>
      <c r="D493">
        <f t="shared" ca="1" si="144"/>
        <v>5858</v>
      </c>
      <c r="E493">
        <f t="shared" ca="1" si="145"/>
        <v>792</v>
      </c>
      <c r="F493">
        <f t="shared" ca="1" si="146"/>
        <v>63</v>
      </c>
      <c r="G493">
        <f t="shared" ca="1" si="147"/>
        <v>72</v>
      </c>
      <c r="H493">
        <f t="shared" ca="1" si="148"/>
        <v>15</v>
      </c>
      <c r="I493">
        <f t="shared" ca="1" si="149"/>
        <v>5097</v>
      </c>
      <c r="J493">
        <f t="shared" ca="1" si="150"/>
        <v>932</v>
      </c>
      <c r="K493">
        <f t="shared" ca="1" si="151"/>
        <v>1148</v>
      </c>
      <c r="L493">
        <f t="shared" ca="1" si="152"/>
        <v>10</v>
      </c>
      <c r="M493">
        <f t="shared" ca="1" si="153"/>
        <v>1191</v>
      </c>
      <c r="N493">
        <f t="shared" ca="1" si="154"/>
        <v>12</v>
      </c>
      <c r="O493">
        <f t="shared" ca="1" si="155"/>
        <v>4</v>
      </c>
      <c r="P493">
        <f t="shared" ca="1" si="156"/>
        <v>801</v>
      </c>
      <c r="Q493">
        <f t="shared" ca="1" si="157"/>
        <v>9</v>
      </c>
      <c r="R493">
        <f t="shared" ca="1" si="158"/>
        <v>1046</v>
      </c>
      <c r="S493">
        <f t="shared" ca="1" si="159"/>
        <v>16</v>
      </c>
      <c r="T493">
        <f t="shared" ca="1" si="160"/>
        <v>1111</v>
      </c>
      <c r="U493">
        <f t="shared" ca="1" si="161"/>
        <v>860</v>
      </c>
      <c r="V493">
        <f t="shared" ca="1" si="162"/>
        <v>138</v>
      </c>
    </row>
    <row r="494" spans="1:22" x14ac:dyDescent="0.3">
      <c r="A494" s="1">
        <v>42497</v>
      </c>
      <c r="B494" t="s">
        <v>22</v>
      </c>
      <c r="C494">
        <f t="shared" ca="1" si="143"/>
        <v>1278</v>
      </c>
      <c r="D494">
        <f t="shared" ca="1" si="144"/>
        <v>6987</v>
      </c>
      <c r="E494">
        <f t="shared" ca="1" si="145"/>
        <v>769</v>
      </c>
      <c r="F494">
        <f t="shared" ca="1" si="146"/>
        <v>64</v>
      </c>
      <c r="G494">
        <f t="shared" ca="1" si="147"/>
        <v>74</v>
      </c>
      <c r="H494">
        <f t="shared" ca="1" si="148"/>
        <v>11</v>
      </c>
      <c r="I494">
        <f t="shared" ca="1" si="149"/>
        <v>3409</v>
      </c>
      <c r="J494">
        <f t="shared" ca="1" si="150"/>
        <v>720</v>
      </c>
      <c r="K494">
        <f t="shared" ca="1" si="151"/>
        <v>1029</v>
      </c>
      <c r="L494">
        <f t="shared" ca="1" si="152"/>
        <v>10</v>
      </c>
      <c r="M494">
        <f t="shared" ca="1" si="153"/>
        <v>1152</v>
      </c>
      <c r="N494">
        <f t="shared" ca="1" si="154"/>
        <v>10</v>
      </c>
      <c r="O494">
        <f t="shared" ca="1" si="155"/>
        <v>4</v>
      </c>
      <c r="P494">
        <f t="shared" ca="1" si="156"/>
        <v>937</v>
      </c>
      <c r="Q494">
        <f t="shared" ca="1" si="157"/>
        <v>6</v>
      </c>
      <c r="R494">
        <f t="shared" ca="1" si="158"/>
        <v>1173</v>
      </c>
      <c r="S494">
        <f t="shared" ca="1" si="159"/>
        <v>17</v>
      </c>
      <c r="T494">
        <f t="shared" ca="1" si="160"/>
        <v>1025</v>
      </c>
      <c r="U494">
        <f t="shared" ca="1" si="161"/>
        <v>865</v>
      </c>
      <c r="V494">
        <f t="shared" ca="1" si="162"/>
        <v>130</v>
      </c>
    </row>
    <row r="495" spans="1:22" x14ac:dyDescent="0.3">
      <c r="A495" s="1">
        <v>42498</v>
      </c>
      <c r="B495" t="s">
        <v>23</v>
      </c>
      <c r="C495">
        <f t="shared" ca="1" si="143"/>
        <v>1109</v>
      </c>
      <c r="D495">
        <f t="shared" ca="1" si="144"/>
        <v>7623</v>
      </c>
      <c r="E495">
        <f t="shared" ca="1" si="145"/>
        <v>557</v>
      </c>
      <c r="F495">
        <f t="shared" ca="1" si="146"/>
        <v>84</v>
      </c>
      <c r="G495">
        <f t="shared" ca="1" si="147"/>
        <v>67</v>
      </c>
      <c r="H495">
        <f t="shared" ca="1" si="148"/>
        <v>14</v>
      </c>
      <c r="I495">
        <f t="shared" ca="1" si="149"/>
        <v>4520</v>
      </c>
      <c r="J495">
        <f t="shared" ca="1" si="150"/>
        <v>671</v>
      </c>
      <c r="K495">
        <f t="shared" ca="1" si="151"/>
        <v>1361</v>
      </c>
      <c r="L495">
        <f t="shared" ca="1" si="152"/>
        <v>12</v>
      </c>
      <c r="M495">
        <f t="shared" ca="1" si="153"/>
        <v>1441</v>
      </c>
      <c r="N495">
        <f t="shared" ca="1" si="154"/>
        <v>14</v>
      </c>
      <c r="O495">
        <f t="shared" ca="1" si="155"/>
        <v>8</v>
      </c>
      <c r="P495">
        <f t="shared" ca="1" si="156"/>
        <v>824</v>
      </c>
      <c r="Q495">
        <f t="shared" ca="1" si="157"/>
        <v>4</v>
      </c>
      <c r="R495">
        <f t="shared" ca="1" si="158"/>
        <v>1497</v>
      </c>
      <c r="S495">
        <f t="shared" ca="1" si="159"/>
        <v>16</v>
      </c>
      <c r="T495">
        <f t="shared" ca="1" si="160"/>
        <v>1307</v>
      </c>
      <c r="U495">
        <f t="shared" ca="1" si="161"/>
        <v>939</v>
      </c>
      <c r="V495">
        <f t="shared" ca="1" si="162"/>
        <v>128</v>
      </c>
    </row>
    <row r="496" spans="1:22" x14ac:dyDescent="0.3">
      <c r="A496" s="1">
        <v>42499</v>
      </c>
      <c r="B496" t="s">
        <v>25</v>
      </c>
      <c r="C496">
        <f t="shared" ca="1" si="143"/>
        <v>1003</v>
      </c>
      <c r="D496">
        <f t="shared" ca="1" si="144"/>
        <v>6752</v>
      </c>
      <c r="E496">
        <f t="shared" ca="1" si="145"/>
        <v>898</v>
      </c>
      <c r="F496">
        <f t="shared" ca="1" si="146"/>
        <v>91</v>
      </c>
      <c r="G496">
        <f t="shared" ca="1" si="147"/>
        <v>68</v>
      </c>
      <c r="H496">
        <f t="shared" ca="1" si="148"/>
        <v>13</v>
      </c>
      <c r="I496">
        <f t="shared" ca="1" si="149"/>
        <v>5973</v>
      </c>
      <c r="J496">
        <f t="shared" ca="1" si="150"/>
        <v>907</v>
      </c>
      <c r="K496">
        <f t="shared" ca="1" si="151"/>
        <v>1360</v>
      </c>
      <c r="L496">
        <f t="shared" ca="1" si="152"/>
        <v>13</v>
      </c>
      <c r="M496">
        <f t="shared" ca="1" si="153"/>
        <v>1085</v>
      </c>
      <c r="N496">
        <f t="shared" ca="1" si="154"/>
        <v>15</v>
      </c>
      <c r="O496">
        <f t="shared" ca="1" si="155"/>
        <v>10</v>
      </c>
      <c r="P496">
        <f t="shared" ca="1" si="156"/>
        <v>819</v>
      </c>
      <c r="Q496">
        <f t="shared" ca="1" si="157"/>
        <v>8</v>
      </c>
      <c r="R496">
        <f t="shared" ca="1" si="158"/>
        <v>1259</v>
      </c>
      <c r="S496">
        <f t="shared" ca="1" si="159"/>
        <v>10</v>
      </c>
      <c r="T496">
        <f t="shared" ca="1" si="160"/>
        <v>1259</v>
      </c>
      <c r="U496">
        <f t="shared" ca="1" si="161"/>
        <v>933</v>
      </c>
      <c r="V496">
        <f t="shared" ca="1" si="162"/>
        <v>115</v>
      </c>
    </row>
    <row r="497" spans="1:22" x14ac:dyDescent="0.3">
      <c r="A497" s="1">
        <v>42500</v>
      </c>
      <c r="B497" t="s">
        <v>20</v>
      </c>
      <c r="C497">
        <f t="shared" ref="C497:C560" ca="1" si="163">RANDBETWEEN(1000,1500)</f>
        <v>1236</v>
      </c>
      <c r="D497">
        <f t="shared" ca="1" si="144"/>
        <v>6130</v>
      </c>
      <c r="E497">
        <f t="shared" ca="1" si="145"/>
        <v>880</v>
      </c>
      <c r="F497">
        <f t="shared" ca="1" si="146"/>
        <v>54</v>
      </c>
      <c r="G497">
        <f t="shared" ca="1" si="147"/>
        <v>77</v>
      </c>
      <c r="H497">
        <f t="shared" ca="1" si="148"/>
        <v>18</v>
      </c>
      <c r="I497">
        <f t="shared" ca="1" si="149"/>
        <v>3391</v>
      </c>
      <c r="J497">
        <f t="shared" ca="1" si="150"/>
        <v>896</v>
      </c>
      <c r="K497">
        <f t="shared" ca="1" si="151"/>
        <v>1092</v>
      </c>
      <c r="L497">
        <f t="shared" ca="1" si="152"/>
        <v>10</v>
      </c>
      <c r="M497">
        <f t="shared" ca="1" si="153"/>
        <v>1268</v>
      </c>
      <c r="N497">
        <f t="shared" ca="1" si="154"/>
        <v>10</v>
      </c>
      <c r="O497">
        <f t="shared" ca="1" si="155"/>
        <v>8</v>
      </c>
      <c r="P497">
        <f t="shared" ca="1" si="156"/>
        <v>944</v>
      </c>
      <c r="Q497">
        <f t="shared" ca="1" si="157"/>
        <v>6</v>
      </c>
      <c r="R497">
        <f t="shared" ca="1" si="158"/>
        <v>1318</v>
      </c>
      <c r="S497">
        <f t="shared" ca="1" si="159"/>
        <v>19</v>
      </c>
      <c r="T497">
        <f t="shared" ca="1" si="160"/>
        <v>1335</v>
      </c>
      <c r="U497">
        <f t="shared" ca="1" si="161"/>
        <v>746</v>
      </c>
      <c r="V497">
        <f t="shared" ca="1" si="162"/>
        <v>116</v>
      </c>
    </row>
    <row r="498" spans="1:22" x14ac:dyDescent="0.3">
      <c r="A498" s="1">
        <v>42501</v>
      </c>
      <c r="B498" t="s">
        <v>21</v>
      </c>
      <c r="C498">
        <f t="shared" ca="1" si="163"/>
        <v>1091</v>
      </c>
      <c r="D498">
        <f t="shared" ca="1" si="144"/>
        <v>7377</v>
      </c>
      <c r="E498">
        <f t="shared" ca="1" si="145"/>
        <v>620</v>
      </c>
      <c r="F498">
        <f t="shared" ca="1" si="146"/>
        <v>53</v>
      </c>
      <c r="G498">
        <f t="shared" ca="1" si="147"/>
        <v>75</v>
      </c>
      <c r="H498">
        <f t="shared" ca="1" si="148"/>
        <v>19</v>
      </c>
      <c r="I498">
        <f t="shared" ca="1" si="149"/>
        <v>5713</v>
      </c>
      <c r="J498">
        <f t="shared" ca="1" si="150"/>
        <v>534</v>
      </c>
      <c r="K498">
        <f t="shared" ca="1" si="151"/>
        <v>1436</v>
      </c>
      <c r="L498">
        <f t="shared" ca="1" si="152"/>
        <v>15</v>
      </c>
      <c r="M498">
        <f t="shared" ca="1" si="153"/>
        <v>1431</v>
      </c>
      <c r="N498">
        <f t="shared" ca="1" si="154"/>
        <v>12</v>
      </c>
      <c r="O498">
        <f t="shared" ca="1" si="155"/>
        <v>4</v>
      </c>
      <c r="P498">
        <f t="shared" ca="1" si="156"/>
        <v>970</v>
      </c>
      <c r="Q498">
        <f t="shared" ca="1" si="157"/>
        <v>9</v>
      </c>
      <c r="R498">
        <f t="shared" ca="1" si="158"/>
        <v>1078</v>
      </c>
      <c r="S498">
        <f t="shared" ca="1" si="159"/>
        <v>12</v>
      </c>
      <c r="T498">
        <f t="shared" ca="1" si="160"/>
        <v>1404</v>
      </c>
      <c r="U498">
        <f t="shared" ca="1" si="161"/>
        <v>862</v>
      </c>
      <c r="V498">
        <f t="shared" ca="1" si="162"/>
        <v>138</v>
      </c>
    </row>
    <row r="499" spans="1:22" x14ac:dyDescent="0.3">
      <c r="A499" s="1">
        <v>42502</v>
      </c>
      <c r="B499" t="s">
        <v>22</v>
      </c>
      <c r="C499">
        <f t="shared" ca="1" si="163"/>
        <v>1405</v>
      </c>
      <c r="D499">
        <f t="shared" ca="1" si="144"/>
        <v>5303</v>
      </c>
      <c r="E499">
        <f t="shared" ca="1" si="145"/>
        <v>752</v>
      </c>
      <c r="F499">
        <f t="shared" ca="1" si="146"/>
        <v>60</v>
      </c>
      <c r="G499">
        <f t="shared" ca="1" si="147"/>
        <v>69</v>
      </c>
      <c r="H499">
        <f t="shared" ca="1" si="148"/>
        <v>15</v>
      </c>
      <c r="I499">
        <f t="shared" ca="1" si="149"/>
        <v>4378</v>
      </c>
      <c r="J499">
        <f t="shared" ca="1" si="150"/>
        <v>972</v>
      </c>
      <c r="K499">
        <f t="shared" ca="1" si="151"/>
        <v>1254</v>
      </c>
      <c r="L499">
        <f t="shared" ca="1" si="152"/>
        <v>15</v>
      </c>
      <c r="M499">
        <f t="shared" ca="1" si="153"/>
        <v>1310</v>
      </c>
      <c r="N499">
        <f t="shared" ca="1" si="154"/>
        <v>10</v>
      </c>
      <c r="O499">
        <f t="shared" ca="1" si="155"/>
        <v>7</v>
      </c>
      <c r="P499">
        <f t="shared" ca="1" si="156"/>
        <v>920</v>
      </c>
      <c r="Q499">
        <f t="shared" ca="1" si="157"/>
        <v>9</v>
      </c>
      <c r="R499">
        <f t="shared" ca="1" si="158"/>
        <v>1485</v>
      </c>
      <c r="S499">
        <f t="shared" ca="1" si="159"/>
        <v>11</v>
      </c>
      <c r="T499">
        <f t="shared" ca="1" si="160"/>
        <v>1308</v>
      </c>
      <c r="U499">
        <f t="shared" ca="1" si="161"/>
        <v>968</v>
      </c>
      <c r="V499">
        <f t="shared" ca="1" si="162"/>
        <v>137</v>
      </c>
    </row>
    <row r="500" spans="1:22" x14ac:dyDescent="0.3">
      <c r="A500" s="1">
        <v>42503</v>
      </c>
      <c r="B500" t="s">
        <v>23</v>
      </c>
      <c r="C500">
        <f t="shared" ca="1" si="163"/>
        <v>1252</v>
      </c>
      <c r="D500">
        <f t="shared" ca="1" si="144"/>
        <v>7919</v>
      </c>
      <c r="E500">
        <f t="shared" ca="1" si="145"/>
        <v>577</v>
      </c>
      <c r="F500">
        <f t="shared" ca="1" si="146"/>
        <v>86</v>
      </c>
      <c r="G500">
        <f t="shared" ca="1" si="147"/>
        <v>65</v>
      </c>
      <c r="H500">
        <f t="shared" ca="1" si="148"/>
        <v>12</v>
      </c>
      <c r="I500">
        <f t="shared" ca="1" si="149"/>
        <v>4312</v>
      </c>
      <c r="J500">
        <f t="shared" ca="1" si="150"/>
        <v>777</v>
      </c>
      <c r="K500">
        <f t="shared" ca="1" si="151"/>
        <v>1331</v>
      </c>
      <c r="L500">
        <f t="shared" ca="1" si="152"/>
        <v>14</v>
      </c>
      <c r="M500">
        <f t="shared" ca="1" si="153"/>
        <v>1337</v>
      </c>
      <c r="N500">
        <f t="shared" ca="1" si="154"/>
        <v>11</v>
      </c>
      <c r="O500">
        <f t="shared" ca="1" si="155"/>
        <v>9</v>
      </c>
      <c r="P500">
        <f t="shared" ca="1" si="156"/>
        <v>856</v>
      </c>
      <c r="Q500">
        <f t="shared" ca="1" si="157"/>
        <v>6</v>
      </c>
      <c r="R500">
        <f t="shared" ca="1" si="158"/>
        <v>1164</v>
      </c>
      <c r="S500">
        <f t="shared" ca="1" si="159"/>
        <v>15</v>
      </c>
      <c r="T500">
        <f t="shared" ca="1" si="160"/>
        <v>1092</v>
      </c>
      <c r="U500">
        <f t="shared" ca="1" si="161"/>
        <v>822</v>
      </c>
      <c r="V500">
        <f t="shared" ca="1" si="162"/>
        <v>181</v>
      </c>
    </row>
    <row r="501" spans="1:22" x14ac:dyDescent="0.3">
      <c r="A501" s="1">
        <v>42504</v>
      </c>
      <c r="B501" t="s">
        <v>25</v>
      </c>
      <c r="C501">
        <f t="shared" ca="1" si="163"/>
        <v>1164</v>
      </c>
      <c r="D501">
        <f t="shared" ca="1" si="144"/>
        <v>6551</v>
      </c>
      <c r="E501">
        <f t="shared" ca="1" si="145"/>
        <v>526</v>
      </c>
      <c r="F501">
        <f t="shared" ca="1" si="146"/>
        <v>57</v>
      </c>
      <c r="G501">
        <f t="shared" ca="1" si="147"/>
        <v>77</v>
      </c>
      <c r="H501">
        <f t="shared" ca="1" si="148"/>
        <v>11</v>
      </c>
      <c r="I501">
        <f t="shared" ca="1" si="149"/>
        <v>4104</v>
      </c>
      <c r="J501">
        <f t="shared" ca="1" si="150"/>
        <v>807</v>
      </c>
      <c r="K501">
        <f t="shared" ca="1" si="151"/>
        <v>1346</v>
      </c>
      <c r="L501">
        <f t="shared" ca="1" si="152"/>
        <v>11</v>
      </c>
      <c r="M501">
        <f t="shared" ca="1" si="153"/>
        <v>1171</v>
      </c>
      <c r="N501">
        <f t="shared" ca="1" si="154"/>
        <v>15</v>
      </c>
      <c r="O501">
        <f t="shared" ca="1" si="155"/>
        <v>7</v>
      </c>
      <c r="P501">
        <f t="shared" ca="1" si="156"/>
        <v>828</v>
      </c>
      <c r="Q501">
        <f t="shared" ca="1" si="157"/>
        <v>3</v>
      </c>
      <c r="R501">
        <f t="shared" ca="1" si="158"/>
        <v>1309</v>
      </c>
      <c r="S501">
        <f t="shared" ca="1" si="159"/>
        <v>12</v>
      </c>
      <c r="T501">
        <f t="shared" ca="1" si="160"/>
        <v>1421</v>
      </c>
      <c r="U501">
        <f t="shared" ca="1" si="161"/>
        <v>673</v>
      </c>
      <c r="V501">
        <f t="shared" ca="1" si="162"/>
        <v>106</v>
      </c>
    </row>
    <row r="502" spans="1:22" x14ac:dyDescent="0.3">
      <c r="A502" s="1">
        <v>42505</v>
      </c>
      <c r="B502" t="s">
        <v>20</v>
      </c>
      <c r="C502">
        <f t="shared" ca="1" si="163"/>
        <v>1083</v>
      </c>
      <c r="D502">
        <f t="shared" ca="1" si="144"/>
        <v>7365</v>
      </c>
      <c r="E502">
        <f t="shared" ca="1" si="145"/>
        <v>858</v>
      </c>
      <c r="F502">
        <f t="shared" ca="1" si="146"/>
        <v>70</v>
      </c>
      <c r="G502">
        <f t="shared" ca="1" si="147"/>
        <v>74</v>
      </c>
      <c r="H502">
        <f t="shared" ca="1" si="148"/>
        <v>15</v>
      </c>
      <c r="I502">
        <f t="shared" ca="1" si="149"/>
        <v>4199</v>
      </c>
      <c r="J502">
        <f t="shared" ca="1" si="150"/>
        <v>996</v>
      </c>
      <c r="K502">
        <f t="shared" ca="1" si="151"/>
        <v>1119</v>
      </c>
      <c r="L502">
        <f t="shared" ca="1" si="152"/>
        <v>10</v>
      </c>
      <c r="M502">
        <f t="shared" ca="1" si="153"/>
        <v>1226</v>
      </c>
      <c r="N502">
        <f t="shared" ca="1" si="154"/>
        <v>15</v>
      </c>
      <c r="O502">
        <f t="shared" ca="1" si="155"/>
        <v>7</v>
      </c>
      <c r="P502">
        <f t="shared" ca="1" si="156"/>
        <v>841</v>
      </c>
      <c r="Q502">
        <f t="shared" ca="1" si="157"/>
        <v>10</v>
      </c>
      <c r="R502">
        <f t="shared" ca="1" si="158"/>
        <v>1418</v>
      </c>
      <c r="S502">
        <f t="shared" ca="1" si="159"/>
        <v>10</v>
      </c>
      <c r="T502">
        <f t="shared" ca="1" si="160"/>
        <v>1487</v>
      </c>
      <c r="U502">
        <f t="shared" ca="1" si="161"/>
        <v>626</v>
      </c>
      <c r="V502">
        <f t="shared" ca="1" si="162"/>
        <v>109</v>
      </c>
    </row>
    <row r="503" spans="1:22" x14ac:dyDescent="0.3">
      <c r="A503" s="1">
        <v>42506</v>
      </c>
      <c r="B503" t="s">
        <v>21</v>
      </c>
      <c r="C503">
        <f t="shared" ca="1" si="163"/>
        <v>1080</v>
      </c>
      <c r="D503">
        <f t="shared" ca="1" si="144"/>
        <v>5771</v>
      </c>
      <c r="E503">
        <f t="shared" ca="1" si="145"/>
        <v>565</v>
      </c>
      <c r="F503">
        <f t="shared" ca="1" si="146"/>
        <v>99</v>
      </c>
      <c r="G503">
        <f t="shared" ca="1" si="147"/>
        <v>69</v>
      </c>
      <c r="H503">
        <f t="shared" ca="1" si="148"/>
        <v>11</v>
      </c>
      <c r="I503">
        <f t="shared" ca="1" si="149"/>
        <v>4978</v>
      </c>
      <c r="J503">
        <f t="shared" ca="1" si="150"/>
        <v>845</v>
      </c>
      <c r="K503">
        <f t="shared" ca="1" si="151"/>
        <v>1195</v>
      </c>
      <c r="L503">
        <f t="shared" ca="1" si="152"/>
        <v>15</v>
      </c>
      <c r="M503">
        <f t="shared" ca="1" si="153"/>
        <v>1479</v>
      </c>
      <c r="N503">
        <f t="shared" ca="1" si="154"/>
        <v>12</v>
      </c>
      <c r="O503">
        <f t="shared" ca="1" si="155"/>
        <v>3</v>
      </c>
      <c r="P503">
        <f t="shared" ca="1" si="156"/>
        <v>950</v>
      </c>
      <c r="Q503">
        <f t="shared" ca="1" si="157"/>
        <v>8</v>
      </c>
      <c r="R503">
        <f t="shared" ca="1" si="158"/>
        <v>1336</v>
      </c>
      <c r="S503">
        <f t="shared" ca="1" si="159"/>
        <v>11</v>
      </c>
      <c r="T503">
        <f t="shared" ca="1" si="160"/>
        <v>1104</v>
      </c>
      <c r="U503">
        <f t="shared" ca="1" si="161"/>
        <v>563</v>
      </c>
      <c r="V503">
        <f t="shared" ca="1" si="162"/>
        <v>196</v>
      </c>
    </row>
    <row r="504" spans="1:22" x14ac:dyDescent="0.3">
      <c r="A504" s="1">
        <v>42507</v>
      </c>
      <c r="B504" t="s">
        <v>22</v>
      </c>
      <c r="C504">
        <f t="shared" ca="1" si="163"/>
        <v>1068</v>
      </c>
      <c r="D504">
        <f t="shared" ca="1" si="144"/>
        <v>6681</v>
      </c>
      <c r="E504">
        <f t="shared" ca="1" si="145"/>
        <v>594</v>
      </c>
      <c r="F504">
        <f t="shared" ca="1" si="146"/>
        <v>86</v>
      </c>
      <c r="G504">
        <f t="shared" ca="1" si="147"/>
        <v>75</v>
      </c>
      <c r="H504">
        <f t="shared" ca="1" si="148"/>
        <v>11</v>
      </c>
      <c r="I504">
        <f t="shared" ca="1" si="149"/>
        <v>5157</v>
      </c>
      <c r="J504">
        <f t="shared" ca="1" si="150"/>
        <v>724</v>
      </c>
      <c r="K504">
        <f t="shared" ca="1" si="151"/>
        <v>1482</v>
      </c>
      <c r="L504">
        <f t="shared" ca="1" si="152"/>
        <v>15</v>
      </c>
      <c r="M504">
        <f t="shared" ca="1" si="153"/>
        <v>1494</v>
      </c>
      <c r="N504">
        <f t="shared" ca="1" si="154"/>
        <v>12</v>
      </c>
      <c r="O504">
        <f t="shared" ca="1" si="155"/>
        <v>2</v>
      </c>
      <c r="P504">
        <f t="shared" ca="1" si="156"/>
        <v>996</v>
      </c>
      <c r="Q504">
        <f t="shared" ca="1" si="157"/>
        <v>6</v>
      </c>
      <c r="R504">
        <f t="shared" ca="1" si="158"/>
        <v>1045</v>
      </c>
      <c r="S504">
        <f t="shared" ca="1" si="159"/>
        <v>12</v>
      </c>
      <c r="T504">
        <f t="shared" ca="1" si="160"/>
        <v>1082</v>
      </c>
      <c r="U504">
        <f t="shared" ca="1" si="161"/>
        <v>896</v>
      </c>
      <c r="V504">
        <f t="shared" ca="1" si="162"/>
        <v>162</v>
      </c>
    </row>
    <row r="505" spans="1:22" x14ac:dyDescent="0.3">
      <c r="A505" s="1">
        <v>42508</v>
      </c>
      <c r="B505" t="s">
        <v>23</v>
      </c>
      <c r="C505">
        <f t="shared" ca="1" si="163"/>
        <v>1492</v>
      </c>
      <c r="D505">
        <f t="shared" ca="1" si="144"/>
        <v>5139</v>
      </c>
      <c r="E505">
        <f t="shared" ca="1" si="145"/>
        <v>756</v>
      </c>
      <c r="F505">
        <f t="shared" ca="1" si="146"/>
        <v>74</v>
      </c>
      <c r="G505">
        <f t="shared" ca="1" si="147"/>
        <v>66</v>
      </c>
      <c r="H505">
        <f t="shared" ca="1" si="148"/>
        <v>18</v>
      </c>
      <c r="I505">
        <f t="shared" ca="1" si="149"/>
        <v>5865</v>
      </c>
      <c r="J505">
        <f t="shared" ca="1" si="150"/>
        <v>596</v>
      </c>
      <c r="K505">
        <f t="shared" ca="1" si="151"/>
        <v>1130</v>
      </c>
      <c r="L505">
        <f t="shared" ca="1" si="152"/>
        <v>11</v>
      </c>
      <c r="M505">
        <f t="shared" ca="1" si="153"/>
        <v>1311</v>
      </c>
      <c r="N505">
        <f t="shared" ca="1" si="154"/>
        <v>10</v>
      </c>
      <c r="O505">
        <f t="shared" ca="1" si="155"/>
        <v>9</v>
      </c>
      <c r="P505">
        <f t="shared" ca="1" si="156"/>
        <v>933</v>
      </c>
      <c r="Q505">
        <f t="shared" ca="1" si="157"/>
        <v>6</v>
      </c>
      <c r="R505">
        <f t="shared" ca="1" si="158"/>
        <v>1281</v>
      </c>
      <c r="S505">
        <f t="shared" ca="1" si="159"/>
        <v>16</v>
      </c>
      <c r="T505">
        <f t="shared" ca="1" si="160"/>
        <v>1265</v>
      </c>
      <c r="U505">
        <f t="shared" ca="1" si="161"/>
        <v>702</v>
      </c>
      <c r="V505">
        <f t="shared" ca="1" si="162"/>
        <v>196</v>
      </c>
    </row>
    <row r="506" spans="1:22" x14ac:dyDescent="0.3">
      <c r="A506" s="1">
        <v>42509</v>
      </c>
      <c r="B506" t="s">
        <v>25</v>
      </c>
      <c r="C506">
        <f t="shared" ca="1" si="163"/>
        <v>1351</v>
      </c>
      <c r="D506">
        <f t="shared" ca="1" si="144"/>
        <v>7133</v>
      </c>
      <c r="E506">
        <f t="shared" ca="1" si="145"/>
        <v>831</v>
      </c>
      <c r="F506">
        <f t="shared" ca="1" si="146"/>
        <v>80</v>
      </c>
      <c r="G506">
        <f t="shared" ca="1" si="147"/>
        <v>63</v>
      </c>
      <c r="H506">
        <f t="shared" ca="1" si="148"/>
        <v>14</v>
      </c>
      <c r="I506">
        <f t="shared" ca="1" si="149"/>
        <v>5580</v>
      </c>
      <c r="J506">
        <f t="shared" ca="1" si="150"/>
        <v>776</v>
      </c>
      <c r="K506">
        <f t="shared" ca="1" si="151"/>
        <v>1074</v>
      </c>
      <c r="L506">
        <f t="shared" ca="1" si="152"/>
        <v>14</v>
      </c>
      <c r="M506">
        <f t="shared" ca="1" si="153"/>
        <v>1150</v>
      </c>
      <c r="N506">
        <f t="shared" ca="1" si="154"/>
        <v>12</v>
      </c>
      <c r="O506">
        <f t="shared" ca="1" si="155"/>
        <v>5</v>
      </c>
      <c r="P506">
        <f t="shared" ca="1" si="156"/>
        <v>864</v>
      </c>
      <c r="Q506">
        <f t="shared" ca="1" si="157"/>
        <v>9</v>
      </c>
      <c r="R506">
        <f t="shared" ca="1" si="158"/>
        <v>1420</v>
      </c>
      <c r="S506">
        <f t="shared" ca="1" si="159"/>
        <v>12</v>
      </c>
      <c r="T506">
        <f t="shared" ca="1" si="160"/>
        <v>1285</v>
      </c>
      <c r="U506">
        <f t="shared" ca="1" si="161"/>
        <v>523</v>
      </c>
      <c r="V506">
        <f t="shared" ca="1" si="162"/>
        <v>115</v>
      </c>
    </row>
    <row r="507" spans="1:22" x14ac:dyDescent="0.3">
      <c r="A507" s="1">
        <v>42510</v>
      </c>
      <c r="B507" t="s">
        <v>20</v>
      </c>
      <c r="C507">
        <f t="shared" ca="1" si="163"/>
        <v>1211</v>
      </c>
      <c r="D507">
        <f t="shared" ca="1" si="144"/>
        <v>7376</v>
      </c>
      <c r="E507">
        <f t="shared" ca="1" si="145"/>
        <v>622</v>
      </c>
      <c r="F507">
        <f t="shared" ca="1" si="146"/>
        <v>82</v>
      </c>
      <c r="G507">
        <f t="shared" ca="1" si="147"/>
        <v>71</v>
      </c>
      <c r="H507">
        <f t="shared" ca="1" si="148"/>
        <v>14</v>
      </c>
      <c r="I507">
        <f t="shared" ca="1" si="149"/>
        <v>5510</v>
      </c>
      <c r="J507">
        <f t="shared" ca="1" si="150"/>
        <v>963</v>
      </c>
      <c r="K507">
        <f t="shared" ca="1" si="151"/>
        <v>1094</v>
      </c>
      <c r="L507">
        <f t="shared" ca="1" si="152"/>
        <v>14</v>
      </c>
      <c r="M507">
        <f t="shared" ca="1" si="153"/>
        <v>1452</v>
      </c>
      <c r="N507">
        <f t="shared" ca="1" si="154"/>
        <v>15</v>
      </c>
      <c r="O507">
        <f t="shared" ca="1" si="155"/>
        <v>2</v>
      </c>
      <c r="P507">
        <f t="shared" ca="1" si="156"/>
        <v>903</v>
      </c>
      <c r="Q507">
        <f t="shared" ca="1" si="157"/>
        <v>2</v>
      </c>
      <c r="R507">
        <f t="shared" ca="1" si="158"/>
        <v>1398</v>
      </c>
      <c r="S507">
        <f t="shared" ca="1" si="159"/>
        <v>19</v>
      </c>
      <c r="T507">
        <f t="shared" ca="1" si="160"/>
        <v>1466</v>
      </c>
      <c r="U507">
        <f t="shared" ca="1" si="161"/>
        <v>638</v>
      </c>
      <c r="V507">
        <f t="shared" ca="1" si="162"/>
        <v>101</v>
      </c>
    </row>
    <row r="508" spans="1:22" x14ac:dyDescent="0.3">
      <c r="A508" s="1">
        <v>42511</v>
      </c>
      <c r="B508" t="s">
        <v>21</v>
      </c>
      <c r="C508">
        <f t="shared" ca="1" si="163"/>
        <v>1083</v>
      </c>
      <c r="D508">
        <f t="shared" ca="1" si="144"/>
        <v>7371</v>
      </c>
      <c r="E508">
        <f t="shared" ca="1" si="145"/>
        <v>843</v>
      </c>
      <c r="F508">
        <f t="shared" ca="1" si="146"/>
        <v>69</v>
      </c>
      <c r="G508">
        <f t="shared" ca="1" si="147"/>
        <v>67</v>
      </c>
      <c r="H508">
        <f t="shared" ca="1" si="148"/>
        <v>17</v>
      </c>
      <c r="I508">
        <f t="shared" ca="1" si="149"/>
        <v>5906</v>
      </c>
      <c r="J508">
        <f t="shared" ca="1" si="150"/>
        <v>737</v>
      </c>
      <c r="K508">
        <f t="shared" ca="1" si="151"/>
        <v>1479</v>
      </c>
      <c r="L508">
        <f t="shared" ca="1" si="152"/>
        <v>11</v>
      </c>
      <c r="M508">
        <f t="shared" ca="1" si="153"/>
        <v>1092</v>
      </c>
      <c r="N508">
        <f t="shared" ca="1" si="154"/>
        <v>14</v>
      </c>
      <c r="O508">
        <f t="shared" ca="1" si="155"/>
        <v>2</v>
      </c>
      <c r="P508">
        <f t="shared" ca="1" si="156"/>
        <v>910</v>
      </c>
      <c r="Q508">
        <f t="shared" ca="1" si="157"/>
        <v>2</v>
      </c>
      <c r="R508">
        <f t="shared" ca="1" si="158"/>
        <v>1033</v>
      </c>
      <c r="S508">
        <f t="shared" ca="1" si="159"/>
        <v>16</v>
      </c>
      <c r="T508">
        <f t="shared" ca="1" si="160"/>
        <v>1322</v>
      </c>
      <c r="U508">
        <f t="shared" ca="1" si="161"/>
        <v>843</v>
      </c>
      <c r="V508">
        <f t="shared" ca="1" si="162"/>
        <v>137</v>
      </c>
    </row>
    <row r="509" spans="1:22" x14ac:dyDescent="0.3">
      <c r="A509" s="1">
        <v>42512</v>
      </c>
      <c r="B509" t="s">
        <v>22</v>
      </c>
      <c r="C509">
        <f t="shared" ca="1" si="163"/>
        <v>1443</v>
      </c>
      <c r="D509">
        <f t="shared" ca="1" si="144"/>
        <v>5469</v>
      </c>
      <c r="E509">
        <f t="shared" ca="1" si="145"/>
        <v>994</v>
      </c>
      <c r="F509">
        <f t="shared" ca="1" si="146"/>
        <v>62</v>
      </c>
      <c r="G509">
        <f t="shared" ca="1" si="147"/>
        <v>71</v>
      </c>
      <c r="H509">
        <f t="shared" ca="1" si="148"/>
        <v>12</v>
      </c>
      <c r="I509">
        <f t="shared" ca="1" si="149"/>
        <v>4041</v>
      </c>
      <c r="J509">
        <f t="shared" ca="1" si="150"/>
        <v>819</v>
      </c>
      <c r="K509">
        <f t="shared" ca="1" si="151"/>
        <v>1444</v>
      </c>
      <c r="L509">
        <f t="shared" ca="1" si="152"/>
        <v>13</v>
      </c>
      <c r="M509">
        <f t="shared" ca="1" si="153"/>
        <v>1443</v>
      </c>
      <c r="N509">
        <f t="shared" ca="1" si="154"/>
        <v>11</v>
      </c>
      <c r="O509">
        <f t="shared" ca="1" si="155"/>
        <v>5</v>
      </c>
      <c r="P509">
        <f t="shared" ca="1" si="156"/>
        <v>960</v>
      </c>
      <c r="Q509">
        <f t="shared" ca="1" si="157"/>
        <v>4</v>
      </c>
      <c r="R509">
        <f t="shared" ca="1" si="158"/>
        <v>1307</v>
      </c>
      <c r="S509">
        <f t="shared" ca="1" si="159"/>
        <v>14</v>
      </c>
      <c r="T509">
        <f t="shared" ca="1" si="160"/>
        <v>1319</v>
      </c>
      <c r="U509">
        <f t="shared" ca="1" si="161"/>
        <v>530</v>
      </c>
      <c r="V509">
        <f t="shared" ca="1" si="162"/>
        <v>105</v>
      </c>
    </row>
    <row r="510" spans="1:22" x14ac:dyDescent="0.3">
      <c r="A510" s="1">
        <v>42513</v>
      </c>
      <c r="B510" t="s">
        <v>23</v>
      </c>
      <c r="C510">
        <f t="shared" ca="1" si="163"/>
        <v>1457</v>
      </c>
      <c r="D510">
        <f t="shared" ca="1" si="144"/>
        <v>5880</v>
      </c>
      <c r="E510">
        <f t="shared" ca="1" si="145"/>
        <v>816</v>
      </c>
      <c r="F510">
        <f t="shared" ca="1" si="146"/>
        <v>51</v>
      </c>
      <c r="G510">
        <f t="shared" ca="1" si="147"/>
        <v>79</v>
      </c>
      <c r="H510">
        <f t="shared" ca="1" si="148"/>
        <v>11</v>
      </c>
      <c r="I510">
        <f t="shared" ca="1" si="149"/>
        <v>4871</v>
      </c>
      <c r="J510">
        <f t="shared" ca="1" si="150"/>
        <v>535</v>
      </c>
      <c r="K510">
        <f t="shared" ca="1" si="151"/>
        <v>1331</v>
      </c>
      <c r="L510">
        <f t="shared" ca="1" si="152"/>
        <v>15</v>
      </c>
      <c r="M510">
        <f t="shared" ca="1" si="153"/>
        <v>1186</v>
      </c>
      <c r="N510">
        <f t="shared" ca="1" si="154"/>
        <v>10</v>
      </c>
      <c r="O510">
        <f t="shared" ca="1" si="155"/>
        <v>7</v>
      </c>
      <c r="P510">
        <f t="shared" ca="1" si="156"/>
        <v>812</v>
      </c>
      <c r="Q510">
        <f t="shared" ca="1" si="157"/>
        <v>5</v>
      </c>
      <c r="R510">
        <f t="shared" ca="1" si="158"/>
        <v>1169</v>
      </c>
      <c r="S510">
        <f t="shared" ca="1" si="159"/>
        <v>20</v>
      </c>
      <c r="T510">
        <f t="shared" ca="1" si="160"/>
        <v>1188</v>
      </c>
      <c r="U510">
        <f t="shared" ca="1" si="161"/>
        <v>983</v>
      </c>
      <c r="V510">
        <f t="shared" ca="1" si="162"/>
        <v>124</v>
      </c>
    </row>
    <row r="511" spans="1:22" x14ac:dyDescent="0.3">
      <c r="A511" s="1">
        <v>42514</v>
      </c>
      <c r="B511" t="s">
        <v>25</v>
      </c>
      <c r="C511">
        <f t="shared" ca="1" si="163"/>
        <v>1448</v>
      </c>
      <c r="D511">
        <f t="shared" ca="1" si="144"/>
        <v>7184</v>
      </c>
      <c r="E511">
        <f t="shared" ca="1" si="145"/>
        <v>936</v>
      </c>
      <c r="F511">
        <f t="shared" ca="1" si="146"/>
        <v>79</v>
      </c>
      <c r="G511">
        <f t="shared" ca="1" si="147"/>
        <v>68</v>
      </c>
      <c r="H511">
        <f t="shared" ca="1" si="148"/>
        <v>13</v>
      </c>
      <c r="I511">
        <f t="shared" ca="1" si="149"/>
        <v>3321</v>
      </c>
      <c r="J511">
        <f t="shared" ca="1" si="150"/>
        <v>547</v>
      </c>
      <c r="K511">
        <f t="shared" ca="1" si="151"/>
        <v>1449</v>
      </c>
      <c r="L511">
        <f t="shared" ca="1" si="152"/>
        <v>15</v>
      </c>
      <c r="M511">
        <f t="shared" ca="1" si="153"/>
        <v>1001</v>
      </c>
      <c r="N511">
        <f t="shared" ca="1" si="154"/>
        <v>11</v>
      </c>
      <c r="O511">
        <f t="shared" ca="1" si="155"/>
        <v>2</v>
      </c>
      <c r="P511">
        <f t="shared" ca="1" si="156"/>
        <v>859</v>
      </c>
      <c r="Q511">
        <f t="shared" ca="1" si="157"/>
        <v>6</v>
      </c>
      <c r="R511">
        <f t="shared" ca="1" si="158"/>
        <v>1220</v>
      </c>
      <c r="S511">
        <f t="shared" ca="1" si="159"/>
        <v>10</v>
      </c>
      <c r="T511">
        <f t="shared" ca="1" si="160"/>
        <v>1225</v>
      </c>
      <c r="U511">
        <f t="shared" ca="1" si="161"/>
        <v>537</v>
      </c>
      <c r="V511">
        <f t="shared" ca="1" si="162"/>
        <v>101</v>
      </c>
    </row>
    <row r="512" spans="1:22" x14ac:dyDescent="0.3">
      <c r="A512" s="1">
        <v>42515</v>
      </c>
      <c r="B512" t="s">
        <v>20</v>
      </c>
      <c r="C512">
        <f t="shared" ca="1" si="163"/>
        <v>1444</v>
      </c>
      <c r="D512">
        <f t="shared" ca="1" si="144"/>
        <v>7992</v>
      </c>
      <c r="E512">
        <f t="shared" ca="1" si="145"/>
        <v>523</v>
      </c>
      <c r="F512">
        <f t="shared" ca="1" si="146"/>
        <v>75</v>
      </c>
      <c r="G512">
        <f t="shared" ca="1" si="147"/>
        <v>80</v>
      </c>
      <c r="H512">
        <f t="shared" ca="1" si="148"/>
        <v>11</v>
      </c>
      <c r="I512">
        <f t="shared" ca="1" si="149"/>
        <v>4330</v>
      </c>
      <c r="J512">
        <f t="shared" ca="1" si="150"/>
        <v>560</v>
      </c>
      <c r="K512">
        <f t="shared" ca="1" si="151"/>
        <v>1158</v>
      </c>
      <c r="L512">
        <f t="shared" ca="1" si="152"/>
        <v>13</v>
      </c>
      <c r="M512">
        <f t="shared" ca="1" si="153"/>
        <v>1333</v>
      </c>
      <c r="N512">
        <f t="shared" ca="1" si="154"/>
        <v>10</v>
      </c>
      <c r="O512">
        <f t="shared" ca="1" si="155"/>
        <v>7</v>
      </c>
      <c r="P512">
        <f t="shared" ca="1" si="156"/>
        <v>984</v>
      </c>
      <c r="Q512">
        <f t="shared" ca="1" si="157"/>
        <v>2</v>
      </c>
      <c r="R512">
        <f t="shared" ca="1" si="158"/>
        <v>1347</v>
      </c>
      <c r="S512">
        <f t="shared" ca="1" si="159"/>
        <v>17</v>
      </c>
      <c r="T512">
        <f t="shared" ca="1" si="160"/>
        <v>1475</v>
      </c>
      <c r="U512">
        <f t="shared" ca="1" si="161"/>
        <v>801</v>
      </c>
      <c r="V512">
        <f t="shared" ca="1" si="162"/>
        <v>104</v>
      </c>
    </row>
    <row r="513" spans="1:22" x14ac:dyDescent="0.3">
      <c r="A513" s="1">
        <v>42516</v>
      </c>
      <c r="B513" t="s">
        <v>21</v>
      </c>
      <c r="C513">
        <f t="shared" ca="1" si="163"/>
        <v>1336</v>
      </c>
      <c r="D513">
        <f t="shared" ca="1" si="144"/>
        <v>7358</v>
      </c>
      <c r="E513">
        <f t="shared" ca="1" si="145"/>
        <v>796</v>
      </c>
      <c r="F513">
        <f t="shared" ca="1" si="146"/>
        <v>57</v>
      </c>
      <c r="G513">
        <f t="shared" ca="1" si="147"/>
        <v>72</v>
      </c>
      <c r="H513">
        <f t="shared" ca="1" si="148"/>
        <v>20</v>
      </c>
      <c r="I513">
        <f t="shared" ca="1" si="149"/>
        <v>4443</v>
      </c>
      <c r="J513">
        <f t="shared" ca="1" si="150"/>
        <v>631</v>
      </c>
      <c r="K513">
        <f t="shared" ca="1" si="151"/>
        <v>1159</v>
      </c>
      <c r="L513">
        <f t="shared" ca="1" si="152"/>
        <v>15</v>
      </c>
      <c r="M513">
        <f t="shared" ca="1" si="153"/>
        <v>1221</v>
      </c>
      <c r="N513">
        <f t="shared" ca="1" si="154"/>
        <v>12</v>
      </c>
      <c r="O513">
        <f t="shared" ca="1" si="155"/>
        <v>5</v>
      </c>
      <c r="P513">
        <f t="shared" ca="1" si="156"/>
        <v>959</v>
      </c>
      <c r="Q513">
        <f t="shared" ca="1" si="157"/>
        <v>2</v>
      </c>
      <c r="R513">
        <f t="shared" ca="1" si="158"/>
        <v>1230</v>
      </c>
      <c r="S513">
        <f t="shared" ca="1" si="159"/>
        <v>17</v>
      </c>
      <c r="T513">
        <f t="shared" ca="1" si="160"/>
        <v>1360</v>
      </c>
      <c r="U513">
        <f t="shared" ca="1" si="161"/>
        <v>794</v>
      </c>
      <c r="V513">
        <f t="shared" ca="1" si="162"/>
        <v>173</v>
      </c>
    </row>
    <row r="514" spans="1:22" x14ac:dyDescent="0.3">
      <c r="A514" s="1">
        <v>42517</v>
      </c>
      <c r="B514" t="s">
        <v>22</v>
      </c>
      <c r="C514">
        <f t="shared" ca="1" si="163"/>
        <v>1231</v>
      </c>
      <c r="D514">
        <f t="shared" ca="1" si="144"/>
        <v>5585</v>
      </c>
      <c r="E514">
        <f t="shared" ca="1" si="145"/>
        <v>877</v>
      </c>
      <c r="F514">
        <f t="shared" ca="1" si="146"/>
        <v>75</v>
      </c>
      <c r="G514">
        <f t="shared" ca="1" si="147"/>
        <v>67</v>
      </c>
      <c r="H514">
        <f t="shared" ca="1" si="148"/>
        <v>18</v>
      </c>
      <c r="I514">
        <f t="shared" ca="1" si="149"/>
        <v>5804</v>
      </c>
      <c r="J514">
        <f t="shared" ca="1" si="150"/>
        <v>761</v>
      </c>
      <c r="K514">
        <f t="shared" ca="1" si="151"/>
        <v>1018</v>
      </c>
      <c r="L514">
        <f t="shared" ca="1" si="152"/>
        <v>10</v>
      </c>
      <c r="M514">
        <f t="shared" ca="1" si="153"/>
        <v>1308</v>
      </c>
      <c r="N514">
        <f t="shared" ca="1" si="154"/>
        <v>13</v>
      </c>
      <c r="O514">
        <f t="shared" ca="1" si="155"/>
        <v>10</v>
      </c>
      <c r="P514">
        <f t="shared" ca="1" si="156"/>
        <v>814</v>
      </c>
      <c r="Q514">
        <f t="shared" ca="1" si="157"/>
        <v>8</v>
      </c>
      <c r="R514">
        <f t="shared" ca="1" si="158"/>
        <v>1185</v>
      </c>
      <c r="S514">
        <f t="shared" ca="1" si="159"/>
        <v>11</v>
      </c>
      <c r="T514">
        <f t="shared" ca="1" si="160"/>
        <v>1310</v>
      </c>
      <c r="U514">
        <f t="shared" ca="1" si="161"/>
        <v>927</v>
      </c>
      <c r="V514">
        <f t="shared" ca="1" si="162"/>
        <v>145</v>
      </c>
    </row>
    <row r="515" spans="1:22" x14ac:dyDescent="0.3">
      <c r="A515" s="1">
        <v>42518</v>
      </c>
      <c r="B515" t="s">
        <v>23</v>
      </c>
      <c r="C515">
        <f t="shared" ca="1" si="163"/>
        <v>1274</v>
      </c>
      <c r="D515">
        <f t="shared" ref="D515:D578" ca="1" si="164">RANDBETWEEN(5000,8000)</f>
        <v>7662</v>
      </c>
      <c r="E515">
        <f t="shared" ref="E515:E578" ca="1" si="165">RANDBETWEEN(500,1000)</f>
        <v>687</v>
      </c>
      <c r="F515">
        <f t="shared" ref="F515:F578" ca="1" si="166">RANDBETWEEN(50,100)</f>
        <v>78</v>
      </c>
      <c r="G515">
        <f t="shared" ref="G515:G578" ca="1" si="167">RANDBETWEEN(60,80)</f>
        <v>64</v>
      </c>
      <c r="H515">
        <f t="shared" ref="H515:H578" ca="1" si="168">RANDBETWEEN(10,20)</f>
        <v>17</v>
      </c>
      <c r="I515">
        <f t="shared" ref="I515:I578" ca="1" si="169">RANDBETWEEN(3000,6000)</f>
        <v>5761</v>
      </c>
      <c r="J515">
        <f t="shared" ref="J515:J578" ca="1" si="170">RANDBETWEEN(500,1000)</f>
        <v>644</v>
      </c>
      <c r="K515">
        <f t="shared" ref="K515:K578" ca="1" si="171">RANDBETWEEN(1000,1500)</f>
        <v>1157</v>
      </c>
      <c r="L515">
        <f t="shared" ref="L515:L578" ca="1" si="172">RANDBETWEEN(10,15)</f>
        <v>12</v>
      </c>
      <c r="M515">
        <f t="shared" ref="M515:M578" ca="1" si="173">RANDBETWEEN(1000,1500)</f>
        <v>1220</v>
      </c>
      <c r="N515">
        <f t="shared" ref="N515:N578" ca="1" si="174">RANDBETWEEN(10,15)</f>
        <v>12</v>
      </c>
      <c r="O515">
        <f t="shared" ref="O515:O578" ca="1" si="175">RANDBETWEEN(2,10)</f>
        <v>4</v>
      </c>
      <c r="P515">
        <f t="shared" ref="P515:P578" ca="1" si="176">RANDBETWEEN(800,1000)</f>
        <v>808</v>
      </c>
      <c r="Q515">
        <f t="shared" ref="Q515:Q578" ca="1" si="177">RANDBETWEEN(2,10)</f>
        <v>6</v>
      </c>
      <c r="R515">
        <f t="shared" ref="R515:R578" ca="1" si="178">RANDBETWEEN(1000,1500)</f>
        <v>1500</v>
      </c>
      <c r="S515">
        <f t="shared" ref="S515:S578" ca="1" si="179">RANDBETWEEN(10,20)</f>
        <v>13</v>
      </c>
      <c r="T515">
        <f t="shared" ref="T515:T578" ca="1" si="180">RANDBETWEEN(1000,1500)</f>
        <v>1006</v>
      </c>
      <c r="U515">
        <f t="shared" ref="U515:U578" ca="1" si="181">RANDBETWEEN(500,1000)</f>
        <v>811</v>
      </c>
      <c r="V515">
        <f t="shared" ref="V515:V578" ca="1" si="182">RANDBETWEEN(100,200)</f>
        <v>172</v>
      </c>
    </row>
    <row r="516" spans="1:22" x14ac:dyDescent="0.3">
      <c r="A516" s="1">
        <v>42519</v>
      </c>
      <c r="B516" t="s">
        <v>25</v>
      </c>
      <c r="C516">
        <f t="shared" ca="1" si="163"/>
        <v>1438</v>
      </c>
      <c r="D516">
        <f t="shared" ca="1" si="164"/>
        <v>5559</v>
      </c>
      <c r="E516">
        <f t="shared" ca="1" si="165"/>
        <v>650</v>
      </c>
      <c r="F516">
        <f t="shared" ca="1" si="166"/>
        <v>79</v>
      </c>
      <c r="G516">
        <f t="shared" ca="1" si="167"/>
        <v>62</v>
      </c>
      <c r="H516">
        <f t="shared" ca="1" si="168"/>
        <v>14</v>
      </c>
      <c r="I516">
        <f t="shared" ca="1" si="169"/>
        <v>5387</v>
      </c>
      <c r="J516">
        <f t="shared" ca="1" si="170"/>
        <v>978</v>
      </c>
      <c r="K516">
        <f t="shared" ca="1" si="171"/>
        <v>1154</v>
      </c>
      <c r="L516">
        <f t="shared" ca="1" si="172"/>
        <v>12</v>
      </c>
      <c r="M516">
        <f t="shared" ca="1" si="173"/>
        <v>1249</v>
      </c>
      <c r="N516">
        <f t="shared" ca="1" si="174"/>
        <v>15</v>
      </c>
      <c r="O516">
        <f t="shared" ca="1" si="175"/>
        <v>9</v>
      </c>
      <c r="P516">
        <f t="shared" ca="1" si="176"/>
        <v>933</v>
      </c>
      <c r="Q516">
        <f t="shared" ca="1" si="177"/>
        <v>8</v>
      </c>
      <c r="R516">
        <f t="shared" ca="1" si="178"/>
        <v>1018</v>
      </c>
      <c r="S516">
        <f t="shared" ca="1" si="179"/>
        <v>19</v>
      </c>
      <c r="T516">
        <f t="shared" ca="1" si="180"/>
        <v>1248</v>
      </c>
      <c r="U516">
        <f t="shared" ca="1" si="181"/>
        <v>938</v>
      </c>
      <c r="V516">
        <f t="shared" ca="1" si="182"/>
        <v>143</v>
      </c>
    </row>
    <row r="517" spans="1:22" x14ac:dyDescent="0.3">
      <c r="A517" s="1">
        <v>42520</v>
      </c>
      <c r="B517" t="s">
        <v>20</v>
      </c>
      <c r="C517">
        <f t="shared" ca="1" si="163"/>
        <v>1175</v>
      </c>
      <c r="D517">
        <f t="shared" ca="1" si="164"/>
        <v>5313</v>
      </c>
      <c r="E517">
        <f t="shared" ca="1" si="165"/>
        <v>643</v>
      </c>
      <c r="F517">
        <f t="shared" ca="1" si="166"/>
        <v>73</v>
      </c>
      <c r="G517">
        <f t="shared" ca="1" si="167"/>
        <v>64</v>
      </c>
      <c r="H517">
        <f t="shared" ca="1" si="168"/>
        <v>10</v>
      </c>
      <c r="I517">
        <f t="shared" ca="1" si="169"/>
        <v>4469</v>
      </c>
      <c r="J517">
        <f t="shared" ca="1" si="170"/>
        <v>585</v>
      </c>
      <c r="K517">
        <f t="shared" ca="1" si="171"/>
        <v>1121</v>
      </c>
      <c r="L517">
        <f t="shared" ca="1" si="172"/>
        <v>13</v>
      </c>
      <c r="M517">
        <f t="shared" ca="1" si="173"/>
        <v>1208</v>
      </c>
      <c r="N517">
        <f t="shared" ca="1" si="174"/>
        <v>11</v>
      </c>
      <c r="O517">
        <f t="shared" ca="1" si="175"/>
        <v>6</v>
      </c>
      <c r="P517">
        <f t="shared" ca="1" si="176"/>
        <v>912</v>
      </c>
      <c r="Q517">
        <f t="shared" ca="1" si="177"/>
        <v>8</v>
      </c>
      <c r="R517">
        <f t="shared" ca="1" si="178"/>
        <v>1166</v>
      </c>
      <c r="S517">
        <f t="shared" ca="1" si="179"/>
        <v>16</v>
      </c>
      <c r="T517">
        <f t="shared" ca="1" si="180"/>
        <v>1177</v>
      </c>
      <c r="U517">
        <f t="shared" ca="1" si="181"/>
        <v>609</v>
      </c>
      <c r="V517">
        <f t="shared" ca="1" si="182"/>
        <v>164</v>
      </c>
    </row>
    <row r="518" spans="1:22" x14ac:dyDescent="0.3">
      <c r="A518" s="1">
        <v>42521</v>
      </c>
      <c r="B518" t="s">
        <v>21</v>
      </c>
      <c r="C518">
        <f t="shared" ca="1" si="163"/>
        <v>1092</v>
      </c>
      <c r="D518">
        <f t="shared" ca="1" si="164"/>
        <v>6690</v>
      </c>
      <c r="E518">
        <f t="shared" ca="1" si="165"/>
        <v>986</v>
      </c>
      <c r="F518">
        <f t="shared" ca="1" si="166"/>
        <v>66</v>
      </c>
      <c r="G518">
        <f t="shared" ca="1" si="167"/>
        <v>76</v>
      </c>
      <c r="H518">
        <f t="shared" ca="1" si="168"/>
        <v>14</v>
      </c>
      <c r="I518">
        <f t="shared" ca="1" si="169"/>
        <v>4590</v>
      </c>
      <c r="J518">
        <f t="shared" ca="1" si="170"/>
        <v>560</v>
      </c>
      <c r="K518">
        <f t="shared" ca="1" si="171"/>
        <v>1391</v>
      </c>
      <c r="L518">
        <f t="shared" ca="1" si="172"/>
        <v>14</v>
      </c>
      <c r="M518">
        <f t="shared" ca="1" si="173"/>
        <v>1447</v>
      </c>
      <c r="N518">
        <f t="shared" ca="1" si="174"/>
        <v>14</v>
      </c>
      <c r="O518">
        <f t="shared" ca="1" si="175"/>
        <v>8</v>
      </c>
      <c r="P518">
        <f t="shared" ca="1" si="176"/>
        <v>801</v>
      </c>
      <c r="Q518">
        <f t="shared" ca="1" si="177"/>
        <v>3</v>
      </c>
      <c r="R518">
        <f t="shared" ca="1" si="178"/>
        <v>1350</v>
      </c>
      <c r="S518">
        <f t="shared" ca="1" si="179"/>
        <v>18</v>
      </c>
      <c r="T518">
        <f t="shared" ca="1" si="180"/>
        <v>1005</v>
      </c>
      <c r="U518">
        <f t="shared" ca="1" si="181"/>
        <v>906</v>
      </c>
      <c r="V518">
        <f t="shared" ca="1" si="182"/>
        <v>101</v>
      </c>
    </row>
    <row r="519" spans="1:22" x14ac:dyDescent="0.3">
      <c r="A519" s="1">
        <v>42522</v>
      </c>
      <c r="B519" t="s">
        <v>22</v>
      </c>
      <c r="C519">
        <f t="shared" ca="1" si="163"/>
        <v>1071</v>
      </c>
      <c r="D519">
        <f t="shared" ca="1" si="164"/>
        <v>5983</v>
      </c>
      <c r="E519">
        <f t="shared" ca="1" si="165"/>
        <v>611</v>
      </c>
      <c r="F519">
        <f t="shared" ca="1" si="166"/>
        <v>86</v>
      </c>
      <c r="G519">
        <f t="shared" ca="1" si="167"/>
        <v>70</v>
      </c>
      <c r="H519">
        <f t="shared" ca="1" si="168"/>
        <v>12</v>
      </c>
      <c r="I519">
        <f t="shared" ca="1" si="169"/>
        <v>5131</v>
      </c>
      <c r="J519">
        <f t="shared" ca="1" si="170"/>
        <v>575</v>
      </c>
      <c r="K519">
        <f t="shared" ca="1" si="171"/>
        <v>1129</v>
      </c>
      <c r="L519">
        <f t="shared" ca="1" si="172"/>
        <v>12</v>
      </c>
      <c r="M519">
        <f t="shared" ca="1" si="173"/>
        <v>1196</v>
      </c>
      <c r="N519">
        <f t="shared" ca="1" si="174"/>
        <v>13</v>
      </c>
      <c r="O519">
        <f t="shared" ca="1" si="175"/>
        <v>9</v>
      </c>
      <c r="P519">
        <f t="shared" ca="1" si="176"/>
        <v>922</v>
      </c>
      <c r="Q519">
        <f t="shared" ca="1" si="177"/>
        <v>8</v>
      </c>
      <c r="R519">
        <f t="shared" ca="1" si="178"/>
        <v>1156</v>
      </c>
      <c r="S519">
        <f t="shared" ca="1" si="179"/>
        <v>12</v>
      </c>
      <c r="T519">
        <f t="shared" ca="1" si="180"/>
        <v>1198</v>
      </c>
      <c r="U519">
        <f t="shared" ca="1" si="181"/>
        <v>968</v>
      </c>
      <c r="V519">
        <f t="shared" ca="1" si="182"/>
        <v>153</v>
      </c>
    </row>
    <row r="520" spans="1:22" x14ac:dyDescent="0.3">
      <c r="A520" s="1">
        <v>42523</v>
      </c>
      <c r="B520" t="s">
        <v>23</v>
      </c>
      <c r="C520">
        <f t="shared" ca="1" si="163"/>
        <v>1138</v>
      </c>
      <c r="D520">
        <f t="shared" ca="1" si="164"/>
        <v>6182</v>
      </c>
      <c r="E520">
        <f t="shared" ca="1" si="165"/>
        <v>761</v>
      </c>
      <c r="F520">
        <f t="shared" ca="1" si="166"/>
        <v>82</v>
      </c>
      <c r="G520">
        <f t="shared" ca="1" si="167"/>
        <v>79</v>
      </c>
      <c r="H520">
        <f t="shared" ca="1" si="168"/>
        <v>17</v>
      </c>
      <c r="I520">
        <f t="shared" ca="1" si="169"/>
        <v>3321</v>
      </c>
      <c r="J520">
        <f t="shared" ca="1" si="170"/>
        <v>625</v>
      </c>
      <c r="K520">
        <f t="shared" ca="1" si="171"/>
        <v>1450</v>
      </c>
      <c r="L520">
        <f t="shared" ca="1" si="172"/>
        <v>11</v>
      </c>
      <c r="M520">
        <f t="shared" ca="1" si="173"/>
        <v>1399</v>
      </c>
      <c r="N520">
        <f t="shared" ca="1" si="174"/>
        <v>10</v>
      </c>
      <c r="O520">
        <f t="shared" ca="1" si="175"/>
        <v>10</v>
      </c>
      <c r="P520">
        <f t="shared" ca="1" si="176"/>
        <v>932</v>
      </c>
      <c r="Q520">
        <f t="shared" ca="1" si="177"/>
        <v>7</v>
      </c>
      <c r="R520">
        <f t="shared" ca="1" si="178"/>
        <v>1181</v>
      </c>
      <c r="S520">
        <f t="shared" ca="1" si="179"/>
        <v>13</v>
      </c>
      <c r="T520">
        <f t="shared" ca="1" si="180"/>
        <v>1243</v>
      </c>
      <c r="U520">
        <f t="shared" ca="1" si="181"/>
        <v>774</v>
      </c>
      <c r="V520">
        <f t="shared" ca="1" si="182"/>
        <v>193</v>
      </c>
    </row>
    <row r="521" spans="1:22" x14ac:dyDescent="0.3">
      <c r="A521" s="1">
        <v>42524</v>
      </c>
      <c r="B521" t="s">
        <v>25</v>
      </c>
      <c r="C521">
        <f t="shared" ca="1" si="163"/>
        <v>1071</v>
      </c>
      <c r="D521">
        <f t="shared" ca="1" si="164"/>
        <v>5772</v>
      </c>
      <c r="E521">
        <f t="shared" ca="1" si="165"/>
        <v>986</v>
      </c>
      <c r="F521">
        <f t="shared" ca="1" si="166"/>
        <v>67</v>
      </c>
      <c r="G521">
        <f t="shared" ca="1" si="167"/>
        <v>62</v>
      </c>
      <c r="H521">
        <f t="shared" ca="1" si="168"/>
        <v>13</v>
      </c>
      <c r="I521">
        <f t="shared" ca="1" si="169"/>
        <v>5181</v>
      </c>
      <c r="J521">
        <f t="shared" ca="1" si="170"/>
        <v>545</v>
      </c>
      <c r="K521">
        <f t="shared" ca="1" si="171"/>
        <v>1243</v>
      </c>
      <c r="L521">
        <f t="shared" ca="1" si="172"/>
        <v>12</v>
      </c>
      <c r="M521">
        <f t="shared" ca="1" si="173"/>
        <v>1254</v>
      </c>
      <c r="N521">
        <f t="shared" ca="1" si="174"/>
        <v>14</v>
      </c>
      <c r="O521">
        <f t="shared" ca="1" si="175"/>
        <v>6</v>
      </c>
      <c r="P521">
        <f t="shared" ca="1" si="176"/>
        <v>941</v>
      </c>
      <c r="Q521">
        <f t="shared" ca="1" si="177"/>
        <v>4</v>
      </c>
      <c r="R521">
        <f t="shared" ca="1" si="178"/>
        <v>1110</v>
      </c>
      <c r="S521">
        <f t="shared" ca="1" si="179"/>
        <v>13</v>
      </c>
      <c r="T521">
        <f t="shared" ca="1" si="180"/>
        <v>1099</v>
      </c>
      <c r="U521">
        <f t="shared" ca="1" si="181"/>
        <v>936</v>
      </c>
      <c r="V521">
        <f t="shared" ca="1" si="182"/>
        <v>143</v>
      </c>
    </row>
    <row r="522" spans="1:22" x14ac:dyDescent="0.3">
      <c r="A522" s="1">
        <v>42525</v>
      </c>
      <c r="B522" t="s">
        <v>20</v>
      </c>
      <c r="C522">
        <f t="shared" ca="1" si="163"/>
        <v>1446</v>
      </c>
      <c r="D522">
        <f t="shared" ca="1" si="164"/>
        <v>6646</v>
      </c>
      <c r="E522">
        <f t="shared" ca="1" si="165"/>
        <v>547</v>
      </c>
      <c r="F522">
        <f t="shared" ca="1" si="166"/>
        <v>99</v>
      </c>
      <c r="G522">
        <f t="shared" ca="1" si="167"/>
        <v>62</v>
      </c>
      <c r="H522">
        <f t="shared" ca="1" si="168"/>
        <v>19</v>
      </c>
      <c r="I522">
        <f t="shared" ca="1" si="169"/>
        <v>4998</v>
      </c>
      <c r="J522">
        <f t="shared" ca="1" si="170"/>
        <v>645</v>
      </c>
      <c r="K522">
        <f t="shared" ca="1" si="171"/>
        <v>1483</v>
      </c>
      <c r="L522">
        <f t="shared" ca="1" si="172"/>
        <v>13</v>
      </c>
      <c r="M522">
        <f t="shared" ca="1" si="173"/>
        <v>1128</v>
      </c>
      <c r="N522">
        <f t="shared" ca="1" si="174"/>
        <v>11</v>
      </c>
      <c r="O522">
        <f t="shared" ca="1" si="175"/>
        <v>9</v>
      </c>
      <c r="P522">
        <f t="shared" ca="1" si="176"/>
        <v>855</v>
      </c>
      <c r="Q522">
        <f t="shared" ca="1" si="177"/>
        <v>6</v>
      </c>
      <c r="R522">
        <f t="shared" ca="1" si="178"/>
        <v>1472</v>
      </c>
      <c r="S522">
        <f t="shared" ca="1" si="179"/>
        <v>11</v>
      </c>
      <c r="T522">
        <f t="shared" ca="1" si="180"/>
        <v>1090</v>
      </c>
      <c r="U522">
        <f t="shared" ca="1" si="181"/>
        <v>949</v>
      </c>
      <c r="V522">
        <f t="shared" ca="1" si="182"/>
        <v>130</v>
      </c>
    </row>
    <row r="523" spans="1:22" x14ac:dyDescent="0.3">
      <c r="A523" s="1">
        <v>42526</v>
      </c>
      <c r="B523" t="s">
        <v>21</v>
      </c>
      <c r="C523">
        <f t="shared" ca="1" si="163"/>
        <v>1203</v>
      </c>
      <c r="D523">
        <f t="shared" ca="1" si="164"/>
        <v>7567</v>
      </c>
      <c r="E523">
        <f t="shared" ca="1" si="165"/>
        <v>579</v>
      </c>
      <c r="F523">
        <f t="shared" ca="1" si="166"/>
        <v>65</v>
      </c>
      <c r="G523">
        <f t="shared" ca="1" si="167"/>
        <v>61</v>
      </c>
      <c r="H523">
        <f t="shared" ca="1" si="168"/>
        <v>10</v>
      </c>
      <c r="I523">
        <f t="shared" ca="1" si="169"/>
        <v>4695</v>
      </c>
      <c r="J523">
        <f t="shared" ca="1" si="170"/>
        <v>973</v>
      </c>
      <c r="K523">
        <f t="shared" ca="1" si="171"/>
        <v>1416</v>
      </c>
      <c r="L523">
        <f t="shared" ca="1" si="172"/>
        <v>10</v>
      </c>
      <c r="M523">
        <f t="shared" ca="1" si="173"/>
        <v>1116</v>
      </c>
      <c r="N523">
        <f t="shared" ca="1" si="174"/>
        <v>14</v>
      </c>
      <c r="O523">
        <f t="shared" ca="1" si="175"/>
        <v>7</v>
      </c>
      <c r="P523">
        <f t="shared" ca="1" si="176"/>
        <v>958</v>
      </c>
      <c r="Q523">
        <f t="shared" ca="1" si="177"/>
        <v>4</v>
      </c>
      <c r="R523">
        <f t="shared" ca="1" si="178"/>
        <v>1122</v>
      </c>
      <c r="S523">
        <f t="shared" ca="1" si="179"/>
        <v>15</v>
      </c>
      <c r="T523">
        <f t="shared" ca="1" si="180"/>
        <v>1287</v>
      </c>
      <c r="U523">
        <f t="shared" ca="1" si="181"/>
        <v>553</v>
      </c>
      <c r="V523">
        <f t="shared" ca="1" si="182"/>
        <v>120</v>
      </c>
    </row>
    <row r="524" spans="1:22" x14ac:dyDescent="0.3">
      <c r="A524" s="1">
        <v>42527</v>
      </c>
      <c r="B524" t="s">
        <v>22</v>
      </c>
      <c r="C524">
        <f t="shared" ca="1" si="163"/>
        <v>1148</v>
      </c>
      <c r="D524">
        <f t="shared" ca="1" si="164"/>
        <v>5046</v>
      </c>
      <c r="E524">
        <f t="shared" ca="1" si="165"/>
        <v>747</v>
      </c>
      <c r="F524">
        <f t="shared" ca="1" si="166"/>
        <v>72</v>
      </c>
      <c r="G524">
        <f t="shared" ca="1" si="167"/>
        <v>77</v>
      </c>
      <c r="H524">
        <f t="shared" ca="1" si="168"/>
        <v>20</v>
      </c>
      <c r="I524">
        <f t="shared" ca="1" si="169"/>
        <v>5174</v>
      </c>
      <c r="J524">
        <f t="shared" ca="1" si="170"/>
        <v>734</v>
      </c>
      <c r="K524">
        <f t="shared" ca="1" si="171"/>
        <v>1152</v>
      </c>
      <c r="L524">
        <f t="shared" ca="1" si="172"/>
        <v>13</v>
      </c>
      <c r="M524">
        <f t="shared" ca="1" si="173"/>
        <v>1043</v>
      </c>
      <c r="N524">
        <f t="shared" ca="1" si="174"/>
        <v>10</v>
      </c>
      <c r="O524">
        <f t="shared" ca="1" si="175"/>
        <v>8</v>
      </c>
      <c r="P524">
        <f t="shared" ca="1" si="176"/>
        <v>894</v>
      </c>
      <c r="Q524">
        <f t="shared" ca="1" si="177"/>
        <v>7</v>
      </c>
      <c r="R524">
        <f t="shared" ca="1" si="178"/>
        <v>1231</v>
      </c>
      <c r="S524">
        <f t="shared" ca="1" si="179"/>
        <v>13</v>
      </c>
      <c r="T524">
        <f t="shared" ca="1" si="180"/>
        <v>1472</v>
      </c>
      <c r="U524">
        <f t="shared" ca="1" si="181"/>
        <v>943</v>
      </c>
      <c r="V524">
        <f t="shared" ca="1" si="182"/>
        <v>144</v>
      </c>
    </row>
    <row r="525" spans="1:22" x14ac:dyDescent="0.3">
      <c r="A525" s="1">
        <v>42528</v>
      </c>
      <c r="B525" t="s">
        <v>23</v>
      </c>
      <c r="C525">
        <f t="shared" ca="1" si="163"/>
        <v>1266</v>
      </c>
      <c r="D525">
        <f t="shared" ca="1" si="164"/>
        <v>6756</v>
      </c>
      <c r="E525">
        <f t="shared" ca="1" si="165"/>
        <v>584</v>
      </c>
      <c r="F525">
        <f t="shared" ca="1" si="166"/>
        <v>95</v>
      </c>
      <c r="G525">
        <f t="shared" ca="1" si="167"/>
        <v>75</v>
      </c>
      <c r="H525">
        <f t="shared" ca="1" si="168"/>
        <v>12</v>
      </c>
      <c r="I525">
        <f t="shared" ca="1" si="169"/>
        <v>4954</v>
      </c>
      <c r="J525">
        <f t="shared" ca="1" si="170"/>
        <v>877</v>
      </c>
      <c r="K525">
        <f t="shared" ca="1" si="171"/>
        <v>1441</v>
      </c>
      <c r="L525">
        <f t="shared" ca="1" si="172"/>
        <v>14</v>
      </c>
      <c r="M525">
        <f t="shared" ca="1" si="173"/>
        <v>1334</v>
      </c>
      <c r="N525">
        <f t="shared" ca="1" si="174"/>
        <v>15</v>
      </c>
      <c r="O525">
        <f t="shared" ca="1" si="175"/>
        <v>10</v>
      </c>
      <c r="P525">
        <f t="shared" ca="1" si="176"/>
        <v>979</v>
      </c>
      <c r="Q525">
        <f t="shared" ca="1" si="177"/>
        <v>9</v>
      </c>
      <c r="R525">
        <f t="shared" ca="1" si="178"/>
        <v>1189</v>
      </c>
      <c r="S525">
        <f t="shared" ca="1" si="179"/>
        <v>14</v>
      </c>
      <c r="T525">
        <f t="shared" ca="1" si="180"/>
        <v>1460</v>
      </c>
      <c r="U525">
        <f t="shared" ca="1" si="181"/>
        <v>536</v>
      </c>
      <c r="V525">
        <f t="shared" ca="1" si="182"/>
        <v>156</v>
      </c>
    </row>
    <row r="526" spans="1:22" x14ac:dyDescent="0.3">
      <c r="A526" s="1">
        <v>42529</v>
      </c>
      <c r="B526" t="s">
        <v>25</v>
      </c>
      <c r="C526">
        <f t="shared" ca="1" si="163"/>
        <v>1308</v>
      </c>
      <c r="D526">
        <f t="shared" ca="1" si="164"/>
        <v>5322</v>
      </c>
      <c r="E526">
        <f t="shared" ca="1" si="165"/>
        <v>687</v>
      </c>
      <c r="F526">
        <v>10000</v>
      </c>
      <c r="G526">
        <f t="shared" ca="1" si="167"/>
        <v>79</v>
      </c>
      <c r="H526">
        <f t="shared" ca="1" si="168"/>
        <v>11</v>
      </c>
      <c r="I526">
        <f t="shared" ca="1" si="169"/>
        <v>4221</v>
      </c>
      <c r="J526">
        <f t="shared" ca="1" si="170"/>
        <v>520</v>
      </c>
      <c r="K526">
        <f t="shared" ca="1" si="171"/>
        <v>1092</v>
      </c>
      <c r="L526">
        <f t="shared" ca="1" si="172"/>
        <v>12</v>
      </c>
      <c r="M526">
        <f t="shared" ca="1" si="173"/>
        <v>1184</v>
      </c>
      <c r="N526">
        <f t="shared" ca="1" si="174"/>
        <v>12</v>
      </c>
      <c r="O526">
        <f t="shared" ca="1" si="175"/>
        <v>10</v>
      </c>
      <c r="P526">
        <f t="shared" ca="1" si="176"/>
        <v>983</v>
      </c>
      <c r="Q526">
        <f t="shared" ca="1" si="177"/>
        <v>6</v>
      </c>
      <c r="R526">
        <f t="shared" ca="1" si="178"/>
        <v>1490</v>
      </c>
      <c r="S526">
        <f t="shared" ca="1" si="179"/>
        <v>20</v>
      </c>
      <c r="T526">
        <f t="shared" ca="1" si="180"/>
        <v>1150</v>
      </c>
      <c r="U526">
        <f t="shared" ca="1" si="181"/>
        <v>599</v>
      </c>
      <c r="V526">
        <f t="shared" ca="1" si="182"/>
        <v>199</v>
      </c>
    </row>
    <row r="527" spans="1:22" x14ac:dyDescent="0.3">
      <c r="A527" s="1">
        <v>42530</v>
      </c>
      <c r="B527" t="s">
        <v>20</v>
      </c>
      <c r="C527">
        <f t="shared" ca="1" si="163"/>
        <v>1098</v>
      </c>
      <c r="D527">
        <f t="shared" ca="1" si="164"/>
        <v>5604</v>
      </c>
      <c r="E527">
        <f t="shared" ca="1" si="165"/>
        <v>989</v>
      </c>
      <c r="F527">
        <f t="shared" ca="1" si="166"/>
        <v>64</v>
      </c>
      <c r="G527">
        <f t="shared" ca="1" si="167"/>
        <v>60</v>
      </c>
      <c r="H527">
        <f t="shared" ca="1" si="168"/>
        <v>10</v>
      </c>
      <c r="I527">
        <f t="shared" ca="1" si="169"/>
        <v>3722</v>
      </c>
      <c r="J527">
        <f t="shared" ca="1" si="170"/>
        <v>715</v>
      </c>
      <c r="K527">
        <f t="shared" ca="1" si="171"/>
        <v>1348</v>
      </c>
      <c r="L527">
        <f t="shared" ca="1" si="172"/>
        <v>10</v>
      </c>
      <c r="M527">
        <f t="shared" ca="1" si="173"/>
        <v>1200</v>
      </c>
      <c r="N527">
        <f t="shared" ca="1" si="174"/>
        <v>12</v>
      </c>
      <c r="O527">
        <f t="shared" ca="1" si="175"/>
        <v>10</v>
      </c>
      <c r="P527">
        <f t="shared" ca="1" si="176"/>
        <v>977</v>
      </c>
      <c r="Q527">
        <f t="shared" ca="1" si="177"/>
        <v>2</v>
      </c>
      <c r="R527">
        <f t="shared" ca="1" si="178"/>
        <v>1067</v>
      </c>
      <c r="S527">
        <f t="shared" ca="1" si="179"/>
        <v>12</v>
      </c>
      <c r="T527">
        <f t="shared" ca="1" si="180"/>
        <v>1353</v>
      </c>
      <c r="U527">
        <f t="shared" ca="1" si="181"/>
        <v>607</v>
      </c>
      <c r="V527">
        <f t="shared" ca="1" si="182"/>
        <v>136</v>
      </c>
    </row>
    <row r="528" spans="1:22" x14ac:dyDescent="0.3">
      <c r="A528" s="1">
        <v>42531</v>
      </c>
      <c r="B528" t="s">
        <v>21</v>
      </c>
      <c r="C528">
        <f t="shared" ca="1" si="163"/>
        <v>1393</v>
      </c>
      <c r="D528">
        <f t="shared" ca="1" si="164"/>
        <v>7574</v>
      </c>
      <c r="E528">
        <f t="shared" ca="1" si="165"/>
        <v>784</v>
      </c>
      <c r="F528">
        <f t="shared" ca="1" si="166"/>
        <v>79</v>
      </c>
      <c r="G528">
        <f t="shared" ca="1" si="167"/>
        <v>61</v>
      </c>
      <c r="H528">
        <f t="shared" ca="1" si="168"/>
        <v>11</v>
      </c>
      <c r="I528">
        <f t="shared" ca="1" si="169"/>
        <v>5124</v>
      </c>
      <c r="J528">
        <f t="shared" ca="1" si="170"/>
        <v>955</v>
      </c>
      <c r="K528">
        <f t="shared" ca="1" si="171"/>
        <v>1083</v>
      </c>
      <c r="L528">
        <f t="shared" ca="1" si="172"/>
        <v>14</v>
      </c>
      <c r="M528">
        <f t="shared" ca="1" si="173"/>
        <v>1218</v>
      </c>
      <c r="N528">
        <f t="shared" ca="1" si="174"/>
        <v>14</v>
      </c>
      <c r="O528">
        <f t="shared" ca="1" si="175"/>
        <v>5</v>
      </c>
      <c r="P528">
        <f t="shared" ca="1" si="176"/>
        <v>925</v>
      </c>
      <c r="Q528">
        <f t="shared" ca="1" si="177"/>
        <v>10</v>
      </c>
      <c r="R528">
        <f t="shared" ca="1" si="178"/>
        <v>1357</v>
      </c>
      <c r="S528">
        <f t="shared" ca="1" si="179"/>
        <v>15</v>
      </c>
      <c r="T528">
        <f t="shared" ca="1" si="180"/>
        <v>1200</v>
      </c>
      <c r="U528">
        <f t="shared" ca="1" si="181"/>
        <v>569</v>
      </c>
      <c r="V528">
        <f t="shared" ca="1" si="182"/>
        <v>191</v>
      </c>
    </row>
    <row r="529" spans="1:22" x14ac:dyDescent="0.3">
      <c r="A529" s="1">
        <v>42532</v>
      </c>
      <c r="B529" t="s">
        <v>22</v>
      </c>
      <c r="C529">
        <f t="shared" ca="1" si="163"/>
        <v>1060</v>
      </c>
      <c r="D529">
        <f t="shared" ca="1" si="164"/>
        <v>7019</v>
      </c>
      <c r="E529">
        <f t="shared" ca="1" si="165"/>
        <v>582</v>
      </c>
      <c r="F529">
        <f t="shared" ca="1" si="166"/>
        <v>95</v>
      </c>
      <c r="G529">
        <f t="shared" ca="1" si="167"/>
        <v>71</v>
      </c>
      <c r="H529">
        <f t="shared" ca="1" si="168"/>
        <v>12</v>
      </c>
      <c r="I529">
        <f t="shared" ca="1" si="169"/>
        <v>3673</v>
      </c>
      <c r="J529">
        <f t="shared" ca="1" si="170"/>
        <v>955</v>
      </c>
      <c r="K529">
        <f t="shared" ca="1" si="171"/>
        <v>1348</v>
      </c>
      <c r="L529">
        <f t="shared" ca="1" si="172"/>
        <v>12</v>
      </c>
      <c r="M529">
        <f t="shared" ca="1" si="173"/>
        <v>1149</v>
      </c>
      <c r="N529">
        <f t="shared" ca="1" si="174"/>
        <v>11</v>
      </c>
      <c r="O529">
        <f t="shared" ca="1" si="175"/>
        <v>4</v>
      </c>
      <c r="P529">
        <f t="shared" ca="1" si="176"/>
        <v>840</v>
      </c>
      <c r="Q529">
        <f t="shared" ca="1" si="177"/>
        <v>4</v>
      </c>
      <c r="R529">
        <f t="shared" ca="1" si="178"/>
        <v>1006</v>
      </c>
      <c r="S529">
        <f t="shared" ca="1" si="179"/>
        <v>16</v>
      </c>
      <c r="T529">
        <f t="shared" ca="1" si="180"/>
        <v>1428</v>
      </c>
      <c r="U529">
        <f t="shared" ca="1" si="181"/>
        <v>715</v>
      </c>
      <c r="V529">
        <f t="shared" ca="1" si="182"/>
        <v>153</v>
      </c>
    </row>
    <row r="530" spans="1:22" x14ac:dyDescent="0.3">
      <c r="A530" s="1">
        <v>42533</v>
      </c>
      <c r="B530" t="s">
        <v>23</v>
      </c>
      <c r="C530">
        <f t="shared" ca="1" si="163"/>
        <v>1020</v>
      </c>
      <c r="D530">
        <f t="shared" ca="1" si="164"/>
        <v>5083</v>
      </c>
      <c r="E530">
        <f t="shared" ca="1" si="165"/>
        <v>792</v>
      </c>
      <c r="F530">
        <f t="shared" ca="1" si="166"/>
        <v>68</v>
      </c>
      <c r="G530">
        <f t="shared" ca="1" si="167"/>
        <v>77</v>
      </c>
      <c r="H530">
        <f t="shared" ca="1" si="168"/>
        <v>16</v>
      </c>
      <c r="I530">
        <f t="shared" ca="1" si="169"/>
        <v>5562</v>
      </c>
      <c r="J530">
        <f t="shared" ca="1" si="170"/>
        <v>776</v>
      </c>
      <c r="K530">
        <f t="shared" ca="1" si="171"/>
        <v>1286</v>
      </c>
      <c r="L530">
        <f t="shared" ca="1" si="172"/>
        <v>14</v>
      </c>
      <c r="M530">
        <f t="shared" ca="1" si="173"/>
        <v>1361</v>
      </c>
      <c r="N530">
        <f t="shared" ca="1" si="174"/>
        <v>13</v>
      </c>
      <c r="O530">
        <f t="shared" ca="1" si="175"/>
        <v>2</v>
      </c>
      <c r="P530">
        <f t="shared" ca="1" si="176"/>
        <v>809</v>
      </c>
      <c r="Q530">
        <f t="shared" ca="1" si="177"/>
        <v>7</v>
      </c>
      <c r="R530">
        <f t="shared" ca="1" si="178"/>
        <v>1091</v>
      </c>
      <c r="S530">
        <f t="shared" ca="1" si="179"/>
        <v>16</v>
      </c>
      <c r="T530">
        <f t="shared" ca="1" si="180"/>
        <v>1383</v>
      </c>
      <c r="U530">
        <f t="shared" ca="1" si="181"/>
        <v>561</v>
      </c>
      <c r="V530">
        <f t="shared" ca="1" si="182"/>
        <v>139</v>
      </c>
    </row>
    <row r="531" spans="1:22" x14ac:dyDescent="0.3">
      <c r="A531" s="1">
        <v>42534</v>
      </c>
      <c r="B531" t="s">
        <v>25</v>
      </c>
      <c r="C531">
        <f t="shared" ca="1" si="163"/>
        <v>1164</v>
      </c>
      <c r="D531">
        <f t="shared" ca="1" si="164"/>
        <v>6295</v>
      </c>
      <c r="E531">
        <f t="shared" ca="1" si="165"/>
        <v>853</v>
      </c>
      <c r="F531">
        <f t="shared" ca="1" si="166"/>
        <v>98</v>
      </c>
      <c r="G531">
        <f t="shared" ca="1" si="167"/>
        <v>79</v>
      </c>
      <c r="H531">
        <f t="shared" ca="1" si="168"/>
        <v>14</v>
      </c>
      <c r="I531">
        <f t="shared" ca="1" si="169"/>
        <v>3551</v>
      </c>
      <c r="J531">
        <f t="shared" ca="1" si="170"/>
        <v>587</v>
      </c>
      <c r="K531">
        <f t="shared" ca="1" si="171"/>
        <v>1079</v>
      </c>
      <c r="L531">
        <f t="shared" ca="1" si="172"/>
        <v>15</v>
      </c>
      <c r="M531">
        <f t="shared" ca="1" si="173"/>
        <v>1379</v>
      </c>
      <c r="N531">
        <f t="shared" ca="1" si="174"/>
        <v>12</v>
      </c>
      <c r="O531">
        <f t="shared" ca="1" si="175"/>
        <v>8</v>
      </c>
      <c r="P531">
        <f t="shared" ca="1" si="176"/>
        <v>896</v>
      </c>
      <c r="Q531">
        <f t="shared" ca="1" si="177"/>
        <v>6</v>
      </c>
      <c r="R531">
        <f t="shared" ca="1" si="178"/>
        <v>1277</v>
      </c>
      <c r="S531">
        <f t="shared" ca="1" si="179"/>
        <v>10</v>
      </c>
      <c r="T531">
        <f t="shared" ca="1" si="180"/>
        <v>1134</v>
      </c>
      <c r="U531">
        <f t="shared" ca="1" si="181"/>
        <v>582</v>
      </c>
      <c r="V531">
        <f t="shared" ca="1" si="182"/>
        <v>134</v>
      </c>
    </row>
    <row r="532" spans="1:22" x14ac:dyDescent="0.3">
      <c r="A532" s="1">
        <v>42535</v>
      </c>
      <c r="B532" t="s">
        <v>20</v>
      </c>
      <c r="C532">
        <f t="shared" ca="1" si="163"/>
        <v>1002</v>
      </c>
      <c r="D532">
        <f t="shared" ca="1" si="164"/>
        <v>7324</v>
      </c>
      <c r="E532">
        <f t="shared" ca="1" si="165"/>
        <v>804</v>
      </c>
      <c r="F532">
        <f t="shared" ca="1" si="166"/>
        <v>88</v>
      </c>
      <c r="G532">
        <f t="shared" ca="1" si="167"/>
        <v>74</v>
      </c>
      <c r="H532">
        <f t="shared" ca="1" si="168"/>
        <v>16</v>
      </c>
      <c r="I532">
        <f t="shared" ca="1" si="169"/>
        <v>5710</v>
      </c>
      <c r="J532">
        <f t="shared" ca="1" si="170"/>
        <v>670</v>
      </c>
      <c r="K532">
        <f t="shared" ca="1" si="171"/>
        <v>1360</v>
      </c>
      <c r="L532">
        <f t="shared" ca="1" si="172"/>
        <v>12</v>
      </c>
      <c r="M532">
        <f t="shared" ca="1" si="173"/>
        <v>1378</v>
      </c>
      <c r="N532">
        <f t="shared" ca="1" si="174"/>
        <v>14</v>
      </c>
      <c r="O532">
        <f t="shared" ca="1" si="175"/>
        <v>5</v>
      </c>
      <c r="P532">
        <f t="shared" ca="1" si="176"/>
        <v>922</v>
      </c>
      <c r="Q532">
        <f t="shared" ca="1" si="177"/>
        <v>7</v>
      </c>
      <c r="R532">
        <f t="shared" ca="1" si="178"/>
        <v>1478</v>
      </c>
      <c r="S532">
        <f t="shared" ca="1" si="179"/>
        <v>17</v>
      </c>
      <c r="T532">
        <f t="shared" ca="1" si="180"/>
        <v>1053</v>
      </c>
      <c r="U532">
        <f t="shared" ca="1" si="181"/>
        <v>518</v>
      </c>
      <c r="V532">
        <f t="shared" ca="1" si="182"/>
        <v>109</v>
      </c>
    </row>
    <row r="533" spans="1:22" x14ac:dyDescent="0.3">
      <c r="A533" s="1">
        <v>42536</v>
      </c>
      <c r="B533" t="s">
        <v>21</v>
      </c>
      <c r="C533">
        <f t="shared" ca="1" si="163"/>
        <v>1306</v>
      </c>
      <c r="D533">
        <f t="shared" ca="1" si="164"/>
        <v>7061</v>
      </c>
      <c r="E533">
        <f t="shared" ca="1" si="165"/>
        <v>878</v>
      </c>
      <c r="F533">
        <f t="shared" ca="1" si="166"/>
        <v>72</v>
      </c>
      <c r="G533">
        <f t="shared" ca="1" si="167"/>
        <v>63</v>
      </c>
      <c r="H533">
        <f t="shared" ca="1" si="168"/>
        <v>19</v>
      </c>
      <c r="I533">
        <f t="shared" ca="1" si="169"/>
        <v>5660</v>
      </c>
      <c r="J533">
        <f t="shared" ca="1" si="170"/>
        <v>567</v>
      </c>
      <c r="K533">
        <f t="shared" ca="1" si="171"/>
        <v>1072</v>
      </c>
      <c r="L533">
        <f t="shared" ca="1" si="172"/>
        <v>12</v>
      </c>
      <c r="M533">
        <f t="shared" ca="1" si="173"/>
        <v>1405</v>
      </c>
      <c r="N533">
        <f t="shared" ca="1" si="174"/>
        <v>11</v>
      </c>
      <c r="O533">
        <f t="shared" ca="1" si="175"/>
        <v>2</v>
      </c>
      <c r="P533">
        <f t="shared" ca="1" si="176"/>
        <v>931</v>
      </c>
      <c r="Q533">
        <f t="shared" ca="1" si="177"/>
        <v>3</v>
      </c>
      <c r="R533">
        <f t="shared" ca="1" si="178"/>
        <v>1298</v>
      </c>
      <c r="S533">
        <f t="shared" ca="1" si="179"/>
        <v>18</v>
      </c>
      <c r="T533">
        <f t="shared" ca="1" si="180"/>
        <v>1404</v>
      </c>
      <c r="U533">
        <f t="shared" ca="1" si="181"/>
        <v>845</v>
      </c>
      <c r="V533">
        <f t="shared" ca="1" si="182"/>
        <v>139</v>
      </c>
    </row>
    <row r="534" spans="1:22" x14ac:dyDescent="0.3">
      <c r="A534" s="1">
        <v>42537</v>
      </c>
      <c r="B534" t="s">
        <v>22</v>
      </c>
      <c r="C534">
        <f t="shared" ca="1" si="163"/>
        <v>1113</v>
      </c>
      <c r="D534">
        <f t="shared" ca="1" si="164"/>
        <v>5913</v>
      </c>
      <c r="E534">
        <f t="shared" ca="1" si="165"/>
        <v>846</v>
      </c>
      <c r="F534">
        <f t="shared" ca="1" si="166"/>
        <v>80</v>
      </c>
      <c r="G534">
        <f t="shared" ca="1" si="167"/>
        <v>66</v>
      </c>
      <c r="H534">
        <f t="shared" ca="1" si="168"/>
        <v>14</v>
      </c>
      <c r="I534">
        <f t="shared" ca="1" si="169"/>
        <v>5236</v>
      </c>
      <c r="J534">
        <f t="shared" ca="1" si="170"/>
        <v>557</v>
      </c>
      <c r="K534">
        <f t="shared" ca="1" si="171"/>
        <v>1365</v>
      </c>
      <c r="L534">
        <f t="shared" ca="1" si="172"/>
        <v>15</v>
      </c>
      <c r="M534">
        <f t="shared" ca="1" si="173"/>
        <v>1092</v>
      </c>
      <c r="N534">
        <f t="shared" ca="1" si="174"/>
        <v>12</v>
      </c>
      <c r="O534">
        <f t="shared" ca="1" si="175"/>
        <v>6</v>
      </c>
      <c r="P534">
        <f t="shared" ca="1" si="176"/>
        <v>828</v>
      </c>
      <c r="Q534">
        <f t="shared" ca="1" si="177"/>
        <v>7</v>
      </c>
      <c r="R534">
        <f t="shared" ca="1" si="178"/>
        <v>1383</v>
      </c>
      <c r="S534">
        <f t="shared" ca="1" si="179"/>
        <v>20</v>
      </c>
      <c r="T534">
        <f t="shared" ca="1" si="180"/>
        <v>1386</v>
      </c>
      <c r="U534">
        <f t="shared" ca="1" si="181"/>
        <v>554</v>
      </c>
      <c r="V534">
        <f t="shared" ca="1" si="182"/>
        <v>196</v>
      </c>
    </row>
    <row r="535" spans="1:22" x14ac:dyDescent="0.3">
      <c r="A535" s="1">
        <v>42538</v>
      </c>
      <c r="B535" t="s">
        <v>23</v>
      </c>
      <c r="C535">
        <f t="shared" ca="1" si="163"/>
        <v>1198</v>
      </c>
      <c r="D535">
        <f t="shared" ca="1" si="164"/>
        <v>5210</v>
      </c>
      <c r="E535">
        <f t="shared" ca="1" si="165"/>
        <v>768</v>
      </c>
      <c r="F535">
        <f t="shared" ca="1" si="166"/>
        <v>53</v>
      </c>
      <c r="G535">
        <f t="shared" ca="1" si="167"/>
        <v>69</v>
      </c>
      <c r="H535">
        <f t="shared" ca="1" si="168"/>
        <v>16</v>
      </c>
      <c r="I535">
        <f t="shared" ca="1" si="169"/>
        <v>5538</v>
      </c>
      <c r="J535">
        <f t="shared" ca="1" si="170"/>
        <v>721</v>
      </c>
      <c r="K535">
        <f t="shared" ca="1" si="171"/>
        <v>1074</v>
      </c>
      <c r="L535">
        <f t="shared" ca="1" si="172"/>
        <v>11</v>
      </c>
      <c r="M535">
        <f t="shared" ca="1" si="173"/>
        <v>1005</v>
      </c>
      <c r="N535">
        <f t="shared" ca="1" si="174"/>
        <v>11</v>
      </c>
      <c r="O535">
        <f t="shared" ca="1" si="175"/>
        <v>4</v>
      </c>
      <c r="P535">
        <f t="shared" ca="1" si="176"/>
        <v>924</v>
      </c>
      <c r="Q535">
        <f t="shared" ca="1" si="177"/>
        <v>3</v>
      </c>
      <c r="R535">
        <f t="shared" ca="1" si="178"/>
        <v>1382</v>
      </c>
      <c r="S535">
        <f t="shared" ca="1" si="179"/>
        <v>20</v>
      </c>
      <c r="T535">
        <f t="shared" ca="1" si="180"/>
        <v>1080</v>
      </c>
      <c r="U535">
        <f t="shared" ca="1" si="181"/>
        <v>555</v>
      </c>
      <c r="V535">
        <f t="shared" ca="1" si="182"/>
        <v>184</v>
      </c>
    </row>
    <row r="536" spans="1:22" x14ac:dyDescent="0.3">
      <c r="A536" s="1">
        <v>42539</v>
      </c>
      <c r="B536" t="s">
        <v>25</v>
      </c>
      <c r="C536">
        <f t="shared" ca="1" si="163"/>
        <v>1183</v>
      </c>
      <c r="D536">
        <f t="shared" ca="1" si="164"/>
        <v>5531</v>
      </c>
      <c r="E536">
        <f t="shared" ca="1" si="165"/>
        <v>853</v>
      </c>
      <c r="F536">
        <f t="shared" ca="1" si="166"/>
        <v>90</v>
      </c>
      <c r="G536">
        <f t="shared" ca="1" si="167"/>
        <v>74</v>
      </c>
      <c r="H536">
        <f t="shared" ca="1" si="168"/>
        <v>15</v>
      </c>
      <c r="I536">
        <f t="shared" ca="1" si="169"/>
        <v>3657</v>
      </c>
      <c r="J536">
        <f t="shared" ca="1" si="170"/>
        <v>724</v>
      </c>
      <c r="K536">
        <f t="shared" ca="1" si="171"/>
        <v>1365</v>
      </c>
      <c r="L536">
        <f t="shared" ca="1" si="172"/>
        <v>11</v>
      </c>
      <c r="M536">
        <f t="shared" ca="1" si="173"/>
        <v>1388</v>
      </c>
      <c r="N536">
        <f t="shared" ca="1" si="174"/>
        <v>10</v>
      </c>
      <c r="O536">
        <f t="shared" ca="1" si="175"/>
        <v>2</v>
      </c>
      <c r="P536">
        <f t="shared" ca="1" si="176"/>
        <v>917</v>
      </c>
      <c r="Q536">
        <f t="shared" ca="1" si="177"/>
        <v>10</v>
      </c>
      <c r="R536">
        <f t="shared" ca="1" si="178"/>
        <v>1306</v>
      </c>
      <c r="S536">
        <f t="shared" ca="1" si="179"/>
        <v>19</v>
      </c>
      <c r="T536">
        <f t="shared" ca="1" si="180"/>
        <v>1138</v>
      </c>
      <c r="U536">
        <f t="shared" ca="1" si="181"/>
        <v>837</v>
      </c>
      <c r="V536">
        <f t="shared" ca="1" si="182"/>
        <v>142</v>
      </c>
    </row>
    <row r="537" spans="1:22" x14ac:dyDescent="0.3">
      <c r="A537" s="1">
        <v>42540</v>
      </c>
      <c r="B537" t="s">
        <v>20</v>
      </c>
      <c r="C537">
        <f t="shared" ca="1" si="163"/>
        <v>1156</v>
      </c>
      <c r="D537">
        <f t="shared" ca="1" si="164"/>
        <v>5601</v>
      </c>
      <c r="E537">
        <f t="shared" ca="1" si="165"/>
        <v>892</v>
      </c>
      <c r="F537">
        <f t="shared" ca="1" si="166"/>
        <v>67</v>
      </c>
      <c r="G537">
        <f t="shared" ca="1" si="167"/>
        <v>77</v>
      </c>
      <c r="H537">
        <f t="shared" ca="1" si="168"/>
        <v>16</v>
      </c>
      <c r="I537">
        <f t="shared" ca="1" si="169"/>
        <v>3652</v>
      </c>
      <c r="J537">
        <f t="shared" ca="1" si="170"/>
        <v>802</v>
      </c>
      <c r="K537">
        <f t="shared" ca="1" si="171"/>
        <v>1298</v>
      </c>
      <c r="L537">
        <f t="shared" ca="1" si="172"/>
        <v>10</v>
      </c>
      <c r="M537">
        <f t="shared" ca="1" si="173"/>
        <v>1228</v>
      </c>
      <c r="N537">
        <f t="shared" ca="1" si="174"/>
        <v>10</v>
      </c>
      <c r="O537">
        <f t="shared" ca="1" si="175"/>
        <v>5</v>
      </c>
      <c r="P537">
        <f t="shared" ca="1" si="176"/>
        <v>819</v>
      </c>
      <c r="Q537">
        <f t="shared" ca="1" si="177"/>
        <v>3</v>
      </c>
      <c r="R537">
        <f t="shared" ca="1" si="178"/>
        <v>1395</v>
      </c>
      <c r="S537">
        <f t="shared" ca="1" si="179"/>
        <v>10</v>
      </c>
      <c r="T537">
        <f t="shared" ca="1" si="180"/>
        <v>1435</v>
      </c>
      <c r="U537">
        <f t="shared" ca="1" si="181"/>
        <v>778</v>
      </c>
      <c r="V537">
        <f t="shared" ca="1" si="182"/>
        <v>129</v>
      </c>
    </row>
    <row r="538" spans="1:22" x14ac:dyDescent="0.3">
      <c r="A538" s="1">
        <v>42541</v>
      </c>
      <c r="B538" t="s">
        <v>21</v>
      </c>
      <c r="C538">
        <f t="shared" ca="1" si="163"/>
        <v>1172</v>
      </c>
      <c r="D538">
        <f t="shared" ca="1" si="164"/>
        <v>7252</v>
      </c>
      <c r="E538">
        <f t="shared" ca="1" si="165"/>
        <v>561</v>
      </c>
      <c r="F538">
        <f t="shared" ca="1" si="166"/>
        <v>56</v>
      </c>
      <c r="G538">
        <f t="shared" ca="1" si="167"/>
        <v>72</v>
      </c>
      <c r="H538">
        <f t="shared" ca="1" si="168"/>
        <v>20</v>
      </c>
      <c r="I538">
        <f t="shared" ca="1" si="169"/>
        <v>3662</v>
      </c>
      <c r="J538">
        <f t="shared" ca="1" si="170"/>
        <v>612</v>
      </c>
      <c r="K538">
        <f t="shared" ca="1" si="171"/>
        <v>1235</v>
      </c>
      <c r="L538">
        <f t="shared" ca="1" si="172"/>
        <v>14</v>
      </c>
      <c r="M538">
        <f t="shared" ca="1" si="173"/>
        <v>1450</v>
      </c>
      <c r="N538">
        <f t="shared" ca="1" si="174"/>
        <v>14</v>
      </c>
      <c r="O538">
        <f t="shared" ca="1" si="175"/>
        <v>2</v>
      </c>
      <c r="P538">
        <f t="shared" ca="1" si="176"/>
        <v>982</v>
      </c>
      <c r="Q538">
        <f t="shared" ca="1" si="177"/>
        <v>9</v>
      </c>
      <c r="R538">
        <f t="shared" ca="1" si="178"/>
        <v>1246</v>
      </c>
      <c r="S538">
        <f t="shared" ca="1" si="179"/>
        <v>20</v>
      </c>
      <c r="T538">
        <f t="shared" ca="1" si="180"/>
        <v>1437</v>
      </c>
      <c r="U538">
        <f t="shared" ca="1" si="181"/>
        <v>534</v>
      </c>
      <c r="V538">
        <f t="shared" ca="1" si="182"/>
        <v>169</v>
      </c>
    </row>
    <row r="539" spans="1:22" x14ac:dyDescent="0.3">
      <c r="A539" s="1">
        <v>42542</v>
      </c>
      <c r="B539" t="s">
        <v>22</v>
      </c>
      <c r="C539">
        <f t="shared" ca="1" si="163"/>
        <v>1474</v>
      </c>
      <c r="D539">
        <f t="shared" ca="1" si="164"/>
        <v>5627</v>
      </c>
      <c r="E539">
        <f t="shared" ca="1" si="165"/>
        <v>743</v>
      </c>
      <c r="F539">
        <f t="shared" ca="1" si="166"/>
        <v>84</v>
      </c>
      <c r="G539">
        <f t="shared" ca="1" si="167"/>
        <v>74</v>
      </c>
      <c r="H539">
        <f t="shared" ca="1" si="168"/>
        <v>12</v>
      </c>
      <c r="I539">
        <f t="shared" ca="1" si="169"/>
        <v>5994</v>
      </c>
      <c r="J539">
        <f t="shared" ca="1" si="170"/>
        <v>617</v>
      </c>
      <c r="K539">
        <f t="shared" ca="1" si="171"/>
        <v>1000</v>
      </c>
      <c r="L539">
        <f t="shared" ca="1" si="172"/>
        <v>10</v>
      </c>
      <c r="M539">
        <f t="shared" ca="1" si="173"/>
        <v>1080</v>
      </c>
      <c r="N539">
        <f t="shared" ca="1" si="174"/>
        <v>10</v>
      </c>
      <c r="O539">
        <f t="shared" ca="1" si="175"/>
        <v>3</v>
      </c>
      <c r="P539">
        <f t="shared" ca="1" si="176"/>
        <v>809</v>
      </c>
      <c r="Q539">
        <f t="shared" ca="1" si="177"/>
        <v>4</v>
      </c>
      <c r="R539">
        <f t="shared" ca="1" si="178"/>
        <v>1477</v>
      </c>
      <c r="S539">
        <f t="shared" ca="1" si="179"/>
        <v>18</v>
      </c>
      <c r="T539">
        <f t="shared" ca="1" si="180"/>
        <v>1309</v>
      </c>
      <c r="U539">
        <f t="shared" ca="1" si="181"/>
        <v>960</v>
      </c>
      <c r="V539">
        <f t="shared" ca="1" si="182"/>
        <v>156</v>
      </c>
    </row>
    <row r="540" spans="1:22" x14ac:dyDescent="0.3">
      <c r="A540" s="1">
        <v>42543</v>
      </c>
      <c r="B540" t="s">
        <v>23</v>
      </c>
      <c r="C540">
        <f t="shared" ca="1" si="163"/>
        <v>1343</v>
      </c>
      <c r="D540">
        <f t="shared" ca="1" si="164"/>
        <v>5830</v>
      </c>
      <c r="E540">
        <f t="shared" ca="1" si="165"/>
        <v>566</v>
      </c>
      <c r="F540">
        <f t="shared" ca="1" si="166"/>
        <v>83</v>
      </c>
      <c r="G540">
        <f t="shared" ca="1" si="167"/>
        <v>74</v>
      </c>
      <c r="H540">
        <f t="shared" ca="1" si="168"/>
        <v>12</v>
      </c>
      <c r="I540">
        <f t="shared" ca="1" si="169"/>
        <v>5878</v>
      </c>
      <c r="J540">
        <f t="shared" ca="1" si="170"/>
        <v>583</v>
      </c>
      <c r="K540">
        <f t="shared" ca="1" si="171"/>
        <v>1468</v>
      </c>
      <c r="L540">
        <f t="shared" ca="1" si="172"/>
        <v>11</v>
      </c>
      <c r="M540">
        <f t="shared" ca="1" si="173"/>
        <v>1369</v>
      </c>
      <c r="N540">
        <f t="shared" ca="1" si="174"/>
        <v>14</v>
      </c>
      <c r="O540">
        <f t="shared" ca="1" si="175"/>
        <v>2</v>
      </c>
      <c r="P540">
        <f t="shared" ca="1" si="176"/>
        <v>845</v>
      </c>
      <c r="Q540">
        <f t="shared" ca="1" si="177"/>
        <v>9</v>
      </c>
      <c r="R540">
        <f t="shared" ca="1" si="178"/>
        <v>1304</v>
      </c>
      <c r="S540">
        <f t="shared" ca="1" si="179"/>
        <v>20</v>
      </c>
      <c r="T540">
        <f t="shared" ca="1" si="180"/>
        <v>1264</v>
      </c>
      <c r="U540">
        <f t="shared" ca="1" si="181"/>
        <v>617</v>
      </c>
      <c r="V540">
        <f t="shared" ca="1" si="182"/>
        <v>175</v>
      </c>
    </row>
    <row r="541" spans="1:22" x14ac:dyDescent="0.3">
      <c r="A541" s="1">
        <v>42544</v>
      </c>
      <c r="B541" t="s">
        <v>25</v>
      </c>
      <c r="C541">
        <f t="shared" ca="1" si="163"/>
        <v>1269</v>
      </c>
      <c r="D541">
        <f t="shared" ca="1" si="164"/>
        <v>6122</v>
      </c>
      <c r="E541">
        <f t="shared" ca="1" si="165"/>
        <v>639</v>
      </c>
      <c r="F541">
        <f t="shared" ca="1" si="166"/>
        <v>92</v>
      </c>
      <c r="G541">
        <f t="shared" ca="1" si="167"/>
        <v>69</v>
      </c>
      <c r="H541">
        <f t="shared" ca="1" si="168"/>
        <v>14</v>
      </c>
      <c r="I541">
        <f t="shared" ca="1" si="169"/>
        <v>5011</v>
      </c>
      <c r="J541">
        <f t="shared" ca="1" si="170"/>
        <v>733</v>
      </c>
      <c r="K541">
        <f t="shared" ca="1" si="171"/>
        <v>1330</v>
      </c>
      <c r="L541">
        <f t="shared" ca="1" si="172"/>
        <v>15</v>
      </c>
      <c r="M541">
        <f t="shared" ca="1" si="173"/>
        <v>1143</v>
      </c>
      <c r="N541">
        <f t="shared" ca="1" si="174"/>
        <v>14</v>
      </c>
      <c r="O541">
        <f t="shared" ca="1" si="175"/>
        <v>8</v>
      </c>
      <c r="P541">
        <f t="shared" ca="1" si="176"/>
        <v>887</v>
      </c>
      <c r="Q541">
        <f t="shared" ca="1" si="177"/>
        <v>4</v>
      </c>
      <c r="R541">
        <f t="shared" ca="1" si="178"/>
        <v>1292</v>
      </c>
      <c r="S541">
        <f t="shared" ca="1" si="179"/>
        <v>19</v>
      </c>
      <c r="T541">
        <f t="shared" ca="1" si="180"/>
        <v>1073</v>
      </c>
      <c r="U541">
        <f t="shared" ca="1" si="181"/>
        <v>715</v>
      </c>
      <c r="V541">
        <f t="shared" ca="1" si="182"/>
        <v>116</v>
      </c>
    </row>
    <row r="542" spans="1:22" x14ac:dyDescent="0.3">
      <c r="A542" s="1">
        <v>42545</v>
      </c>
      <c r="B542" t="s">
        <v>20</v>
      </c>
      <c r="C542">
        <f t="shared" ca="1" si="163"/>
        <v>1427</v>
      </c>
      <c r="D542">
        <f t="shared" ca="1" si="164"/>
        <v>7896</v>
      </c>
      <c r="E542">
        <f t="shared" ca="1" si="165"/>
        <v>870</v>
      </c>
      <c r="F542">
        <f t="shared" ca="1" si="166"/>
        <v>82</v>
      </c>
      <c r="G542">
        <f t="shared" ca="1" si="167"/>
        <v>76</v>
      </c>
      <c r="H542">
        <f t="shared" ca="1" si="168"/>
        <v>15</v>
      </c>
      <c r="I542">
        <f t="shared" ca="1" si="169"/>
        <v>3663</v>
      </c>
      <c r="J542">
        <f t="shared" ca="1" si="170"/>
        <v>742</v>
      </c>
      <c r="K542">
        <f t="shared" ca="1" si="171"/>
        <v>1493</v>
      </c>
      <c r="L542">
        <f t="shared" ca="1" si="172"/>
        <v>14</v>
      </c>
      <c r="M542">
        <f t="shared" ca="1" si="173"/>
        <v>1240</v>
      </c>
      <c r="N542">
        <f t="shared" ca="1" si="174"/>
        <v>15</v>
      </c>
      <c r="O542">
        <f t="shared" ca="1" si="175"/>
        <v>3</v>
      </c>
      <c r="P542">
        <f t="shared" ca="1" si="176"/>
        <v>834</v>
      </c>
      <c r="Q542">
        <f t="shared" ca="1" si="177"/>
        <v>3</v>
      </c>
      <c r="R542">
        <f t="shared" ca="1" si="178"/>
        <v>1321</v>
      </c>
      <c r="S542">
        <f t="shared" ca="1" si="179"/>
        <v>14</v>
      </c>
      <c r="T542">
        <f t="shared" ca="1" si="180"/>
        <v>1270</v>
      </c>
      <c r="U542">
        <f t="shared" ca="1" si="181"/>
        <v>816</v>
      </c>
      <c r="V542">
        <f t="shared" ca="1" si="182"/>
        <v>115</v>
      </c>
    </row>
    <row r="543" spans="1:22" x14ac:dyDescent="0.3">
      <c r="A543" s="1">
        <v>42546</v>
      </c>
      <c r="B543" t="s">
        <v>21</v>
      </c>
      <c r="C543">
        <f t="shared" ca="1" si="163"/>
        <v>1003</v>
      </c>
      <c r="D543">
        <f t="shared" ca="1" si="164"/>
        <v>7957</v>
      </c>
      <c r="E543">
        <f t="shared" ca="1" si="165"/>
        <v>523</v>
      </c>
      <c r="F543">
        <f t="shared" ca="1" si="166"/>
        <v>58</v>
      </c>
      <c r="G543">
        <f t="shared" ca="1" si="167"/>
        <v>62</v>
      </c>
      <c r="H543">
        <f t="shared" ca="1" si="168"/>
        <v>10</v>
      </c>
      <c r="I543">
        <f t="shared" ca="1" si="169"/>
        <v>3813</v>
      </c>
      <c r="J543">
        <f t="shared" ca="1" si="170"/>
        <v>928</v>
      </c>
      <c r="K543">
        <f t="shared" ca="1" si="171"/>
        <v>1011</v>
      </c>
      <c r="L543">
        <f t="shared" ca="1" si="172"/>
        <v>15</v>
      </c>
      <c r="M543">
        <f t="shared" ca="1" si="173"/>
        <v>1289</v>
      </c>
      <c r="N543">
        <f t="shared" ca="1" si="174"/>
        <v>15</v>
      </c>
      <c r="O543">
        <f t="shared" ca="1" si="175"/>
        <v>5</v>
      </c>
      <c r="P543">
        <f t="shared" ca="1" si="176"/>
        <v>964</v>
      </c>
      <c r="Q543">
        <f t="shared" ca="1" si="177"/>
        <v>10</v>
      </c>
      <c r="R543">
        <f t="shared" ca="1" si="178"/>
        <v>1226</v>
      </c>
      <c r="S543">
        <f t="shared" ca="1" si="179"/>
        <v>12</v>
      </c>
      <c r="T543">
        <f t="shared" ca="1" si="180"/>
        <v>1141</v>
      </c>
      <c r="U543">
        <f t="shared" ca="1" si="181"/>
        <v>551</v>
      </c>
      <c r="V543">
        <f t="shared" ca="1" si="182"/>
        <v>175</v>
      </c>
    </row>
    <row r="544" spans="1:22" x14ac:dyDescent="0.3">
      <c r="A544" s="1">
        <v>42547</v>
      </c>
      <c r="B544" t="s">
        <v>22</v>
      </c>
      <c r="C544">
        <f t="shared" ca="1" si="163"/>
        <v>1235</v>
      </c>
      <c r="D544">
        <f t="shared" ca="1" si="164"/>
        <v>7293</v>
      </c>
      <c r="E544">
        <f t="shared" ca="1" si="165"/>
        <v>947</v>
      </c>
      <c r="F544">
        <f t="shared" ca="1" si="166"/>
        <v>88</v>
      </c>
      <c r="G544">
        <f t="shared" ca="1" si="167"/>
        <v>68</v>
      </c>
      <c r="H544">
        <f t="shared" ca="1" si="168"/>
        <v>16</v>
      </c>
      <c r="I544">
        <f t="shared" ca="1" si="169"/>
        <v>4591</v>
      </c>
      <c r="J544">
        <f t="shared" ca="1" si="170"/>
        <v>972</v>
      </c>
      <c r="K544">
        <f t="shared" ca="1" si="171"/>
        <v>1030</v>
      </c>
      <c r="L544">
        <f t="shared" ca="1" si="172"/>
        <v>15</v>
      </c>
      <c r="M544">
        <f t="shared" ca="1" si="173"/>
        <v>1207</v>
      </c>
      <c r="N544">
        <f t="shared" ca="1" si="174"/>
        <v>11</v>
      </c>
      <c r="O544">
        <f t="shared" ca="1" si="175"/>
        <v>4</v>
      </c>
      <c r="P544">
        <f t="shared" ca="1" si="176"/>
        <v>915</v>
      </c>
      <c r="Q544">
        <f t="shared" ca="1" si="177"/>
        <v>2</v>
      </c>
      <c r="R544">
        <f t="shared" ca="1" si="178"/>
        <v>1260</v>
      </c>
      <c r="S544">
        <f t="shared" ca="1" si="179"/>
        <v>17</v>
      </c>
      <c r="T544">
        <f t="shared" ca="1" si="180"/>
        <v>1342</v>
      </c>
      <c r="U544">
        <f t="shared" ca="1" si="181"/>
        <v>753</v>
      </c>
      <c r="V544">
        <f t="shared" ca="1" si="182"/>
        <v>154</v>
      </c>
    </row>
    <row r="545" spans="1:22" x14ac:dyDescent="0.3">
      <c r="A545" s="1">
        <v>42548</v>
      </c>
      <c r="B545" t="s">
        <v>23</v>
      </c>
      <c r="C545">
        <f t="shared" ca="1" si="163"/>
        <v>1031</v>
      </c>
      <c r="D545">
        <f t="shared" ca="1" si="164"/>
        <v>6781</v>
      </c>
      <c r="E545">
        <f t="shared" ca="1" si="165"/>
        <v>963</v>
      </c>
      <c r="F545">
        <f t="shared" ca="1" si="166"/>
        <v>57</v>
      </c>
      <c r="G545">
        <f t="shared" ca="1" si="167"/>
        <v>62</v>
      </c>
      <c r="H545">
        <f t="shared" ca="1" si="168"/>
        <v>14</v>
      </c>
      <c r="I545">
        <f t="shared" ca="1" si="169"/>
        <v>4164</v>
      </c>
      <c r="J545">
        <f t="shared" ca="1" si="170"/>
        <v>549</v>
      </c>
      <c r="K545">
        <f t="shared" ca="1" si="171"/>
        <v>1447</v>
      </c>
      <c r="L545">
        <f t="shared" ca="1" si="172"/>
        <v>12</v>
      </c>
      <c r="M545">
        <f t="shared" ca="1" si="173"/>
        <v>1051</v>
      </c>
      <c r="N545">
        <f t="shared" ca="1" si="174"/>
        <v>11</v>
      </c>
      <c r="O545">
        <f t="shared" ca="1" si="175"/>
        <v>7</v>
      </c>
      <c r="P545">
        <f t="shared" ca="1" si="176"/>
        <v>820</v>
      </c>
      <c r="Q545">
        <f t="shared" ca="1" si="177"/>
        <v>2</v>
      </c>
      <c r="R545">
        <f t="shared" ca="1" si="178"/>
        <v>1422</v>
      </c>
      <c r="S545">
        <f t="shared" ca="1" si="179"/>
        <v>20</v>
      </c>
      <c r="T545">
        <f t="shared" ca="1" si="180"/>
        <v>1443</v>
      </c>
      <c r="U545">
        <f t="shared" ca="1" si="181"/>
        <v>760</v>
      </c>
      <c r="V545">
        <f t="shared" ca="1" si="182"/>
        <v>188</v>
      </c>
    </row>
    <row r="546" spans="1:22" x14ac:dyDescent="0.3">
      <c r="A546" s="1">
        <v>42549</v>
      </c>
      <c r="B546" t="s">
        <v>25</v>
      </c>
      <c r="C546">
        <f t="shared" ca="1" si="163"/>
        <v>1499</v>
      </c>
      <c r="D546">
        <f t="shared" ca="1" si="164"/>
        <v>5700</v>
      </c>
      <c r="E546">
        <f t="shared" ca="1" si="165"/>
        <v>695</v>
      </c>
      <c r="F546">
        <f t="shared" ca="1" si="166"/>
        <v>100</v>
      </c>
      <c r="G546">
        <f t="shared" ca="1" si="167"/>
        <v>68</v>
      </c>
      <c r="H546">
        <f t="shared" ca="1" si="168"/>
        <v>10</v>
      </c>
      <c r="I546">
        <f t="shared" ca="1" si="169"/>
        <v>3821</v>
      </c>
      <c r="J546">
        <f t="shared" ca="1" si="170"/>
        <v>639</v>
      </c>
      <c r="K546">
        <f t="shared" ca="1" si="171"/>
        <v>1141</v>
      </c>
      <c r="L546">
        <f t="shared" ca="1" si="172"/>
        <v>10</v>
      </c>
      <c r="M546">
        <f t="shared" ca="1" si="173"/>
        <v>1204</v>
      </c>
      <c r="N546">
        <f t="shared" ca="1" si="174"/>
        <v>11</v>
      </c>
      <c r="O546">
        <f t="shared" ca="1" si="175"/>
        <v>9</v>
      </c>
      <c r="P546">
        <f t="shared" ca="1" si="176"/>
        <v>970</v>
      </c>
      <c r="Q546">
        <f t="shared" ca="1" si="177"/>
        <v>3</v>
      </c>
      <c r="R546">
        <f t="shared" ca="1" si="178"/>
        <v>1393</v>
      </c>
      <c r="S546">
        <f t="shared" ca="1" si="179"/>
        <v>14</v>
      </c>
      <c r="T546">
        <f t="shared" ca="1" si="180"/>
        <v>1292</v>
      </c>
      <c r="U546">
        <f t="shared" ca="1" si="181"/>
        <v>668</v>
      </c>
      <c r="V546">
        <f t="shared" ca="1" si="182"/>
        <v>189</v>
      </c>
    </row>
    <row r="547" spans="1:22" x14ac:dyDescent="0.3">
      <c r="A547" s="1">
        <v>42550</v>
      </c>
      <c r="B547" t="s">
        <v>20</v>
      </c>
      <c r="C547">
        <f t="shared" ca="1" si="163"/>
        <v>1246</v>
      </c>
      <c r="D547">
        <f t="shared" ca="1" si="164"/>
        <v>6521</v>
      </c>
      <c r="E547">
        <f t="shared" ca="1" si="165"/>
        <v>684</v>
      </c>
      <c r="F547">
        <f t="shared" ca="1" si="166"/>
        <v>75</v>
      </c>
      <c r="G547">
        <f t="shared" ca="1" si="167"/>
        <v>60</v>
      </c>
      <c r="H547">
        <f t="shared" ca="1" si="168"/>
        <v>12</v>
      </c>
      <c r="I547">
        <f t="shared" ca="1" si="169"/>
        <v>5185</v>
      </c>
      <c r="J547">
        <f t="shared" ca="1" si="170"/>
        <v>600</v>
      </c>
      <c r="K547">
        <f t="shared" ca="1" si="171"/>
        <v>1327</v>
      </c>
      <c r="L547">
        <f t="shared" ca="1" si="172"/>
        <v>13</v>
      </c>
      <c r="M547">
        <f t="shared" ca="1" si="173"/>
        <v>1134</v>
      </c>
      <c r="N547">
        <f t="shared" ca="1" si="174"/>
        <v>11</v>
      </c>
      <c r="O547">
        <f t="shared" ca="1" si="175"/>
        <v>3</v>
      </c>
      <c r="P547">
        <f t="shared" ca="1" si="176"/>
        <v>838</v>
      </c>
      <c r="Q547">
        <f t="shared" ca="1" si="177"/>
        <v>3</v>
      </c>
      <c r="R547">
        <f t="shared" ca="1" si="178"/>
        <v>1146</v>
      </c>
      <c r="S547">
        <f t="shared" ca="1" si="179"/>
        <v>12</v>
      </c>
      <c r="T547">
        <f t="shared" ca="1" si="180"/>
        <v>1162</v>
      </c>
      <c r="U547">
        <f t="shared" ca="1" si="181"/>
        <v>534</v>
      </c>
      <c r="V547">
        <f t="shared" ca="1" si="182"/>
        <v>187</v>
      </c>
    </row>
    <row r="548" spans="1:22" x14ac:dyDescent="0.3">
      <c r="A548" s="1">
        <v>42551</v>
      </c>
      <c r="B548" t="s">
        <v>21</v>
      </c>
      <c r="C548">
        <f t="shared" ca="1" si="163"/>
        <v>1347</v>
      </c>
      <c r="D548">
        <f t="shared" ca="1" si="164"/>
        <v>6192</v>
      </c>
      <c r="E548">
        <f t="shared" ca="1" si="165"/>
        <v>741</v>
      </c>
      <c r="F548">
        <f t="shared" ca="1" si="166"/>
        <v>83</v>
      </c>
      <c r="G548">
        <f t="shared" ca="1" si="167"/>
        <v>71</v>
      </c>
      <c r="H548">
        <f t="shared" ca="1" si="168"/>
        <v>17</v>
      </c>
      <c r="I548">
        <f t="shared" ca="1" si="169"/>
        <v>4430</v>
      </c>
      <c r="J548">
        <f t="shared" ca="1" si="170"/>
        <v>791</v>
      </c>
      <c r="K548">
        <f t="shared" ca="1" si="171"/>
        <v>1431</v>
      </c>
      <c r="L548">
        <f t="shared" ca="1" si="172"/>
        <v>15</v>
      </c>
      <c r="M548">
        <f t="shared" ca="1" si="173"/>
        <v>1483</v>
      </c>
      <c r="N548">
        <f t="shared" ca="1" si="174"/>
        <v>15</v>
      </c>
      <c r="O548">
        <f t="shared" ca="1" si="175"/>
        <v>9</v>
      </c>
      <c r="P548">
        <f t="shared" ca="1" si="176"/>
        <v>911</v>
      </c>
      <c r="Q548">
        <f t="shared" ca="1" si="177"/>
        <v>4</v>
      </c>
      <c r="R548">
        <f t="shared" ca="1" si="178"/>
        <v>1138</v>
      </c>
      <c r="S548">
        <f t="shared" ca="1" si="179"/>
        <v>11</v>
      </c>
      <c r="T548">
        <f t="shared" ca="1" si="180"/>
        <v>1162</v>
      </c>
      <c r="U548">
        <f t="shared" ca="1" si="181"/>
        <v>703</v>
      </c>
      <c r="V548">
        <f t="shared" ca="1" si="182"/>
        <v>160</v>
      </c>
    </row>
    <row r="549" spans="1:22" x14ac:dyDescent="0.3">
      <c r="A549" s="1">
        <v>42552</v>
      </c>
      <c r="B549" t="s">
        <v>22</v>
      </c>
      <c r="C549">
        <f t="shared" ca="1" si="163"/>
        <v>1499</v>
      </c>
      <c r="D549">
        <f t="shared" ca="1" si="164"/>
        <v>7493</v>
      </c>
      <c r="E549">
        <f t="shared" ca="1" si="165"/>
        <v>514</v>
      </c>
      <c r="F549">
        <f t="shared" ca="1" si="166"/>
        <v>55</v>
      </c>
      <c r="G549">
        <f t="shared" ca="1" si="167"/>
        <v>76</v>
      </c>
      <c r="H549">
        <f t="shared" ca="1" si="168"/>
        <v>19</v>
      </c>
      <c r="I549">
        <f t="shared" ca="1" si="169"/>
        <v>4686</v>
      </c>
      <c r="J549">
        <f t="shared" ca="1" si="170"/>
        <v>719</v>
      </c>
      <c r="K549">
        <f t="shared" ca="1" si="171"/>
        <v>1063</v>
      </c>
      <c r="L549">
        <f t="shared" ca="1" si="172"/>
        <v>11</v>
      </c>
      <c r="M549">
        <f t="shared" ca="1" si="173"/>
        <v>1489</v>
      </c>
      <c r="N549">
        <f t="shared" ca="1" si="174"/>
        <v>11</v>
      </c>
      <c r="O549">
        <f t="shared" ca="1" si="175"/>
        <v>10</v>
      </c>
      <c r="P549">
        <f t="shared" ca="1" si="176"/>
        <v>880</v>
      </c>
      <c r="Q549">
        <f t="shared" ca="1" si="177"/>
        <v>10</v>
      </c>
      <c r="R549">
        <f t="shared" ca="1" si="178"/>
        <v>1358</v>
      </c>
      <c r="S549">
        <f t="shared" ca="1" si="179"/>
        <v>18</v>
      </c>
      <c r="T549">
        <f t="shared" ca="1" si="180"/>
        <v>1155</v>
      </c>
      <c r="U549">
        <f t="shared" ca="1" si="181"/>
        <v>937</v>
      </c>
      <c r="V549">
        <f t="shared" ca="1" si="182"/>
        <v>169</v>
      </c>
    </row>
    <row r="550" spans="1:22" x14ac:dyDescent="0.3">
      <c r="A550" s="1">
        <v>42553</v>
      </c>
      <c r="B550" t="s">
        <v>23</v>
      </c>
      <c r="C550">
        <f t="shared" ca="1" si="163"/>
        <v>1468</v>
      </c>
      <c r="D550">
        <f t="shared" ca="1" si="164"/>
        <v>6756</v>
      </c>
      <c r="E550">
        <f t="shared" ca="1" si="165"/>
        <v>703</v>
      </c>
      <c r="F550">
        <f t="shared" ca="1" si="166"/>
        <v>95</v>
      </c>
      <c r="G550">
        <f t="shared" ca="1" si="167"/>
        <v>63</v>
      </c>
      <c r="H550">
        <f t="shared" ca="1" si="168"/>
        <v>20</v>
      </c>
      <c r="I550">
        <f t="shared" ca="1" si="169"/>
        <v>5798</v>
      </c>
      <c r="J550">
        <f t="shared" ca="1" si="170"/>
        <v>605</v>
      </c>
      <c r="K550">
        <f t="shared" ca="1" si="171"/>
        <v>1062</v>
      </c>
      <c r="L550">
        <f t="shared" ca="1" si="172"/>
        <v>10</v>
      </c>
      <c r="M550">
        <f t="shared" ca="1" si="173"/>
        <v>1020</v>
      </c>
      <c r="N550">
        <f t="shared" ca="1" si="174"/>
        <v>14</v>
      </c>
      <c r="O550">
        <f t="shared" ca="1" si="175"/>
        <v>4</v>
      </c>
      <c r="P550">
        <f t="shared" ca="1" si="176"/>
        <v>913</v>
      </c>
      <c r="Q550">
        <f t="shared" ca="1" si="177"/>
        <v>7</v>
      </c>
      <c r="R550">
        <f t="shared" ca="1" si="178"/>
        <v>1005</v>
      </c>
      <c r="S550">
        <f t="shared" ca="1" si="179"/>
        <v>16</v>
      </c>
      <c r="T550">
        <f t="shared" ca="1" si="180"/>
        <v>1200</v>
      </c>
      <c r="U550">
        <f t="shared" ca="1" si="181"/>
        <v>847</v>
      </c>
      <c r="V550">
        <f t="shared" ca="1" si="182"/>
        <v>127</v>
      </c>
    </row>
    <row r="551" spans="1:22" x14ac:dyDescent="0.3">
      <c r="A551" s="1">
        <v>42554</v>
      </c>
      <c r="B551" t="s">
        <v>25</v>
      </c>
      <c r="C551">
        <f t="shared" ca="1" si="163"/>
        <v>1129</v>
      </c>
      <c r="D551">
        <f t="shared" ca="1" si="164"/>
        <v>6588</v>
      </c>
      <c r="E551">
        <f t="shared" ca="1" si="165"/>
        <v>739</v>
      </c>
      <c r="F551">
        <f t="shared" ca="1" si="166"/>
        <v>71</v>
      </c>
      <c r="G551">
        <f t="shared" ca="1" si="167"/>
        <v>69</v>
      </c>
      <c r="H551">
        <f t="shared" ca="1" si="168"/>
        <v>15</v>
      </c>
      <c r="I551">
        <f t="shared" ca="1" si="169"/>
        <v>5835</v>
      </c>
      <c r="J551">
        <f t="shared" ca="1" si="170"/>
        <v>838</v>
      </c>
      <c r="K551">
        <f t="shared" ca="1" si="171"/>
        <v>1434</v>
      </c>
      <c r="L551">
        <f t="shared" ca="1" si="172"/>
        <v>11</v>
      </c>
      <c r="M551">
        <f t="shared" ca="1" si="173"/>
        <v>1296</v>
      </c>
      <c r="N551">
        <f t="shared" ca="1" si="174"/>
        <v>15</v>
      </c>
      <c r="O551">
        <f t="shared" ca="1" si="175"/>
        <v>10</v>
      </c>
      <c r="P551">
        <f t="shared" ca="1" si="176"/>
        <v>985</v>
      </c>
      <c r="Q551">
        <f t="shared" ca="1" si="177"/>
        <v>9</v>
      </c>
      <c r="R551">
        <f t="shared" ca="1" si="178"/>
        <v>1351</v>
      </c>
      <c r="S551">
        <f t="shared" ca="1" si="179"/>
        <v>19</v>
      </c>
      <c r="T551">
        <f t="shared" ca="1" si="180"/>
        <v>1433</v>
      </c>
      <c r="U551">
        <f t="shared" ca="1" si="181"/>
        <v>621</v>
      </c>
      <c r="V551">
        <f t="shared" ca="1" si="182"/>
        <v>165</v>
      </c>
    </row>
    <row r="552" spans="1:22" x14ac:dyDescent="0.3">
      <c r="A552" s="1">
        <v>42555</v>
      </c>
      <c r="B552" t="s">
        <v>20</v>
      </c>
      <c r="C552">
        <f t="shared" ca="1" si="163"/>
        <v>1414</v>
      </c>
      <c r="D552">
        <f t="shared" ca="1" si="164"/>
        <v>5426</v>
      </c>
      <c r="E552">
        <f t="shared" ca="1" si="165"/>
        <v>883</v>
      </c>
      <c r="F552">
        <f t="shared" ca="1" si="166"/>
        <v>75</v>
      </c>
      <c r="G552">
        <f t="shared" ca="1" si="167"/>
        <v>60</v>
      </c>
      <c r="H552">
        <f t="shared" ca="1" si="168"/>
        <v>11</v>
      </c>
      <c r="I552">
        <f t="shared" ca="1" si="169"/>
        <v>4621</v>
      </c>
      <c r="J552">
        <f t="shared" ca="1" si="170"/>
        <v>972</v>
      </c>
      <c r="K552">
        <f t="shared" ca="1" si="171"/>
        <v>1324</v>
      </c>
      <c r="L552">
        <f t="shared" ca="1" si="172"/>
        <v>13</v>
      </c>
      <c r="M552">
        <f t="shared" ca="1" si="173"/>
        <v>1382</v>
      </c>
      <c r="N552">
        <f t="shared" ca="1" si="174"/>
        <v>11</v>
      </c>
      <c r="O552">
        <f t="shared" ca="1" si="175"/>
        <v>4</v>
      </c>
      <c r="P552">
        <f t="shared" ca="1" si="176"/>
        <v>804</v>
      </c>
      <c r="Q552">
        <f t="shared" ca="1" si="177"/>
        <v>8</v>
      </c>
      <c r="R552">
        <f t="shared" ca="1" si="178"/>
        <v>1448</v>
      </c>
      <c r="S552">
        <f t="shared" ca="1" si="179"/>
        <v>15</v>
      </c>
      <c r="T552">
        <f t="shared" ca="1" si="180"/>
        <v>1304</v>
      </c>
      <c r="U552">
        <f t="shared" ca="1" si="181"/>
        <v>955</v>
      </c>
      <c r="V552">
        <f t="shared" ca="1" si="182"/>
        <v>189</v>
      </c>
    </row>
    <row r="553" spans="1:22" x14ac:dyDescent="0.3">
      <c r="A553" s="1">
        <v>42556</v>
      </c>
      <c r="B553" t="s">
        <v>21</v>
      </c>
      <c r="C553">
        <f t="shared" ca="1" si="163"/>
        <v>1373</v>
      </c>
      <c r="D553">
        <f t="shared" ca="1" si="164"/>
        <v>6147</v>
      </c>
      <c r="E553">
        <f t="shared" ca="1" si="165"/>
        <v>637</v>
      </c>
      <c r="F553">
        <f t="shared" ca="1" si="166"/>
        <v>61</v>
      </c>
      <c r="G553">
        <f t="shared" ca="1" si="167"/>
        <v>70</v>
      </c>
      <c r="H553">
        <f t="shared" ca="1" si="168"/>
        <v>14</v>
      </c>
      <c r="I553">
        <f t="shared" ca="1" si="169"/>
        <v>4752</v>
      </c>
      <c r="J553">
        <f t="shared" ca="1" si="170"/>
        <v>954</v>
      </c>
      <c r="K553">
        <f t="shared" ca="1" si="171"/>
        <v>1479</v>
      </c>
      <c r="L553">
        <f t="shared" ca="1" si="172"/>
        <v>15</v>
      </c>
      <c r="M553">
        <f t="shared" ca="1" si="173"/>
        <v>1308</v>
      </c>
      <c r="N553">
        <f t="shared" ca="1" si="174"/>
        <v>12</v>
      </c>
      <c r="O553">
        <f t="shared" ca="1" si="175"/>
        <v>3</v>
      </c>
      <c r="P553">
        <f t="shared" ca="1" si="176"/>
        <v>970</v>
      </c>
      <c r="Q553">
        <f t="shared" ca="1" si="177"/>
        <v>6</v>
      </c>
      <c r="R553">
        <f t="shared" ca="1" si="178"/>
        <v>1214</v>
      </c>
      <c r="S553">
        <f t="shared" ca="1" si="179"/>
        <v>16</v>
      </c>
      <c r="T553">
        <f t="shared" ca="1" si="180"/>
        <v>1104</v>
      </c>
      <c r="U553">
        <f t="shared" ca="1" si="181"/>
        <v>892</v>
      </c>
      <c r="V553">
        <f t="shared" ca="1" si="182"/>
        <v>158</v>
      </c>
    </row>
    <row r="554" spans="1:22" x14ac:dyDescent="0.3">
      <c r="A554" s="1">
        <v>42557</v>
      </c>
      <c r="B554" t="s">
        <v>22</v>
      </c>
      <c r="C554">
        <f t="shared" ca="1" si="163"/>
        <v>1142</v>
      </c>
      <c r="D554">
        <f t="shared" ca="1" si="164"/>
        <v>5217</v>
      </c>
      <c r="E554">
        <f t="shared" ca="1" si="165"/>
        <v>696</v>
      </c>
      <c r="F554">
        <f t="shared" ca="1" si="166"/>
        <v>62</v>
      </c>
      <c r="G554">
        <f t="shared" ca="1" si="167"/>
        <v>64</v>
      </c>
      <c r="H554">
        <f t="shared" ca="1" si="168"/>
        <v>19</v>
      </c>
      <c r="I554">
        <f t="shared" ca="1" si="169"/>
        <v>5298</v>
      </c>
      <c r="J554">
        <f t="shared" ca="1" si="170"/>
        <v>505</v>
      </c>
      <c r="K554">
        <f t="shared" ca="1" si="171"/>
        <v>1499</v>
      </c>
      <c r="L554">
        <f t="shared" ca="1" si="172"/>
        <v>10</v>
      </c>
      <c r="M554">
        <f t="shared" ca="1" si="173"/>
        <v>1001</v>
      </c>
      <c r="N554">
        <f t="shared" ca="1" si="174"/>
        <v>14</v>
      </c>
      <c r="O554">
        <f t="shared" ca="1" si="175"/>
        <v>10</v>
      </c>
      <c r="P554">
        <f t="shared" ca="1" si="176"/>
        <v>817</v>
      </c>
      <c r="Q554">
        <f t="shared" ca="1" si="177"/>
        <v>4</v>
      </c>
      <c r="R554">
        <f t="shared" ca="1" si="178"/>
        <v>1397</v>
      </c>
      <c r="S554">
        <f t="shared" ca="1" si="179"/>
        <v>20</v>
      </c>
      <c r="T554">
        <f t="shared" ca="1" si="180"/>
        <v>1216</v>
      </c>
      <c r="U554">
        <f t="shared" ca="1" si="181"/>
        <v>727</v>
      </c>
      <c r="V554">
        <f t="shared" ca="1" si="182"/>
        <v>132</v>
      </c>
    </row>
    <row r="555" spans="1:22" x14ac:dyDescent="0.3">
      <c r="A555" s="1">
        <v>42558</v>
      </c>
      <c r="B555" t="s">
        <v>23</v>
      </c>
      <c r="C555">
        <f t="shared" ca="1" si="163"/>
        <v>1371</v>
      </c>
      <c r="D555">
        <f t="shared" ca="1" si="164"/>
        <v>6088</v>
      </c>
      <c r="E555">
        <f t="shared" ca="1" si="165"/>
        <v>914</v>
      </c>
      <c r="F555">
        <f t="shared" ca="1" si="166"/>
        <v>99</v>
      </c>
      <c r="G555">
        <f t="shared" ca="1" si="167"/>
        <v>71</v>
      </c>
      <c r="H555">
        <f t="shared" ca="1" si="168"/>
        <v>12</v>
      </c>
      <c r="I555">
        <f t="shared" ca="1" si="169"/>
        <v>3701</v>
      </c>
      <c r="J555">
        <f t="shared" ca="1" si="170"/>
        <v>624</v>
      </c>
      <c r="K555">
        <f t="shared" ca="1" si="171"/>
        <v>1273</v>
      </c>
      <c r="L555">
        <f t="shared" ca="1" si="172"/>
        <v>13</v>
      </c>
      <c r="M555">
        <f t="shared" ca="1" si="173"/>
        <v>1459</v>
      </c>
      <c r="N555">
        <f t="shared" ca="1" si="174"/>
        <v>15</v>
      </c>
      <c r="O555">
        <f t="shared" ca="1" si="175"/>
        <v>8</v>
      </c>
      <c r="P555">
        <f t="shared" ca="1" si="176"/>
        <v>970</v>
      </c>
      <c r="Q555">
        <f t="shared" ca="1" si="177"/>
        <v>10</v>
      </c>
      <c r="R555">
        <f t="shared" ca="1" si="178"/>
        <v>1451</v>
      </c>
      <c r="S555">
        <f t="shared" ca="1" si="179"/>
        <v>14</v>
      </c>
      <c r="T555">
        <f t="shared" ca="1" si="180"/>
        <v>1234</v>
      </c>
      <c r="U555">
        <f t="shared" ca="1" si="181"/>
        <v>567</v>
      </c>
      <c r="V555">
        <f t="shared" ca="1" si="182"/>
        <v>114</v>
      </c>
    </row>
    <row r="556" spans="1:22" x14ac:dyDescent="0.3">
      <c r="A556" s="1">
        <v>42559</v>
      </c>
      <c r="B556" t="s">
        <v>25</v>
      </c>
      <c r="C556">
        <f t="shared" ca="1" si="163"/>
        <v>1376</v>
      </c>
      <c r="D556">
        <f t="shared" ca="1" si="164"/>
        <v>5939</v>
      </c>
      <c r="E556">
        <f t="shared" ca="1" si="165"/>
        <v>586</v>
      </c>
      <c r="F556">
        <f t="shared" ca="1" si="166"/>
        <v>76</v>
      </c>
      <c r="G556">
        <f t="shared" ca="1" si="167"/>
        <v>64</v>
      </c>
      <c r="H556">
        <f t="shared" ca="1" si="168"/>
        <v>19</v>
      </c>
      <c r="I556">
        <f t="shared" ca="1" si="169"/>
        <v>3620</v>
      </c>
      <c r="J556">
        <f t="shared" ca="1" si="170"/>
        <v>588</v>
      </c>
      <c r="K556">
        <f t="shared" ca="1" si="171"/>
        <v>1415</v>
      </c>
      <c r="L556">
        <f t="shared" ca="1" si="172"/>
        <v>11</v>
      </c>
      <c r="M556">
        <f t="shared" ca="1" si="173"/>
        <v>1125</v>
      </c>
      <c r="N556">
        <f t="shared" ca="1" si="174"/>
        <v>15</v>
      </c>
      <c r="O556">
        <f t="shared" ca="1" si="175"/>
        <v>4</v>
      </c>
      <c r="P556">
        <f t="shared" ca="1" si="176"/>
        <v>818</v>
      </c>
      <c r="Q556">
        <f t="shared" ca="1" si="177"/>
        <v>5</v>
      </c>
      <c r="R556">
        <f t="shared" ca="1" si="178"/>
        <v>1033</v>
      </c>
      <c r="S556">
        <f t="shared" ca="1" si="179"/>
        <v>10</v>
      </c>
      <c r="T556">
        <f t="shared" ca="1" si="180"/>
        <v>1002</v>
      </c>
      <c r="U556">
        <f t="shared" ca="1" si="181"/>
        <v>880</v>
      </c>
      <c r="V556">
        <f t="shared" ca="1" si="182"/>
        <v>151</v>
      </c>
    </row>
    <row r="557" spans="1:22" x14ac:dyDescent="0.3">
      <c r="A557" s="1">
        <v>42560</v>
      </c>
      <c r="B557" t="s">
        <v>20</v>
      </c>
      <c r="C557">
        <f t="shared" ca="1" si="163"/>
        <v>1467</v>
      </c>
      <c r="D557">
        <f t="shared" ca="1" si="164"/>
        <v>5548</v>
      </c>
      <c r="E557">
        <f t="shared" ca="1" si="165"/>
        <v>579</v>
      </c>
      <c r="F557">
        <f t="shared" ca="1" si="166"/>
        <v>60</v>
      </c>
      <c r="G557">
        <f t="shared" ca="1" si="167"/>
        <v>73</v>
      </c>
      <c r="H557">
        <f t="shared" ca="1" si="168"/>
        <v>11</v>
      </c>
      <c r="I557">
        <f t="shared" ca="1" si="169"/>
        <v>5433</v>
      </c>
      <c r="J557">
        <f t="shared" ca="1" si="170"/>
        <v>803</v>
      </c>
      <c r="K557">
        <f t="shared" ca="1" si="171"/>
        <v>1081</v>
      </c>
      <c r="L557">
        <f t="shared" ca="1" si="172"/>
        <v>10</v>
      </c>
      <c r="M557">
        <f t="shared" ca="1" si="173"/>
        <v>1045</v>
      </c>
      <c r="N557">
        <f t="shared" ca="1" si="174"/>
        <v>12</v>
      </c>
      <c r="O557">
        <f t="shared" ca="1" si="175"/>
        <v>4</v>
      </c>
      <c r="P557">
        <f t="shared" ca="1" si="176"/>
        <v>936</v>
      </c>
      <c r="Q557">
        <f t="shared" ca="1" si="177"/>
        <v>5</v>
      </c>
      <c r="R557">
        <f t="shared" ca="1" si="178"/>
        <v>1005</v>
      </c>
      <c r="S557">
        <f t="shared" ca="1" si="179"/>
        <v>12</v>
      </c>
      <c r="T557">
        <f t="shared" ca="1" si="180"/>
        <v>1289</v>
      </c>
      <c r="U557">
        <f t="shared" ca="1" si="181"/>
        <v>796</v>
      </c>
      <c r="V557">
        <f t="shared" ca="1" si="182"/>
        <v>178</v>
      </c>
    </row>
    <row r="558" spans="1:22" x14ac:dyDescent="0.3">
      <c r="A558" s="1">
        <v>42561</v>
      </c>
      <c r="B558" t="s">
        <v>21</v>
      </c>
      <c r="C558">
        <f t="shared" ca="1" si="163"/>
        <v>1429</v>
      </c>
      <c r="D558">
        <f t="shared" ca="1" si="164"/>
        <v>6681</v>
      </c>
      <c r="E558">
        <f t="shared" ca="1" si="165"/>
        <v>823</v>
      </c>
      <c r="F558">
        <f t="shared" ca="1" si="166"/>
        <v>73</v>
      </c>
      <c r="G558">
        <f t="shared" ca="1" si="167"/>
        <v>80</v>
      </c>
      <c r="H558">
        <f t="shared" ca="1" si="168"/>
        <v>13</v>
      </c>
      <c r="I558">
        <f t="shared" ca="1" si="169"/>
        <v>4430</v>
      </c>
      <c r="J558">
        <f t="shared" ca="1" si="170"/>
        <v>817</v>
      </c>
      <c r="K558">
        <f t="shared" ca="1" si="171"/>
        <v>1317</v>
      </c>
      <c r="L558">
        <f t="shared" ca="1" si="172"/>
        <v>12</v>
      </c>
      <c r="M558">
        <f t="shared" ca="1" si="173"/>
        <v>1034</v>
      </c>
      <c r="N558">
        <f t="shared" ca="1" si="174"/>
        <v>10</v>
      </c>
      <c r="O558">
        <f t="shared" ca="1" si="175"/>
        <v>8</v>
      </c>
      <c r="P558">
        <f t="shared" ca="1" si="176"/>
        <v>857</v>
      </c>
      <c r="Q558">
        <f t="shared" ca="1" si="177"/>
        <v>2</v>
      </c>
      <c r="R558">
        <f t="shared" ca="1" si="178"/>
        <v>1074</v>
      </c>
      <c r="S558">
        <f t="shared" ca="1" si="179"/>
        <v>10</v>
      </c>
      <c r="T558">
        <f t="shared" ca="1" si="180"/>
        <v>1434</v>
      </c>
      <c r="U558">
        <f t="shared" ca="1" si="181"/>
        <v>593</v>
      </c>
      <c r="V558">
        <f t="shared" ca="1" si="182"/>
        <v>104</v>
      </c>
    </row>
    <row r="559" spans="1:22" x14ac:dyDescent="0.3">
      <c r="A559" s="1">
        <v>42562</v>
      </c>
      <c r="B559" t="s">
        <v>22</v>
      </c>
      <c r="C559">
        <f t="shared" ca="1" si="163"/>
        <v>1247</v>
      </c>
      <c r="D559">
        <f t="shared" ca="1" si="164"/>
        <v>7879</v>
      </c>
      <c r="E559">
        <f t="shared" ca="1" si="165"/>
        <v>907</v>
      </c>
      <c r="F559">
        <f t="shared" ca="1" si="166"/>
        <v>100</v>
      </c>
      <c r="G559">
        <f t="shared" ca="1" si="167"/>
        <v>80</v>
      </c>
      <c r="H559">
        <f t="shared" ca="1" si="168"/>
        <v>20</v>
      </c>
      <c r="I559">
        <f t="shared" ca="1" si="169"/>
        <v>3423</v>
      </c>
      <c r="J559">
        <f t="shared" ca="1" si="170"/>
        <v>617</v>
      </c>
      <c r="K559">
        <f t="shared" ca="1" si="171"/>
        <v>1147</v>
      </c>
      <c r="L559">
        <f t="shared" ca="1" si="172"/>
        <v>13</v>
      </c>
      <c r="M559">
        <f t="shared" ca="1" si="173"/>
        <v>1345</v>
      </c>
      <c r="N559">
        <f t="shared" ca="1" si="174"/>
        <v>11</v>
      </c>
      <c r="O559">
        <f t="shared" ca="1" si="175"/>
        <v>8</v>
      </c>
      <c r="P559">
        <f t="shared" ca="1" si="176"/>
        <v>892</v>
      </c>
      <c r="Q559">
        <f t="shared" ca="1" si="177"/>
        <v>9</v>
      </c>
      <c r="R559">
        <f t="shared" ca="1" si="178"/>
        <v>1083</v>
      </c>
      <c r="S559">
        <f t="shared" ca="1" si="179"/>
        <v>11</v>
      </c>
      <c r="T559">
        <f t="shared" ca="1" si="180"/>
        <v>1312</v>
      </c>
      <c r="U559">
        <f t="shared" ca="1" si="181"/>
        <v>524</v>
      </c>
      <c r="V559">
        <f t="shared" ca="1" si="182"/>
        <v>130</v>
      </c>
    </row>
    <row r="560" spans="1:22" x14ac:dyDescent="0.3">
      <c r="A560" s="1">
        <v>42563</v>
      </c>
      <c r="B560" t="s">
        <v>23</v>
      </c>
      <c r="C560">
        <f t="shared" ca="1" si="163"/>
        <v>1103</v>
      </c>
      <c r="D560">
        <f t="shared" ca="1" si="164"/>
        <v>6517</v>
      </c>
      <c r="E560">
        <f t="shared" ca="1" si="165"/>
        <v>605</v>
      </c>
      <c r="F560">
        <f t="shared" ca="1" si="166"/>
        <v>93</v>
      </c>
      <c r="G560">
        <f t="shared" ca="1" si="167"/>
        <v>63</v>
      </c>
      <c r="H560">
        <f t="shared" ca="1" si="168"/>
        <v>13</v>
      </c>
      <c r="I560">
        <f t="shared" ca="1" si="169"/>
        <v>3648</v>
      </c>
      <c r="J560">
        <f t="shared" ca="1" si="170"/>
        <v>715</v>
      </c>
      <c r="K560">
        <f t="shared" ca="1" si="171"/>
        <v>1402</v>
      </c>
      <c r="L560">
        <f t="shared" ca="1" si="172"/>
        <v>13</v>
      </c>
      <c r="M560">
        <f t="shared" ca="1" si="173"/>
        <v>1348</v>
      </c>
      <c r="N560">
        <f t="shared" ca="1" si="174"/>
        <v>13</v>
      </c>
      <c r="O560">
        <f t="shared" ca="1" si="175"/>
        <v>2</v>
      </c>
      <c r="P560">
        <f t="shared" ca="1" si="176"/>
        <v>934</v>
      </c>
      <c r="Q560">
        <f t="shared" ca="1" si="177"/>
        <v>9</v>
      </c>
      <c r="R560">
        <f t="shared" ca="1" si="178"/>
        <v>1495</v>
      </c>
      <c r="S560">
        <f t="shared" ca="1" si="179"/>
        <v>19</v>
      </c>
      <c r="T560">
        <f t="shared" ca="1" si="180"/>
        <v>1400</v>
      </c>
      <c r="U560">
        <f t="shared" ca="1" si="181"/>
        <v>683</v>
      </c>
      <c r="V560">
        <f t="shared" ca="1" si="182"/>
        <v>126</v>
      </c>
    </row>
    <row r="561" spans="1:22" x14ac:dyDescent="0.3">
      <c r="A561" s="1">
        <v>42564</v>
      </c>
      <c r="B561" t="s">
        <v>25</v>
      </c>
      <c r="C561">
        <f t="shared" ref="C561:C624" ca="1" si="183">RANDBETWEEN(1000,1500)</f>
        <v>1484</v>
      </c>
      <c r="D561">
        <f t="shared" ca="1" si="164"/>
        <v>5729</v>
      </c>
      <c r="E561">
        <f t="shared" ca="1" si="165"/>
        <v>663</v>
      </c>
      <c r="F561">
        <f t="shared" ca="1" si="166"/>
        <v>63</v>
      </c>
      <c r="G561">
        <f t="shared" ca="1" si="167"/>
        <v>75</v>
      </c>
      <c r="H561">
        <f t="shared" ca="1" si="168"/>
        <v>14</v>
      </c>
      <c r="I561">
        <f t="shared" ca="1" si="169"/>
        <v>3768</v>
      </c>
      <c r="J561">
        <f t="shared" ca="1" si="170"/>
        <v>523</v>
      </c>
      <c r="K561">
        <f t="shared" ca="1" si="171"/>
        <v>1097</v>
      </c>
      <c r="L561">
        <f t="shared" ca="1" si="172"/>
        <v>11</v>
      </c>
      <c r="M561">
        <f t="shared" ca="1" si="173"/>
        <v>1417</v>
      </c>
      <c r="N561">
        <f t="shared" ca="1" si="174"/>
        <v>11</v>
      </c>
      <c r="O561">
        <f t="shared" ca="1" si="175"/>
        <v>4</v>
      </c>
      <c r="P561">
        <f t="shared" ca="1" si="176"/>
        <v>846</v>
      </c>
      <c r="Q561">
        <f t="shared" ca="1" si="177"/>
        <v>10</v>
      </c>
      <c r="R561">
        <f t="shared" ca="1" si="178"/>
        <v>1285</v>
      </c>
      <c r="S561">
        <f t="shared" ca="1" si="179"/>
        <v>15</v>
      </c>
      <c r="T561">
        <f t="shared" ca="1" si="180"/>
        <v>1098</v>
      </c>
      <c r="U561">
        <f t="shared" ca="1" si="181"/>
        <v>568</v>
      </c>
      <c r="V561">
        <f t="shared" ca="1" si="182"/>
        <v>185</v>
      </c>
    </row>
    <row r="562" spans="1:22" x14ac:dyDescent="0.3">
      <c r="A562" s="1">
        <v>42565</v>
      </c>
      <c r="B562" t="s">
        <v>20</v>
      </c>
      <c r="C562">
        <f t="shared" ca="1" si="183"/>
        <v>1485</v>
      </c>
      <c r="D562">
        <f t="shared" ca="1" si="164"/>
        <v>6355</v>
      </c>
      <c r="E562">
        <f t="shared" ca="1" si="165"/>
        <v>837</v>
      </c>
      <c r="F562">
        <f t="shared" ca="1" si="166"/>
        <v>71</v>
      </c>
      <c r="G562">
        <f t="shared" ca="1" si="167"/>
        <v>69</v>
      </c>
      <c r="H562">
        <f t="shared" ca="1" si="168"/>
        <v>17</v>
      </c>
      <c r="I562">
        <f t="shared" ca="1" si="169"/>
        <v>5325</v>
      </c>
      <c r="J562">
        <f t="shared" ca="1" si="170"/>
        <v>760</v>
      </c>
      <c r="K562">
        <f t="shared" ca="1" si="171"/>
        <v>1266</v>
      </c>
      <c r="L562">
        <f t="shared" ca="1" si="172"/>
        <v>11</v>
      </c>
      <c r="M562">
        <f t="shared" ca="1" si="173"/>
        <v>1199</v>
      </c>
      <c r="N562">
        <f t="shared" ca="1" si="174"/>
        <v>12</v>
      </c>
      <c r="O562">
        <f t="shared" ca="1" si="175"/>
        <v>9</v>
      </c>
      <c r="P562">
        <f t="shared" ca="1" si="176"/>
        <v>908</v>
      </c>
      <c r="Q562">
        <f t="shared" ca="1" si="177"/>
        <v>7</v>
      </c>
      <c r="R562">
        <f t="shared" ca="1" si="178"/>
        <v>1161</v>
      </c>
      <c r="S562">
        <f t="shared" ca="1" si="179"/>
        <v>16</v>
      </c>
      <c r="T562">
        <f t="shared" ca="1" si="180"/>
        <v>1315</v>
      </c>
      <c r="U562">
        <f t="shared" ca="1" si="181"/>
        <v>899</v>
      </c>
      <c r="V562">
        <f t="shared" ca="1" si="182"/>
        <v>134</v>
      </c>
    </row>
    <row r="563" spans="1:22" x14ac:dyDescent="0.3">
      <c r="A563" s="1">
        <v>42566</v>
      </c>
      <c r="B563" t="s">
        <v>21</v>
      </c>
      <c r="C563">
        <f t="shared" ca="1" si="183"/>
        <v>1007</v>
      </c>
      <c r="D563">
        <f t="shared" ca="1" si="164"/>
        <v>6678</v>
      </c>
      <c r="E563">
        <f t="shared" ca="1" si="165"/>
        <v>656</v>
      </c>
      <c r="F563">
        <f t="shared" ca="1" si="166"/>
        <v>51</v>
      </c>
      <c r="G563">
        <f t="shared" ca="1" si="167"/>
        <v>73</v>
      </c>
      <c r="H563">
        <f t="shared" ca="1" si="168"/>
        <v>12</v>
      </c>
      <c r="I563">
        <f t="shared" ca="1" si="169"/>
        <v>3436</v>
      </c>
      <c r="J563">
        <f t="shared" ca="1" si="170"/>
        <v>601</v>
      </c>
      <c r="K563">
        <f t="shared" ca="1" si="171"/>
        <v>1372</v>
      </c>
      <c r="L563">
        <f t="shared" ca="1" si="172"/>
        <v>14</v>
      </c>
      <c r="M563">
        <f t="shared" ca="1" si="173"/>
        <v>1125</v>
      </c>
      <c r="N563">
        <f t="shared" ca="1" si="174"/>
        <v>12</v>
      </c>
      <c r="O563">
        <f t="shared" ca="1" si="175"/>
        <v>7</v>
      </c>
      <c r="P563">
        <f t="shared" ca="1" si="176"/>
        <v>997</v>
      </c>
      <c r="Q563">
        <f t="shared" ca="1" si="177"/>
        <v>5</v>
      </c>
      <c r="R563">
        <f t="shared" ca="1" si="178"/>
        <v>1376</v>
      </c>
      <c r="S563">
        <f t="shared" ca="1" si="179"/>
        <v>12</v>
      </c>
      <c r="T563">
        <f t="shared" ca="1" si="180"/>
        <v>1101</v>
      </c>
      <c r="U563">
        <f t="shared" ca="1" si="181"/>
        <v>677</v>
      </c>
      <c r="V563">
        <f t="shared" ca="1" si="182"/>
        <v>163</v>
      </c>
    </row>
    <row r="564" spans="1:22" x14ac:dyDescent="0.3">
      <c r="A564" s="1">
        <v>42567</v>
      </c>
      <c r="B564" t="s">
        <v>22</v>
      </c>
      <c r="C564">
        <f t="shared" ca="1" si="183"/>
        <v>1426</v>
      </c>
      <c r="D564">
        <f t="shared" ca="1" si="164"/>
        <v>5127</v>
      </c>
      <c r="E564">
        <f t="shared" ca="1" si="165"/>
        <v>841</v>
      </c>
      <c r="F564">
        <f t="shared" ca="1" si="166"/>
        <v>52</v>
      </c>
      <c r="G564">
        <f t="shared" ca="1" si="167"/>
        <v>76</v>
      </c>
      <c r="H564">
        <f t="shared" ca="1" si="168"/>
        <v>14</v>
      </c>
      <c r="I564">
        <f t="shared" ca="1" si="169"/>
        <v>3937</v>
      </c>
      <c r="J564">
        <f t="shared" ca="1" si="170"/>
        <v>684</v>
      </c>
      <c r="K564">
        <f t="shared" ca="1" si="171"/>
        <v>1375</v>
      </c>
      <c r="L564">
        <f t="shared" ca="1" si="172"/>
        <v>14</v>
      </c>
      <c r="M564">
        <f t="shared" ca="1" si="173"/>
        <v>1071</v>
      </c>
      <c r="N564">
        <f t="shared" ca="1" si="174"/>
        <v>14</v>
      </c>
      <c r="O564">
        <f t="shared" ca="1" si="175"/>
        <v>2</v>
      </c>
      <c r="P564">
        <f t="shared" ca="1" si="176"/>
        <v>974</v>
      </c>
      <c r="Q564">
        <f t="shared" ca="1" si="177"/>
        <v>4</v>
      </c>
      <c r="R564">
        <f t="shared" ca="1" si="178"/>
        <v>1162</v>
      </c>
      <c r="S564">
        <f t="shared" ca="1" si="179"/>
        <v>17</v>
      </c>
      <c r="T564">
        <f t="shared" ca="1" si="180"/>
        <v>1190</v>
      </c>
      <c r="U564">
        <f t="shared" ca="1" si="181"/>
        <v>567</v>
      </c>
      <c r="V564">
        <f t="shared" ca="1" si="182"/>
        <v>142</v>
      </c>
    </row>
    <row r="565" spans="1:22" x14ac:dyDescent="0.3">
      <c r="A565" s="1">
        <v>42568</v>
      </c>
      <c r="B565" t="s">
        <v>23</v>
      </c>
      <c r="C565">
        <f t="shared" ca="1" si="183"/>
        <v>1069</v>
      </c>
      <c r="D565">
        <f t="shared" ca="1" si="164"/>
        <v>6711</v>
      </c>
      <c r="E565">
        <f t="shared" ca="1" si="165"/>
        <v>753</v>
      </c>
      <c r="F565">
        <f t="shared" ca="1" si="166"/>
        <v>74</v>
      </c>
      <c r="G565">
        <f t="shared" ca="1" si="167"/>
        <v>74</v>
      </c>
      <c r="H565">
        <f t="shared" ca="1" si="168"/>
        <v>20</v>
      </c>
      <c r="I565">
        <f t="shared" ca="1" si="169"/>
        <v>3595</v>
      </c>
      <c r="J565">
        <f t="shared" ca="1" si="170"/>
        <v>803</v>
      </c>
      <c r="K565">
        <f t="shared" ca="1" si="171"/>
        <v>1180</v>
      </c>
      <c r="L565">
        <f t="shared" ca="1" si="172"/>
        <v>12</v>
      </c>
      <c r="M565">
        <f t="shared" ca="1" si="173"/>
        <v>1154</v>
      </c>
      <c r="N565">
        <f t="shared" ca="1" si="174"/>
        <v>12</v>
      </c>
      <c r="O565">
        <f t="shared" ca="1" si="175"/>
        <v>8</v>
      </c>
      <c r="P565">
        <f t="shared" ca="1" si="176"/>
        <v>998</v>
      </c>
      <c r="Q565">
        <f t="shared" ca="1" si="177"/>
        <v>2</v>
      </c>
      <c r="R565">
        <f t="shared" ca="1" si="178"/>
        <v>1180</v>
      </c>
      <c r="S565">
        <f t="shared" ca="1" si="179"/>
        <v>12</v>
      </c>
      <c r="T565">
        <f t="shared" ca="1" si="180"/>
        <v>1420</v>
      </c>
      <c r="U565">
        <f t="shared" ca="1" si="181"/>
        <v>613</v>
      </c>
      <c r="V565">
        <f t="shared" ca="1" si="182"/>
        <v>193</v>
      </c>
    </row>
    <row r="566" spans="1:22" x14ac:dyDescent="0.3">
      <c r="A566" s="1">
        <v>42569</v>
      </c>
      <c r="B566" t="s">
        <v>25</v>
      </c>
      <c r="C566">
        <f t="shared" ca="1" si="183"/>
        <v>1019</v>
      </c>
      <c r="D566">
        <f t="shared" ca="1" si="164"/>
        <v>5988</v>
      </c>
      <c r="E566">
        <f t="shared" ca="1" si="165"/>
        <v>956</v>
      </c>
      <c r="F566">
        <f t="shared" ca="1" si="166"/>
        <v>81</v>
      </c>
      <c r="G566">
        <f t="shared" ca="1" si="167"/>
        <v>73</v>
      </c>
      <c r="H566">
        <f t="shared" ca="1" si="168"/>
        <v>11</v>
      </c>
      <c r="I566">
        <f t="shared" ca="1" si="169"/>
        <v>5455</v>
      </c>
      <c r="J566">
        <f t="shared" ca="1" si="170"/>
        <v>590</v>
      </c>
      <c r="K566">
        <f t="shared" ca="1" si="171"/>
        <v>1412</v>
      </c>
      <c r="L566">
        <f t="shared" ca="1" si="172"/>
        <v>14</v>
      </c>
      <c r="M566">
        <f t="shared" ca="1" si="173"/>
        <v>1009</v>
      </c>
      <c r="N566">
        <f t="shared" ca="1" si="174"/>
        <v>12</v>
      </c>
      <c r="O566">
        <f t="shared" ca="1" si="175"/>
        <v>9</v>
      </c>
      <c r="P566">
        <f t="shared" ca="1" si="176"/>
        <v>999</v>
      </c>
      <c r="Q566">
        <f t="shared" ca="1" si="177"/>
        <v>7</v>
      </c>
      <c r="R566">
        <f t="shared" ca="1" si="178"/>
        <v>1455</v>
      </c>
      <c r="S566">
        <f t="shared" ca="1" si="179"/>
        <v>17</v>
      </c>
      <c r="T566">
        <f t="shared" ca="1" si="180"/>
        <v>1353</v>
      </c>
      <c r="U566">
        <f t="shared" ca="1" si="181"/>
        <v>750</v>
      </c>
      <c r="V566">
        <f t="shared" ca="1" si="182"/>
        <v>101</v>
      </c>
    </row>
    <row r="567" spans="1:22" x14ac:dyDescent="0.3">
      <c r="A567" s="1">
        <v>42570</v>
      </c>
      <c r="B567" t="s">
        <v>20</v>
      </c>
      <c r="C567">
        <f t="shared" ca="1" si="183"/>
        <v>1275</v>
      </c>
      <c r="D567">
        <f t="shared" ca="1" si="164"/>
        <v>6838</v>
      </c>
      <c r="E567">
        <f t="shared" ca="1" si="165"/>
        <v>965</v>
      </c>
      <c r="F567">
        <f t="shared" ca="1" si="166"/>
        <v>52</v>
      </c>
      <c r="G567">
        <f t="shared" ca="1" si="167"/>
        <v>61</v>
      </c>
      <c r="H567">
        <f t="shared" ca="1" si="168"/>
        <v>12</v>
      </c>
      <c r="I567">
        <f t="shared" ca="1" si="169"/>
        <v>3278</v>
      </c>
      <c r="J567">
        <f t="shared" ca="1" si="170"/>
        <v>744</v>
      </c>
      <c r="K567">
        <f t="shared" ca="1" si="171"/>
        <v>1257</v>
      </c>
      <c r="L567">
        <f t="shared" ca="1" si="172"/>
        <v>12</v>
      </c>
      <c r="M567">
        <f t="shared" ca="1" si="173"/>
        <v>1445</v>
      </c>
      <c r="N567">
        <f t="shared" ca="1" si="174"/>
        <v>10</v>
      </c>
      <c r="O567">
        <f t="shared" ca="1" si="175"/>
        <v>7</v>
      </c>
      <c r="P567">
        <f t="shared" ca="1" si="176"/>
        <v>847</v>
      </c>
      <c r="Q567">
        <f t="shared" ca="1" si="177"/>
        <v>6</v>
      </c>
      <c r="R567">
        <f t="shared" ca="1" si="178"/>
        <v>1437</v>
      </c>
      <c r="S567">
        <f t="shared" ca="1" si="179"/>
        <v>19</v>
      </c>
      <c r="T567">
        <f t="shared" ca="1" si="180"/>
        <v>1069</v>
      </c>
      <c r="U567">
        <f t="shared" ca="1" si="181"/>
        <v>688</v>
      </c>
      <c r="V567">
        <f t="shared" ca="1" si="182"/>
        <v>178</v>
      </c>
    </row>
    <row r="568" spans="1:22" x14ac:dyDescent="0.3">
      <c r="A568" s="1">
        <v>42571</v>
      </c>
      <c r="B568" t="s">
        <v>21</v>
      </c>
      <c r="C568">
        <f t="shared" ca="1" si="183"/>
        <v>1268</v>
      </c>
      <c r="D568">
        <f t="shared" ca="1" si="164"/>
        <v>5803</v>
      </c>
      <c r="E568">
        <f t="shared" ca="1" si="165"/>
        <v>971</v>
      </c>
      <c r="F568">
        <f t="shared" ca="1" si="166"/>
        <v>97</v>
      </c>
      <c r="G568">
        <f t="shared" ca="1" si="167"/>
        <v>62</v>
      </c>
      <c r="H568">
        <f t="shared" ca="1" si="168"/>
        <v>15</v>
      </c>
      <c r="I568">
        <f t="shared" ca="1" si="169"/>
        <v>4850</v>
      </c>
      <c r="J568">
        <f t="shared" ca="1" si="170"/>
        <v>650</v>
      </c>
      <c r="K568">
        <f t="shared" ca="1" si="171"/>
        <v>1494</v>
      </c>
      <c r="L568">
        <f t="shared" ca="1" si="172"/>
        <v>13</v>
      </c>
      <c r="M568">
        <f t="shared" ca="1" si="173"/>
        <v>1476</v>
      </c>
      <c r="N568">
        <f t="shared" ca="1" si="174"/>
        <v>11</v>
      </c>
      <c r="O568">
        <f t="shared" ca="1" si="175"/>
        <v>9</v>
      </c>
      <c r="P568">
        <f t="shared" ca="1" si="176"/>
        <v>880</v>
      </c>
      <c r="Q568">
        <f t="shared" ca="1" si="177"/>
        <v>2</v>
      </c>
      <c r="R568">
        <f t="shared" ca="1" si="178"/>
        <v>1150</v>
      </c>
      <c r="S568">
        <f t="shared" ca="1" si="179"/>
        <v>11</v>
      </c>
      <c r="T568">
        <f t="shared" ca="1" si="180"/>
        <v>1319</v>
      </c>
      <c r="U568">
        <f t="shared" ca="1" si="181"/>
        <v>655</v>
      </c>
      <c r="V568">
        <f t="shared" ca="1" si="182"/>
        <v>148</v>
      </c>
    </row>
    <row r="569" spans="1:22" x14ac:dyDescent="0.3">
      <c r="A569" s="1">
        <v>42572</v>
      </c>
      <c r="B569" t="s">
        <v>22</v>
      </c>
      <c r="C569">
        <f t="shared" ca="1" si="183"/>
        <v>1020</v>
      </c>
      <c r="D569">
        <f t="shared" ca="1" si="164"/>
        <v>7860</v>
      </c>
      <c r="E569">
        <f t="shared" ca="1" si="165"/>
        <v>912</v>
      </c>
      <c r="F569">
        <f t="shared" ca="1" si="166"/>
        <v>51</v>
      </c>
      <c r="G569">
        <f t="shared" ca="1" si="167"/>
        <v>69</v>
      </c>
      <c r="H569">
        <f t="shared" ca="1" si="168"/>
        <v>12</v>
      </c>
      <c r="I569">
        <f t="shared" ca="1" si="169"/>
        <v>4703</v>
      </c>
      <c r="J569">
        <f t="shared" ca="1" si="170"/>
        <v>741</v>
      </c>
      <c r="K569">
        <f t="shared" ca="1" si="171"/>
        <v>1309</v>
      </c>
      <c r="L569">
        <f t="shared" ca="1" si="172"/>
        <v>10</v>
      </c>
      <c r="M569">
        <f t="shared" ca="1" si="173"/>
        <v>1417</v>
      </c>
      <c r="N569">
        <f t="shared" ca="1" si="174"/>
        <v>11</v>
      </c>
      <c r="O569">
        <f t="shared" ca="1" si="175"/>
        <v>9</v>
      </c>
      <c r="P569">
        <f t="shared" ca="1" si="176"/>
        <v>996</v>
      </c>
      <c r="Q569">
        <f t="shared" ca="1" si="177"/>
        <v>9</v>
      </c>
      <c r="R569">
        <f t="shared" ca="1" si="178"/>
        <v>1093</v>
      </c>
      <c r="S569">
        <f t="shared" ca="1" si="179"/>
        <v>20</v>
      </c>
      <c r="T569">
        <f t="shared" ca="1" si="180"/>
        <v>1175</v>
      </c>
      <c r="U569">
        <f t="shared" ca="1" si="181"/>
        <v>835</v>
      </c>
      <c r="V569">
        <f t="shared" ca="1" si="182"/>
        <v>103</v>
      </c>
    </row>
    <row r="570" spans="1:22" x14ac:dyDescent="0.3">
      <c r="A570" s="1">
        <v>42573</v>
      </c>
      <c r="B570" t="s">
        <v>23</v>
      </c>
      <c r="C570">
        <f t="shared" ca="1" si="183"/>
        <v>1475</v>
      </c>
      <c r="D570">
        <f t="shared" ca="1" si="164"/>
        <v>5934</v>
      </c>
      <c r="E570">
        <f t="shared" ca="1" si="165"/>
        <v>672</v>
      </c>
      <c r="F570">
        <f t="shared" ca="1" si="166"/>
        <v>71</v>
      </c>
      <c r="G570">
        <f t="shared" ca="1" si="167"/>
        <v>61</v>
      </c>
      <c r="H570">
        <f t="shared" ca="1" si="168"/>
        <v>15</v>
      </c>
      <c r="I570">
        <f t="shared" ca="1" si="169"/>
        <v>4367</v>
      </c>
      <c r="J570">
        <f t="shared" ca="1" si="170"/>
        <v>547</v>
      </c>
      <c r="K570">
        <f t="shared" ca="1" si="171"/>
        <v>1406</v>
      </c>
      <c r="L570">
        <f t="shared" ca="1" si="172"/>
        <v>15</v>
      </c>
      <c r="M570">
        <f t="shared" ca="1" si="173"/>
        <v>1026</v>
      </c>
      <c r="N570">
        <f t="shared" ca="1" si="174"/>
        <v>11</v>
      </c>
      <c r="O570">
        <f t="shared" ca="1" si="175"/>
        <v>7</v>
      </c>
      <c r="P570">
        <f t="shared" ca="1" si="176"/>
        <v>869</v>
      </c>
      <c r="Q570">
        <f t="shared" ca="1" si="177"/>
        <v>4</v>
      </c>
      <c r="R570">
        <f t="shared" ca="1" si="178"/>
        <v>1382</v>
      </c>
      <c r="S570">
        <f t="shared" ca="1" si="179"/>
        <v>17</v>
      </c>
      <c r="T570">
        <f t="shared" ca="1" si="180"/>
        <v>1333</v>
      </c>
      <c r="U570">
        <f t="shared" ca="1" si="181"/>
        <v>849</v>
      </c>
      <c r="V570">
        <f t="shared" ca="1" si="182"/>
        <v>118</v>
      </c>
    </row>
    <row r="571" spans="1:22" x14ac:dyDescent="0.3">
      <c r="A571" s="1">
        <v>42574</v>
      </c>
      <c r="B571" t="s">
        <v>25</v>
      </c>
      <c r="C571">
        <f t="shared" ca="1" si="183"/>
        <v>1199</v>
      </c>
      <c r="D571">
        <f t="shared" ca="1" si="164"/>
        <v>5676</v>
      </c>
      <c r="E571">
        <f t="shared" ca="1" si="165"/>
        <v>825</v>
      </c>
      <c r="F571">
        <f t="shared" ca="1" si="166"/>
        <v>69</v>
      </c>
      <c r="G571">
        <f t="shared" ca="1" si="167"/>
        <v>67</v>
      </c>
      <c r="H571">
        <f t="shared" ca="1" si="168"/>
        <v>20</v>
      </c>
      <c r="I571">
        <f t="shared" ca="1" si="169"/>
        <v>4658</v>
      </c>
      <c r="J571">
        <f t="shared" ca="1" si="170"/>
        <v>930</v>
      </c>
      <c r="K571">
        <f t="shared" ca="1" si="171"/>
        <v>1006</v>
      </c>
      <c r="L571">
        <f t="shared" ca="1" si="172"/>
        <v>15</v>
      </c>
      <c r="M571">
        <f t="shared" ca="1" si="173"/>
        <v>1476</v>
      </c>
      <c r="N571">
        <f t="shared" ca="1" si="174"/>
        <v>13</v>
      </c>
      <c r="O571">
        <f t="shared" ca="1" si="175"/>
        <v>3</v>
      </c>
      <c r="P571">
        <f t="shared" ca="1" si="176"/>
        <v>929</v>
      </c>
      <c r="Q571">
        <f t="shared" ca="1" si="177"/>
        <v>5</v>
      </c>
      <c r="R571">
        <f t="shared" ca="1" si="178"/>
        <v>1470</v>
      </c>
      <c r="S571">
        <f t="shared" ca="1" si="179"/>
        <v>18</v>
      </c>
      <c r="T571">
        <f t="shared" ca="1" si="180"/>
        <v>1457</v>
      </c>
      <c r="U571">
        <f t="shared" ca="1" si="181"/>
        <v>580</v>
      </c>
      <c r="V571">
        <f t="shared" ca="1" si="182"/>
        <v>123</v>
      </c>
    </row>
    <row r="572" spans="1:22" x14ac:dyDescent="0.3">
      <c r="A572" s="1">
        <v>42575</v>
      </c>
      <c r="B572" t="s">
        <v>20</v>
      </c>
      <c r="C572">
        <f t="shared" ca="1" si="183"/>
        <v>1212</v>
      </c>
      <c r="D572">
        <f t="shared" ca="1" si="164"/>
        <v>6996</v>
      </c>
      <c r="E572">
        <f t="shared" ca="1" si="165"/>
        <v>919</v>
      </c>
      <c r="F572">
        <f t="shared" ca="1" si="166"/>
        <v>50</v>
      </c>
      <c r="G572">
        <f t="shared" ca="1" si="167"/>
        <v>74</v>
      </c>
      <c r="H572">
        <f t="shared" ca="1" si="168"/>
        <v>13</v>
      </c>
      <c r="I572">
        <f t="shared" ca="1" si="169"/>
        <v>4325</v>
      </c>
      <c r="J572">
        <f t="shared" ca="1" si="170"/>
        <v>760</v>
      </c>
      <c r="K572">
        <f t="shared" ca="1" si="171"/>
        <v>1085</v>
      </c>
      <c r="L572">
        <f t="shared" ca="1" si="172"/>
        <v>11</v>
      </c>
      <c r="M572">
        <f t="shared" ca="1" si="173"/>
        <v>1220</v>
      </c>
      <c r="N572">
        <f t="shared" ca="1" si="174"/>
        <v>15</v>
      </c>
      <c r="O572">
        <f t="shared" ca="1" si="175"/>
        <v>5</v>
      </c>
      <c r="P572">
        <f t="shared" ca="1" si="176"/>
        <v>843</v>
      </c>
      <c r="Q572">
        <f t="shared" ca="1" si="177"/>
        <v>10</v>
      </c>
      <c r="R572">
        <f t="shared" ca="1" si="178"/>
        <v>1068</v>
      </c>
      <c r="S572">
        <f t="shared" ca="1" si="179"/>
        <v>18</v>
      </c>
      <c r="T572">
        <f t="shared" ca="1" si="180"/>
        <v>1089</v>
      </c>
      <c r="U572">
        <f t="shared" ca="1" si="181"/>
        <v>531</v>
      </c>
      <c r="V572">
        <f t="shared" ca="1" si="182"/>
        <v>143</v>
      </c>
    </row>
    <row r="573" spans="1:22" x14ac:dyDescent="0.3">
      <c r="A573" s="1">
        <v>42576</v>
      </c>
      <c r="B573" t="s">
        <v>21</v>
      </c>
      <c r="C573">
        <f t="shared" ca="1" si="183"/>
        <v>1320</v>
      </c>
      <c r="D573">
        <f t="shared" ca="1" si="164"/>
        <v>7996</v>
      </c>
      <c r="E573">
        <f t="shared" ca="1" si="165"/>
        <v>608</v>
      </c>
      <c r="F573">
        <f t="shared" ca="1" si="166"/>
        <v>82</v>
      </c>
      <c r="G573">
        <f t="shared" ca="1" si="167"/>
        <v>76</v>
      </c>
      <c r="H573">
        <f t="shared" ca="1" si="168"/>
        <v>13</v>
      </c>
      <c r="I573">
        <f t="shared" ca="1" si="169"/>
        <v>3207</v>
      </c>
      <c r="J573">
        <f t="shared" ca="1" si="170"/>
        <v>870</v>
      </c>
      <c r="K573">
        <f t="shared" ca="1" si="171"/>
        <v>1267</v>
      </c>
      <c r="L573">
        <f t="shared" ca="1" si="172"/>
        <v>12</v>
      </c>
      <c r="M573">
        <f t="shared" ca="1" si="173"/>
        <v>1183</v>
      </c>
      <c r="N573">
        <f t="shared" ca="1" si="174"/>
        <v>13</v>
      </c>
      <c r="O573">
        <f t="shared" ca="1" si="175"/>
        <v>2</v>
      </c>
      <c r="P573">
        <f t="shared" ca="1" si="176"/>
        <v>901</v>
      </c>
      <c r="Q573">
        <f t="shared" ca="1" si="177"/>
        <v>9</v>
      </c>
      <c r="R573">
        <f t="shared" ca="1" si="178"/>
        <v>1078</v>
      </c>
      <c r="S573">
        <f t="shared" ca="1" si="179"/>
        <v>10</v>
      </c>
      <c r="T573">
        <f t="shared" ca="1" si="180"/>
        <v>1451</v>
      </c>
      <c r="U573">
        <f t="shared" ca="1" si="181"/>
        <v>595</v>
      </c>
      <c r="V573">
        <f t="shared" ca="1" si="182"/>
        <v>156</v>
      </c>
    </row>
    <row r="574" spans="1:22" x14ac:dyDescent="0.3">
      <c r="A574" s="1">
        <v>42577</v>
      </c>
      <c r="B574" t="s">
        <v>22</v>
      </c>
      <c r="C574">
        <f t="shared" ca="1" si="183"/>
        <v>1208</v>
      </c>
      <c r="D574">
        <f t="shared" ca="1" si="164"/>
        <v>5779</v>
      </c>
      <c r="E574">
        <f t="shared" ca="1" si="165"/>
        <v>852</v>
      </c>
      <c r="F574">
        <f t="shared" ca="1" si="166"/>
        <v>76</v>
      </c>
      <c r="G574">
        <f t="shared" ca="1" si="167"/>
        <v>68</v>
      </c>
      <c r="H574">
        <f t="shared" ca="1" si="168"/>
        <v>16</v>
      </c>
      <c r="I574">
        <f t="shared" ca="1" si="169"/>
        <v>3704</v>
      </c>
      <c r="J574">
        <f t="shared" ca="1" si="170"/>
        <v>763</v>
      </c>
      <c r="K574">
        <f t="shared" ca="1" si="171"/>
        <v>1176</v>
      </c>
      <c r="L574">
        <f t="shared" ca="1" si="172"/>
        <v>14</v>
      </c>
      <c r="M574">
        <f t="shared" ca="1" si="173"/>
        <v>1402</v>
      </c>
      <c r="N574">
        <f t="shared" ca="1" si="174"/>
        <v>10</v>
      </c>
      <c r="O574">
        <f t="shared" ca="1" si="175"/>
        <v>8</v>
      </c>
      <c r="P574">
        <f t="shared" ca="1" si="176"/>
        <v>906</v>
      </c>
      <c r="Q574">
        <f t="shared" ca="1" si="177"/>
        <v>8</v>
      </c>
      <c r="R574">
        <f t="shared" ca="1" si="178"/>
        <v>1030</v>
      </c>
      <c r="S574">
        <f t="shared" ca="1" si="179"/>
        <v>18</v>
      </c>
      <c r="T574">
        <f t="shared" ca="1" si="180"/>
        <v>1154</v>
      </c>
      <c r="U574">
        <f t="shared" ca="1" si="181"/>
        <v>736</v>
      </c>
      <c r="V574">
        <f t="shared" ca="1" si="182"/>
        <v>161</v>
      </c>
    </row>
    <row r="575" spans="1:22" x14ac:dyDescent="0.3">
      <c r="A575" s="1">
        <v>42578</v>
      </c>
      <c r="B575" t="s">
        <v>23</v>
      </c>
      <c r="C575">
        <f t="shared" ca="1" si="183"/>
        <v>1305</v>
      </c>
      <c r="D575">
        <f t="shared" ca="1" si="164"/>
        <v>7951</v>
      </c>
      <c r="E575">
        <f t="shared" ca="1" si="165"/>
        <v>691</v>
      </c>
      <c r="F575">
        <f t="shared" ca="1" si="166"/>
        <v>95</v>
      </c>
      <c r="G575">
        <f t="shared" ca="1" si="167"/>
        <v>73</v>
      </c>
      <c r="H575">
        <f t="shared" ca="1" si="168"/>
        <v>11</v>
      </c>
      <c r="I575">
        <f t="shared" ca="1" si="169"/>
        <v>4095</v>
      </c>
      <c r="J575">
        <f t="shared" ca="1" si="170"/>
        <v>821</v>
      </c>
      <c r="K575">
        <f t="shared" ca="1" si="171"/>
        <v>1196</v>
      </c>
      <c r="L575">
        <f t="shared" ca="1" si="172"/>
        <v>14</v>
      </c>
      <c r="M575">
        <f t="shared" ca="1" si="173"/>
        <v>1399</v>
      </c>
      <c r="N575">
        <f t="shared" ca="1" si="174"/>
        <v>14</v>
      </c>
      <c r="O575">
        <f t="shared" ca="1" si="175"/>
        <v>5</v>
      </c>
      <c r="P575">
        <f t="shared" ca="1" si="176"/>
        <v>808</v>
      </c>
      <c r="Q575">
        <f t="shared" ca="1" si="177"/>
        <v>7</v>
      </c>
      <c r="R575">
        <f t="shared" ca="1" si="178"/>
        <v>1427</v>
      </c>
      <c r="S575">
        <f t="shared" ca="1" si="179"/>
        <v>11</v>
      </c>
      <c r="T575">
        <f t="shared" ca="1" si="180"/>
        <v>1236</v>
      </c>
      <c r="U575">
        <f t="shared" ca="1" si="181"/>
        <v>972</v>
      </c>
      <c r="V575">
        <f t="shared" ca="1" si="182"/>
        <v>103</v>
      </c>
    </row>
    <row r="576" spans="1:22" x14ac:dyDescent="0.3">
      <c r="A576" s="1">
        <v>42579</v>
      </c>
      <c r="B576" t="s">
        <v>25</v>
      </c>
      <c r="C576">
        <f t="shared" ca="1" si="183"/>
        <v>1004</v>
      </c>
      <c r="D576">
        <f t="shared" ca="1" si="164"/>
        <v>6965</v>
      </c>
      <c r="E576">
        <f t="shared" ca="1" si="165"/>
        <v>998</v>
      </c>
      <c r="F576">
        <f t="shared" ca="1" si="166"/>
        <v>73</v>
      </c>
      <c r="G576">
        <f t="shared" ca="1" si="167"/>
        <v>66</v>
      </c>
      <c r="H576">
        <f t="shared" ca="1" si="168"/>
        <v>11</v>
      </c>
      <c r="I576">
        <f t="shared" ca="1" si="169"/>
        <v>5799</v>
      </c>
      <c r="J576">
        <f t="shared" ca="1" si="170"/>
        <v>642</v>
      </c>
      <c r="K576">
        <f t="shared" ca="1" si="171"/>
        <v>1186</v>
      </c>
      <c r="L576">
        <f t="shared" ca="1" si="172"/>
        <v>11</v>
      </c>
      <c r="M576">
        <f t="shared" ca="1" si="173"/>
        <v>1414</v>
      </c>
      <c r="N576">
        <f t="shared" ca="1" si="174"/>
        <v>10</v>
      </c>
      <c r="O576">
        <f t="shared" ca="1" si="175"/>
        <v>8</v>
      </c>
      <c r="P576">
        <f t="shared" ca="1" si="176"/>
        <v>930</v>
      </c>
      <c r="Q576">
        <f t="shared" ca="1" si="177"/>
        <v>4</v>
      </c>
      <c r="R576">
        <f t="shared" ca="1" si="178"/>
        <v>1361</v>
      </c>
      <c r="S576">
        <f t="shared" ca="1" si="179"/>
        <v>18</v>
      </c>
      <c r="T576">
        <f t="shared" ca="1" si="180"/>
        <v>1124</v>
      </c>
      <c r="U576">
        <f t="shared" ca="1" si="181"/>
        <v>849</v>
      </c>
      <c r="V576">
        <f t="shared" ca="1" si="182"/>
        <v>179</v>
      </c>
    </row>
    <row r="577" spans="1:22" x14ac:dyDescent="0.3">
      <c r="A577" s="1">
        <v>42580</v>
      </c>
      <c r="B577" t="s">
        <v>20</v>
      </c>
      <c r="C577">
        <f t="shared" ca="1" si="183"/>
        <v>1019</v>
      </c>
      <c r="D577">
        <f t="shared" ca="1" si="164"/>
        <v>7286</v>
      </c>
      <c r="E577">
        <f t="shared" ca="1" si="165"/>
        <v>511</v>
      </c>
      <c r="F577">
        <f t="shared" ca="1" si="166"/>
        <v>81</v>
      </c>
      <c r="G577">
        <f t="shared" ca="1" si="167"/>
        <v>71</v>
      </c>
      <c r="H577">
        <f t="shared" ca="1" si="168"/>
        <v>19</v>
      </c>
      <c r="I577">
        <f t="shared" ca="1" si="169"/>
        <v>5743</v>
      </c>
      <c r="J577">
        <f t="shared" ca="1" si="170"/>
        <v>574</v>
      </c>
      <c r="K577">
        <f t="shared" ca="1" si="171"/>
        <v>1278</v>
      </c>
      <c r="L577">
        <f t="shared" ca="1" si="172"/>
        <v>10</v>
      </c>
      <c r="M577">
        <f t="shared" ca="1" si="173"/>
        <v>1365</v>
      </c>
      <c r="N577">
        <f t="shared" ca="1" si="174"/>
        <v>13</v>
      </c>
      <c r="O577">
        <f t="shared" ca="1" si="175"/>
        <v>10</v>
      </c>
      <c r="P577">
        <f t="shared" ca="1" si="176"/>
        <v>979</v>
      </c>
      <c r="Q577">
        <f t="shared" ca="1" si="177"/>
        <v>2</v>
      </c>
      <c r="R577">
        <f t="shared" ca="1" si="178"/>
        <v>1248</v>
      </c>
      <c r="S577">
        <f t="shared" ca="1" si="179"/>
        <v>10</v>
      </c>
      <c r="T577">
        <f t="shared" ca="1" si="180"/>
        <v>1473</v>
      </c>
      <c r="U577">
        <f t="shared" ca="1" si="181"/>
        <v>762</v>
      </c>
      <c r="V577">
        <f t="shared" ca="1" si="182"/>
        <v>149</v>
      </c>
    </row>
    <row r="578" spans="1:22" x14ac:dyDescent="0.3">
      <c r="A578" s="1">
        <v>42581</v>
      </c>
      <c r="B578" t="s">
        <v>21</v>
      </c>
      <c r="C578">
        <f t="shared" ca="1" si="183"/>
        <v>1438</v>
      </c>
      <c r="D578">
        <f t="shared" ca="1" si="164"/>
        <v>6339</v>
      </c>
      <c r="E578">
        <f t="shared" ca="1" si="165"/>
        <v>758</v>
      </c>
      <c r="F578">
        <f t="shared" ca="1" si="166"/>
        <v>59</v>
      </c>
      <c r="G578">
        <f t="shared" ca="1" si="167"/>
        <v>75</v>
      </c>
      <c r="H578">
        <f t="shared" ca="1" si="168"/>
        <v>19</v>
      </c>
      <c r="I578">
        <f t="shared" ca="1" si="169"/>
        <v>5531</v>
      </c>
      <c r="J578">
        <f t="shared" ca="1" si="170"/>
        <v>553</v>
      </c>
      <c r="K578">
        <f t="shared" ca="1" si="171"/>
        <v>1315</v>
      </c>
      <c r="L578">
        <f t="shared" ca="1" si="172"/>
        <v>13</v>
      </c>
      <c r="M578">
        <f t="shared" ca="1" si="173"/>
        <v>1256</v>
      </c>
      <c r="N578">
        <f t="shared" ca="1" si="174"/>
        <v>12</v>
      </c>
      <c r="O578">
        <f t="shared" ca="1" si="175"/>
        <v>3</v>
      </c>
      <c r="P578">
        <f t="shared" ca="1" si="176"/>
        <v>958</v>
      </c>
      <c r="Q578">
        <f t="shared" ca="1" si="177"/>
        <v>4</v>
      </c>
      <c r="R578">
        <f t="shared" ca="1" si="178"/>
        <v>1263</v>
      </c>
      <c r="S578">
        <f t="shared" ca="1" si="179"/>
        <v>20</v>
      </c>
      <c r="T578">
        <f t="shared" ca="1" si="180"/>
        <v>1280</v>
      </c>
      <c r="U578">
        <f t="shared" ca="1" si="181"/>
        <v>918</v>
      </c>
      <c r="V578">
        <f t="shared" ca="1" si="182"/>
        <v>104</v>
      </c>
    </row>
    <row r="579" spans="1:22" x14ac:dyDescent="0.3">
      <c r="A579" s="1">
        <v>42582</v>
      </c>
      <c r="B579" t="s">
        <v>22</v>
      </c>
      <c r="C579">
        <f t="shared" ca="1" si="183"/>
        <v>1052</v>
      </c>
      <c r="D579">
        <f t="shared" ref="D579:D642" ca="1" si="184">RANDBETWEEN(5000,8000)</f>
        <v>7912</v>
      </c>
      <c r="E579">
        <f t="shared" ref="E579:E642" ca="1" si="185">RANDBETWEEN(500,1000)</f>
        <v>926</v>
      </c>
      <c r="F579">
        <f t="shared" ref="F579:F610" ca="1" si="186">RANDBETWEEN(50,100)</f>
        <v>61</v>
      </c>
      <c r="G579">
        <f t="shared" ref="G579:G642" ca="1" si="187">RANDBETWEEN(60,80)</f>
        <v>69</v>
      </c>
      <c r="H579">
        <f t="shared" ref="H579:H642" ca="1" si="188">RANDBETWEEN(10,20)</f>
        <v>14</v>
      </c>
      <c r="I579">
        <f t="shared" ref="I579:I642" ca="1" si="189">RANDBETWEEN(3000,6000)</f>
        <v>4468</v>
      </c>
      <c r="J579">
        <f t="shared" ref="J579:J642" ca="1" si="190">RANDBETWEEN(500,1000)</f>
        <v>628</v>
      </c>
      <c r="K579">
        <f t="shared" ref="K579:K642" ca="1" si="191">RANDBETWEEN(1000,1500)</f>
        <v>1049</v>
      </c>
      <c r="L579">
        <f t="shared" ref="L579:L642" ca="1" si="192">RANDBETWEEN(10,15)</f>
        <v>12</v>
      </c>
      <c r="M579">
        <f t="shared" ref="M579:M642" ca="1" si="193">RANDBETWEEN(1000,1500)</f>
        <v>1216</v>
      </c>
      <c r="N579">
        <f t="shared" ref="N579:N642" ca="1" si="194">RANDBETWEEN(10,15)</f>
        <v>15</v>
      </c>
      <c r="O579">
        <f t="shared" ref="O579:O642" ca="1" si="195">RANDBETWEEN(2,10)</f>
        <v>8</v>
      </c>
      <c r="P579">
        <f t="shared" ref="P579:P642" ca="1" si="196">RANDBETWEEN(800,1000)</f>
        <v>951</v>
      </c>
      <c r="Q579">
        <f t="shared" ref="Q579:Q642" ca="1" si="197">RANDBETWEEN(2,10)</f>
        <v>3</v>
      </c>
      <c r="R579">
        <f t="shared" ref="R579:R642" ca="1" si="198">RANDBETWEEN(1000,1500)</f>
        <v>1230</v>
      </c>
      <c r="S579">
        <f t="shared" ref="S579:S642" ca="1" si="199">RANDBETWEEN(10,20)</f>
        <v>11</v>
      </c>
      <c r="T579">
        <f t="shared" ref="T579:T642" ca="1" si="200">RANDBETWEEN(1000,1500)</f>
        <v>1416</v>
      </c>
      <c r="U579">
        <f t="shared" ref="U579:U642" ca="1" si="201">RANDBETWEEN(500,1000)</f>
        <v>516</v>
      </c>
      <c r="V579">
        <f t="shared" ref="V579:V642" ca="1" si="202">RANDBETWEEN(100,200)</f>
        <v>185</v>
      </c>
    </row>
    <row r="580" spans="1:22" x14ac:dyDescent="0.3">
      <c r="A580" s="1">
        <v>42583</v>
      </c>
      <c r="B580" t="s">
        <v>23</v>
      </c>
      <c r="C580">
        <f t="shared" ca="1" si="183"/>
        <v>1415</v>
      </c>
      <c r="D580">
        <f t="shared" ca="1" si="184"/>
        <v>5872</v>
      </c>
      <c r="E580">
        <f t="shared" ca="1" si="185"/>
        <v>784</v>
      </c>
      <c r="F580">
        <f t="shared" ca="1" si="186"/>
        <v>53</v>
      </c>
      <c r="G580">
        <f t="shared" ca="1" si="187"/>
        <v>62</v>
      </c>
      <c r="H580">
        <f t="shared" ca="1" si="188"/>
        <v>14</v>
      </c>
      <c r="I580">
        <f t="shared" ca="1" si="189"/>
        <v>4687</v>
      </c>
      <c r="J580">
        <f t="shared" ca="1" si="190"/>
        <v>628</v>
      </c>
      <c r="K580">
        <f t="shared" ca="1" si="191"/>
        <v>1042</v>
      </c>
      <c r="L580">
        <f t="shared" ca="1" si="192"/>
        <v>11</v>
      </c>
      <c r="M580">
        <f t="shared" ca="1" si="193"/>
        <v>1004</v>
      </c>
      <c r="N580">
        <f t="shared" ca="1" si="194"/>
        <v>15</v>
      </c>
      <c r="O580">
        <f t="shared" ca="1" si="195"/>
        <v>8</v>
      </c>
      <c r="P580">
        <f t="shared" ca="1" si="196"/>
        <v>985</v>
      </c>
      <c r="Q580">
        <f t="shared" ca="1" si="197"/>
        <v>5</v>
      </c>
      <c r="R580">
        <f t="shared" ca="1" si="198"/>
        <v>1427</v>
      </c>
      <c r="S580">
        <f t="shared" ca="1" si="199"/>
        <v>13</v>
      </c>
      <c r="T580">
        <f t="shared" ca="1" si="200"/>
        <v>1462</v>
      </c>
      <c r="U580">
        <f t="shared" ca="1" si="201"/>
        <v>538</v>
      </c>
      <c r="V580">
        <f t="shared" ca="1" si="202"/>
        <v>119</v>
      </c>
    </row>
    <row r="581" spans="1:22" x14ac:dyDescent="0.3">
      <c r="A581" s="1">
        <v>42584</v>
      </c>
      <c r="B581" t="s">
        <v>25</v>
      </c>
      <c r="C581">
        <f t="shared" ca="1" si="183"/>
        <v>1170</v>
      </c>
      <c r="D581">
        <f t="shared" ca="1" si="184"/>
        <v>6906</v>
      </c>
      <c r="E581">
        <f t="shared" ca="1" si="185"/>
        <v>721</v>
      </c>
      <c r="F581">
        <f t="shared" ca="1" si="186"/>
        <v>87</v>
      </c>
      <c r="G581">
        <f t="shared" ca="1" si="187"/>
        <v>63</v>
      </c>
      <c r="H581">
        <f t="shared" ca="1" si="188"/>
        <v>15</v>
      </c>
      <c r="I581">
        <f t="shared" ca="1" si="189"/>
        <v>5715</v>
      </c>
      <c r="J581">
        <f t="shared" ca="1" si="190"/>
        <v>644</v>
      </c>
      <c r="K581">
        <f t="shared" ca="1" si="191"/>
        <v>1442</v>
      </c>
      <c r="L581">
        <f t="shared" ca="1" si="192"/>
        <v>10</v>
      </c>
      <c r="M581">
        <f t="shared" ca="1" si="193"/>
        <v>1365</v>
      </c>
      <c r="N581">
        <f t="shared" ca="1" si="194"/>
        <v>10</v>
      </c>
      <c r="O581">
        <f t="shared" ca="1" si="195"/>
        <v>8</v>
      </c>
      <c r="P581">
        <f t="shared" ca="1" si="196"/>
        <v>837</v>
      </c>
      <c r="Q581">
        <f t="shared" ca="1" si="197"/>
        <v>4</v>
      </c>
      <c r="R581">
        <f t="shared" ca="1" si="198"/>
        <v>1221</v>
      </c>
      <c r="S581">
        <f t="shared" ca="1" si="199"/>
        <v>18</v>
      </c>
      <c r="T581">
        <f t="shared" ca="1" si="200"/>
        <v>1228</v>
      </c>
      <c r="U581">
        <f t="shared" ca="1" si="201"/>
        <v>540</v>
      </c>
      <c r="V581">
        <f t="shared" ca="1" si="202"/>
        <v>200</v>
      </c>
    </row>
    <row r="582" spans="1:22" x14ac:dyDescent="0.3">
      <c r="A582" s="1">
        <v>42585</v>
      </c>
      <c r="B582" t="s">
        <v>20</v>
      </c>
      <c r="C582">
        <f t="shared" ca="1" si="183"/>
        <v>1002</v>
      </c>
      <c r="D582">
        <f t="shared" ca="1" si="184"/>
        <v>7206</v>
      </c>
      <c r="E582">
        <f t="shared" ca="1" si="185"/>
        <v>738</v>
      </c>
      <c r="F582">
        <f t="shared" ca="1" si="186"/>
        <v>80</v>
      </c>
      <c r="G582">
        <f t="shared" ca="1" si="187"/>
        <v>76</v>
      </c>
      <c r="H582">
        <f t="shared" ca="1" si="188"/>
        <v>16</v>
      </c>
      <c r="I582">
        <f t="shared" ca="1" si="189"/>
        <v>5427</v>
      </c>
      <c r="J582">
        <f t="shared" ca="1" si="190"/>
        <v>962</v>
      </c>
      <c r="K582">
        <f t="shared" ca="1" si="191"/>
        <v>1458</v>
      </c>
      <c r="L582">
        <f t="shared" ca="1" si="192"/>
        <v>15</v>
      </c>
      <c r="M582">
        <f t="shared" ca="1" si="193"/>
        <v>1041</v>
      </c>
      <c r="N582">
        <f t="shared" ca="1" si="194"/>
        <v>14</v>
      </c>
      <c r="O582">
        <f t="shared" ca="1" si="195"/>
        <v>3</v>
      </c>
      <c r="P582">
        <f t="shared" ca="1" si="196"/>
        <v>841</v>
      </c>
      <c r="Q582">
        <f t="shared" ca="1" si="197"/>
        <v>7</v>
      </c>
      <c r="R582">
        <f t="shared" ca="1" si="198"/>
        <v>1111</v>
      </c>
      <c r="S582">
        <f t="shared" ca="1" si="199"/>
        <v>17</v>
      </c>
      <c r="T582">
        <f t="shared" ca="1" si="200"/>
        <v>1011</v>
      </c>
      <c r="U582">
        <f t="shared" ca="1" si="201"/>
        <v>823</v>
      </c>
      <c r="V582">
        <f t="shared" ca="1" si="202"/>
        <v>148</v>
      </c>
    </row>
    <row r="583" spans="1:22" x14ac:dyDescent="0.3">
      <c r="A583" s="1">
        <v>42586</v>
      </c>
      <c r="B583" t="s">
        <v>21</v>
      </c>
      <c r="C583">
        <f t="shared" ca="1" si="183"/>
        <v>1295</v>
      </c>
      <c r="D583">
        <f t="shared" ca="1" si="184"/>
        <v>5965</v>
      </c>
      <c r="E583">
        <f t="shared" ca="1" si="185"/>
        <v>876</v>
      </c>
      <c r="F583">
        <f t="shared" ca="1" si="186"/>
        <v>52</v>
      </c>
      <c r="G583">
        <f t="shared" ca="1" si="187"/>
        <v>75</v>
      </c>
      <c r="H583">
        <f t="shared" ca="1" si="188"/>
        <v>12</v>
      </c>
      <c r="I583">
        <f t="shared" ca="1" si="189"/>
        <v>4061</v>
      </c>
      <c r="J583">
        <f t="shared" ca="1" si="190"/>
        <v>528</v>
      </c>
      <c r="K583">
        <f t="shared" ca="1" si="191"/>
        <v>1356</v>
      </c>
      <c r="L583">
        <f t="shared" ca="1" si="192"/>
        <v>13</v>
      </c>
      <c r="M583">
        <f t="shared" ca="1" si="193"/>
        <v>1212</v>
      </c>
      <c r="N583">
        <f t="shared" ca="1" si="194"/>
        <v>10</v>
      </c>
      <c r="O583">
        <f t="shared" ca="1" si="195"/>
        <v>9</v>
      </c>
      <c r="P583">
        <f t="shared" ca="1" si="196"/>
        <v>882</v>
      </c>
      <c r="Q583">
        <f t="shared" ca="1" si="197"/>
        <v>4</v>
      </c>
      <c r="R583">
        <f t="shared" ca="1" si="198"/>
        <v>1153</v>
      </c>
      <c r="S583">
        <f t="shared" ca="1" si="199"/>
        <v>16</v>
      </c>
      <c r="T583">
        <f t="shared" ca="1" si="200"/>
        <v>1097</v>
      </c>
      <c r="U583">
        <f t="shared" ca="1" si="201"/>
        <v>986</v>
      </c>
      <c r="V583">
        <f t="shared" ca="1" si="202"/>
        <v>100</v>
      </c>
    </row>
    <row r="584" spans="1:22" x14ac:dyDescent="0.3">
      <c r="A584" s="1">
        <v>42587</v>
      </c>
      <c r="B584" t="s">
        <v>22</v>
      </c>
      <c r="C584">
        <f t="shared" ca="1" si="183"/>
        <v>1376</v>
      </c>
      <c r="D584">
        <f t="shared" ca="1" si="184"/>
        <v>5787</v>
      </c>
      <c r="E584">
        <f t="shared" ca="1" si="185"/>
        <v>766</v>
      </c>
      <c r="F584">
        <f t="shared" ca="1" si="186"/>
        <v>62</v>
      </c>
      <c r="G584">
        <f t="shared" ca="1" si="187"/>
        <v>69</v>
      </c>
      <c r="H584">
        <f t="shared" ca="1" si="188"/>
        <v>17</v>
      </c>
      <c r="I584">
        <f t="shared" ca="1" si="189"/>
        <v>5540</v>
      </c>
      <c r="J584">
        <f t="shared" ca="1" si="190"/>
        <v>804</v>
      </c>
      <c r="K584">
        <f t="shared" ca="1" si="191"/>
        <v>1370</v>
      </c>
      <c r="L584">
        <f t="shared" ca="1" si="192"/>
        <v>10</v>
      </c>
      <c r="M584">
        <f t="shared" ca="1" si="193"/>
        <v>1069</v>
      </c>
      <c r="N584">
        <f t="shared" ca="1" si="194"/>
        <v>15</v>
      </c>
      <c r="O584">
        <f t="shared" ca="1" si="195"/>
        <v>5</v>
      </c>
      <c r="P584">
        <f t="shared" ca="1" si="196"/>
        <v>849</v>
      </c>
      <c r="Q584">
        <f t="shared" ca="1" si="197"/>
        <v>6</v>
      </c>
      <c r="R584">
        <f t="shared" ca="1" si="198"/>
        <v>1306</v>
      </c>
      <c r="S584">
        <f t="shared" ca="1" si="199"/>
        <v>16</v>
      </c>
      <c r="T584">
        <f t="shared" ca="1" si="200"/>
        <v>1065</v>
      </c>
      <c r="U584">
        <f t="shared" ca="1" si="201"/>
        <v>620</v>
      </c>
      <c r="V584">
        <f t="shared" ca="1" si="202"/>
        <v>111</v>
      </c>
    </row>
    <row r="585" spans="1:22" x14ac:dyDescent="0.3">
      <c r="A585" s="1">
        <v>42588</v>
      </c>
      <c r="B585" t="s">
        <v>23</v>
      </c>
      <c r="C585">
        <f t="shared" ca="1" si="183"/>
        <v>1406</v>
      </c>
      <c r="D585">
        <f t="shared" ca="1" si="184"/>
        <v>5840</v>
      </c>
      <c r="E585">
        <f t="shared" ca="1" si="185"/>
        <v>886</v>
      </c>
      <c r="F585">
        <f t="shared" ca="1" si="186"/>
        <v>93</v>
      </c>
      <c r="G585">
        <f t="shared" ca="1" si="187"/>
        <v>76</v>
      </c>
      <c r="H585">
        <f t="shared" ca="1" si="188"/>
        <v>14</v>
      </c>
      <c r="I585">
        <f t="shared" ca="1" si="189"/>
        <v>3476</v>
      </c>
      <c r="J585">
        <f t="shared" ca="1" si="190"/>
        <v>956</v>
      </c>
      <c r="K585">
        <f t="shared" ca="1" si="191"/>
        <v>1315</v>
      </c>
      <c r="L585">
        <f t="shared" ca="1" si="192"/>
        <v>12</v>
      </c>
      <c r="M585">
        <f t="shared" ca="1" si="193"/>
        <v>1140</v>
      </c>
      <c r="N585">
        <f t="shared" ca="1" si="194"/>
        <v>13</v>
      </c>
      <c r="O585">
        <f t="shared" ca="1" si="195"/>
        <v>9</v>
      </c>
      <c r="P585">
        <f t="shared" ca="1" si="196"/>
        <v>949</v>
      </c>
      <c r="Q585">
        <f t="shared" ca="1" si="197"/>
        <v>9</v>
      </c>
      <c r="R585">
        <f t="shared" ca="1" si="198"/>
        <v>1330</v>
      </c>
      <c r="S585">
        <f t="shared" ca="1" si="199"/>
        <v>14</v>
      </c>
      <c r="T585">
        <f t="shared" ca="1" si="200"/>
        <v>1065</v>
      </c>
      <c r="U585">
        <f t="shared" ca="1" si="201"/>
        <v>718</v>
      </c>
      <c r="V585">
        <f t="shared" ca="1" si="202"/>
        <v>119</v>
      </c>
    </row>
    <row r="586" spans="1:22" x14ac:dyDescent="0.3">
      <c r="A586" s="1">
        <v>42589</v>
      </c>
      <c r="B586" t="s">
        <v>25</v>
      </c>
      <c r="C586">
        <f t="shared" ca="1" si="183"/>
        <v>1416</v>
      </c>
      <c r="D586">
        <f t="shared" ca="1" si="184"/>
        <v>7025</v>
      </c>
      <c r="E586">
        <f t="shared" ca="1" si="185"/>
        <v>541</v>
      </c>
      <c r="F586">
        <f t="shared" ca="1" si="186"/>
        <v>85</v>
      </c>
      <c r="G586">
        <f t="shared" ca="1" si="187"/>
        <v>74</v>
      </c>
      <c r="H586">
        <f t="shared" ca="1" si="188"/>
        <v>18</v>
      </c>
      <c r="I586">
        <f t="shared" ca="1" si="189"/>
        <v>5373</v>
      </c>
      <c r="J586">
        <f t="shared" ca="1" si="190"/>
        <v>607</v>
      </c>
      <c r="K586">
        <f t="shared" ca="1" si="191"/>
        <v>1455</v>
      </c>
      <c r="L586">
        <f t="shared" ca="1" si="192"/>
        <v>10</v>
      </c>
      <c r="M586">
        <f t="shared" ca="1" si="193"/>
        <v>1028</v>
      </c>
      <c r="N586">
        <f t="shared" ca="1" si="194"/>
        <v>11</v>
      </c>
      <c r="O586">
        <f t="shared" ca="1" si="195"/>
        <v>9</v>
      </c>
      <c r="P586">
        <f t="shared" ca="1" si="196"/>
        <v>813</v>
      </c>
      <c r="Q586">
        <f t="shared" ca="1" si="197"/>
        <v>6</v>
      </c>
      <c r="R586">
        <f t="shared" ca="1" si="198"/>
        <v>1186</v>
      </c>
      <c r="S586">
        <f t="shared" ca="1" si="199"/>
        <v>15</v>
      </c>
      <c r="T586">
        <f t="shared" ca="1" si="200"/>
        <v>1465</v>
      </c>
      <c r="U586">
        <f t="shared" ca="1" si="201"/>
        <v>851</v>
      </c>
      <c r="V586">
        <f t="shared" ca="1" si="202"/>
        <v>183</v>
      </c>
    </row>
    <row r="587" spans="1:22" x14ac:dyDescent="0.3">
      <c r="A587" s="1">
        <v>42590</v>
      </c>
      <c r="B587" t="s">
        <v>20</v>
      </c>
      <c r="C587">
        <f t="shared" ca="1" si="183"/>
        <v>1436</v>
      </c>
      <c r="D587">
        <f t="shared" ca="1" si="184"/>
        <v>6402</v>
      </c>
      <c r="E587">
        <f t="shared" ca="1" si="185"/>
        <v>877</v>
      </c>
      <c r="F587">
        <f t="shared" ca="1" si="186"/>
        <v>95</v>
      </c>
      <c r="G587">
        <f t="shared" ca="1" si="187"/>
        <v>60</v>
      </c>
      <c r="H587">
        <f t="shared" ca="1" si="188"/>
        <v>14</v>
      </c>
      <c r="I587">
        <f t="shared" ca="1" si="189"/>
        <v>3088</v>
      </c>
      <c r="J587">
        <f t="shared" ca="1" si="190"/>
        <v>949</v>
      </c>
      <c r="K587">
        <f t="shared" ca="1" si="191"/>
        <v>1455</v>
      </c>
      <c r="L587">
        <f t="shared" ca="1" si="192"/>
        <v>10</v>
      </c>
      <c r="M587">
        <f t="shared" ca="1" si="193"/>
        <v>1163</v>
      </c>
      <c r="N587">
        <f t="shared" ca="1" si="194"/>
        <v>11</v>
      </c>
      <c r="O587">
        <f t="shared" ca="1" si="195"/>
        <v>3</v>
      </c>
      <c r="P587">
        <f t="shared" ca="1" si="196"/>
        <v>863</v>
      </c>
      <c r="Q587">
        <f t="shared" ca="1" si="197"/>
        <v>6</v>
      </c>
      <c r="R587">
        <f t="shared" ca="1" si="198"/>
        <v>1250</v>
      </c>
      <c r="S587">
        <f t="shared" ca="1" si="199"/>
        <v>10</v>
      </c>
      <c r="T587">
        <f t="shared" ca="1" si="200"/>
        <v>1112</v>
      </c>
      <c r="U587">
        <f t="shared" ca="1" si="201"/>
        <v>967</v>
      </c>
      <c r="V587">
        <f t="shared" ca="1" si="202"/>
        <v>104</v>
      </c>
    </row>
    <row r="588" spans="1:22" x14ac:dyDescent="0.3">
      <c r="A588" s="1">
        <v>42591</v>
      </c>
      <c r="B588" t="s">
        <v>21</v>
      </c>
      <c r="C588">
        <f t="shared" ca="1" si="183"/>
        <v>1269</v>
      </c>
      <c r="D588">
        <f t="shared" ca="1" si="184"/>
        <v>6589</v>
      </c>
      <c r="E588">
        <f t="shared" ca="1" si="185"/>
        <v>877</v>
      </c>
      <c r="F588">
        <f t="shared" ca="1" si="186"/>
        <v>83</v>
      </c>
      <c r="G588">
        <f t="shared" ca="1" si="187"/>
        <v>79</v>
      </c>
      <c r="H588">
        <f t="shared" ca="1" si="188"/>
        <v>18</v>
      </c>
      <c r="I588">
        <f t="shared" ca="1" si="189"/>
        <v>3303</v>
      </c>
      <c r="J588">
        <f t="shared" ca="1" si="190"/>
        <v>825</v>
      </c>
      <c r="K588">
        <f t="shared" ca="1" si="191"/>
        <v>1020</v>
      </c>
      <c r="L588">
        <f t="shared" ca="1" si="192"/>
        <v>12</v>
      </c>
      <c r="M588">
        <f t="shared" ca="1" si="193"/>
        <v>1208</v>
      </c>
      <c r="N588">
        <f t="shared" ca="1" si="194"/>
        <v>12</v>
      </c>
      <c r="O588">
        <f t="shared" ca="1" si="195"/>
        <v>3</v>
      </c>
      <c r="P588">
        <f t="shared" ca="1" si="196"/>
        <v>997</v>
      </c>
      <c r="Q588">
        <f t="shared" ca="1" si="197"/>
        <v>2</v>
      </c>
      <c r="R588">
        <f t="shared" ca="1" si="198"/>
        <v>1098</v>
      </c>
      <c r="S588">
        <f t="shared" ca="1" si="199"/>
        <v>10</v>
      </c>
      <c r="T588">
        <f t="shared" ca="1" si="200"/>
        <v>1283</v>
      </c>
      <c r="U588">
        <f t="shared" ca="1" si="201"/>
        <v>527</v>
      </c>
      <c r="V588">
        <f t="shared" ca="1" si="202"/>
        <v>133</v>
      </c>
    </row>
    <row r="589" spans="1:22" x14ac:dyDescent="0.3">
      <c r="A589" s="1">
        <v>42592</v>
      </c>
      <c r="B589" t="s">
        <v>22</v>
      </c>
      <c r="C589">
        <f t="shared" ca="1" si="183"/>
        <v>1391</v>
      </c>
      <c r="D589">
        <f t="shared" ca="1" si="184"/>
        <v>5826</v>
      </c>
      <c r="E589">
        <f t="shared" ca="1" si="185"/>
        <v>793</v>
      </c>
      <c r="F589">
        <f t="shared" ca="1" si="186"/>
        <v>77</v>
      </c>
      <c r="G589">
        <f t="shared" ca="1" si="187"/>
        <v>60</v>
      </c>
      <c r="H589">
        <f t="shared" ca="1" si="188"/>
        <v>18</v>
      </c>
      <c r="I589">
        <f t="shared" ca="1" si="189"/>
        <v>4350</v>
      </c>
      <c r="J589">
        <f t="shared" ca="1" si="190"/>
        <v>529</v>
      </c>
      <c r="K589">
        <f t="shared" ca="1" si="191"/>
        <v>1016</v>
      </c>
      <c r="L589">
        <f t="shared" ca="1" si="192"/>
        <v>14</v>
      </c>
      <c r="M589">
        <f t="shared" ca="1" si="193"/>
        <v>1428</v>
      </c>
      <c r="N589">
        <f t="shared" ca="1" si="194"/>
        <v>10</v>
      </c>
      <c r="O589">
        <f t="shared" ca="1" si="195"/>
        <v>10</v>
      </c>
      <c r="P589">
        <f t="shared" ca="1" si="196"/>
        <v>965</v>
      </c>
      <c r="Q589">
        <f t="shared" ca="1" si="197"/>
        <v>6</v>
      </c>
      <c r="R589">
        <f t="shared" ca="1" si="198"/>
        <v>1266</v>
      </c>
      <c r="S589">
        <f t="shared" ca="1" si="199"/>
        <v>18</v>
      </c>
      <c r="T589">
        <f t="shared" ca="1" si="200"/>
        <v>1447</v>
      </c>
      <c r="U589">
        <f t="shared" ca="1" si="201"/>
        <v>764</v>
      </c>
      <c r="V589">
        <f t="shared" ca="1" si="202"/>
        <v>186</v>
      </c>
    </row>
    <row r="590" spans="1:22" x14ac:dyDescent="0.3">
      <c r="A590" s="1">
        <v>42593</v>
      </c>
      <c r="B590" t="s">
        <v>23</v>
      </c>
      <c r="C590">
        <f t="shared" ca="1" si="183"/>
        <v>1109</v>
      </c>
      <c r="D590">
        <f t="shared" ca="1" si="184"/>
        <v>7492</v>
      </c>
      <c r="E590">
        <f t="shared" ca="1" si="185"/>
        <v>628</v>
      </c>
      <c r="F590">
        <f t="shared" ca="1" si="186"/>
        <v>97</v>
      </c>
      <c r="G590">
        <f t="shared" ca="1" si="187"/>
        <v>72</v>
      </c>
      <c r="H590">
        <f t="shared" ca="1" si="188"/>
        <v>14</v>
      </c>
      <c r="I590">
        <f t="shared" ca="1" si="189"/>
        <v>5155</v>
      </c>
      <c r="J590">
        <f t="shared" ca="1" si="190"/>
        <v>760</v>
      </c>
      <c r="K590">
        <f t="shared" ca="1" si="191"/>
        <v>1475</v>
      </c>
      <c r="L590">
        <f t="shared" ca="1" si="192"/>
        <v>10</v>
      </c>
      <c r="M590">
        <f t="shared" ca="1" si="193"/>
        <v>1114</v>
      </c>
      <c r="N590">
        <f t="shared" ca="1" si="194"/>
        <v>11</v>
      </c>
      <c r="O590">
        <f t="shared" ca="1" si="195"/>
        <v>2</v>
      </c>
      <c r="P590">
        <f t="shared" ca="1" si="196"/>
        <v>994</v>
      </c>
      <c r="Q590">
        <f t="shared" ca="1" si="197"/>
        <v>10</v>
      </c>
      <c r="R590">
        <f t="shared" ca="1" si="198"/>
        <v>1062</v>
      </c>
      <c r="S590">
        <f t="shared" ca="1" si="199"/>
        <v>15</v>
      </c>
      <c r="T590">
        <f t="shared" ca="1" si="200"/>
        <v>1417</v>
      </c>
      <c r="U590">
        <f t="shared" ca="1" si="201"/>
        <v>863</v>
      </c>
      <c r="V590">
        <f t="shared" ca="1" si="202"/>
        <v>139</v>
      </c>
    </row>
    <row r="591" spans="1:22" x14ac:dyDescent="0.3">
      <c r="A591" s="1">
        <v>42594</v>
      </c>
      <c r="B591" t="s">
        <v>25</v>
      </c>
      <c r="C591">
        <f t="shared" ca="1" si="183"/>
        <v>1246</v>
      </c>
      <c r="D591">
        <f t="shared" ca="1" si="184"/>
        <v>6076</v>
      </c>
      <c r="E591">
        <f t="shared" ca="1" si="185"/>
        <v>948</v>
      </c>
      <c r="F591">
        <f t="shared" ca="1" si="186"/>
        <v>60</v>
      </c>
      <c r="G591">
        <f t="shared" ca="1" si="187"/>
        <v>79</v>
      </c>
      <c r="H591">
        <f t="shared" ca="1" si="188"/>
        <v>12</v>
      </c>
      <c r="I591">
        <f t="shared" ca="1" si="189"/>
        <v>3669</v>
      </c>
      <c r="J591">
        <f t="shared" ca="1" si="190"/>
        <v>801</v>
      </c>
      <c r="K591">
        <f t="shared" ca="1" si="191"/>
        <v>1178</v>
      </c>
      <c r="L591">
        <f t="shared" ca="1" si="192"/>
        <v>13</v>
      </c>
      <c r="M591">
        <f t="shared" ca="1" si="193"/>
        <v>1471</v>
      </c>
      <c r="N591">
        <f t="shared" ca="1" si="194"/>
        <v>10</v>
      </c>
      <c r="O591">
        <f t="shared" ca="1" si="195"/>
        <v>10</v>
      </c>
      <c r="P591">
        <f t="shared" ca="1" si="196"/>
        <v>824</v>
      </c>
      <c r="Q591">
        <f t="shared" ca="1" si="197"/>
        <v>4</v>
      </c>
      <c r="R591">
        <f t="shared" ca="1" si="198"/>
        <v>1154</v>
      </c>
      <c r="S591">
        <f t="shared" ca="1" si="199"/>
        <v>19</v>
      </c>
      <c r="T591">
        <f t="shared" ca="1" si="200"/>
        <v>1403</v>
      </c>
      <c r="U591">
        <f t="shared" ca="1" si="201"/>
        <v>798</v>
      </c>
      <c r="V591">
        <f t="shared" ca="1" si="202"/>
        <v>158</v>
      </c>
    </row>
    <row r="592" spans="1:22" x14ac:dyDescent="0.3">
      <c r="A592" s="1">
        <v>42595</v>
      </c>
      <c r="B592" t="s">
        <v>20</v>
      </c>
      <c r="C592">
        <f t="shared" ca="1" si="183"/>
        <v>1352</v>
      </c>
      <c r="D592">
        <f t="shared" ca="1" si="184"/>
        <v>6115</v>
      </c>
      <c r="E592">
        <f t="shared" ca="1" si="185"/>
        <v>927</v>
      </c>
      <c r="F592">
        <f t="shared" ca="1" si="186"/>
        <v>92</v>
      </c>
      <c r="G592">
        <f t="shared" ca="1" si="187"/>
        <v>70</v>
      </c>
      <c r="H592">
        <f t="shared" ca="1" si="188"/>
        <v>10</v>
      </c>
      <c r="I592">
        <f t="shared" ca="1" si="189"/>
        <v>4323</v>
      </c>
      <c r="J592">
        <f t="shared" ca="1" si="190"/>
        <v>687</v>
      </c>
      <c r="K592">
        <f t="shared" ca="1" si="191"/>
        <v>1263</v>
      </c>
      <c r="L592">
        <f t="shared" ca="1" si="192"/>
        <v>12</v>
      </c>
      <c r="M592">
        <f t="shared" ca="1" si="193"/>
        <v>1282</v>
      </c>
      <c r="N592">
        <f t="shared" ca="1" si="194"/>
        <v>12</v>
      </c>
      <c r="O592">
        <f t="shared" ca="1" si="195"/>
        <v>7</v>
      </c>
      <c r="P592">
        <f t="shared" ca="1" si="196"/>
        <v>972</v>
      </c>
      <c r="Q592">
        <f t="shared" ca="1" si="197"/>
        <v>4</v>
      </c>
      <c r="R592">
        <f t="shared" ca="1" si="198"/>
        <v>1113</v>
      </c>
      <c r="S592">
        <f t="shared" ca="1" si="199"/>
        <v>14</v>
      </c>
      <c r="T592">
        <f t="shared" ca="1" si="200"/>
        <v>1179</v>
      </c>
      <c r="U592">
        <f t="shared" ca="1" si="201"/>
        <v>626</v>
      </c>
      <c r="V592">
        <f t="shared" ca="1" si="202"/>
        <v>187</v>
      </c>
    </row>
    <row r="593" spans="1:22" x14ac:dyDescent="0.3">
      <c r="A593" s="1">
        <v>42596</v>
      </c>
      <c r="B593" t="s">
        <v>21</v>
      </c>
      <c r="C593">
        <f t="shared" ca="1" si="183"/>
        <v>1474</v>
      </c>
      <c r="D593">
        <f t="shared" ca="1" si="184"/>
        <v>5933</v>
      </c>
      <c r="E593">
        <f t="shared" ca="1" si="185"/>
        <v>749</v>
      </c>
      <c r="F593">
        <f t="shared" ca="1" si="186"/>
        <v>86</v>
      </c>
      <c r="G593">
        <f t="shared" ca="1" si="187"/>
        <v>77</v>
      </c>
      <c r="H593">
        <f t="shared" ca="1" si="188"/>
        <v>13</v>
      </c>
      <c r="I593">
        <f t="shared" ca="1" si="189"/>
        <v>4642</v>
      </c>
      <c r="J593">
        <f t="shared" ca="1" si="190"/>
        <v>856</v>
      </c>
      <c r="K593">
        <f t="shared" ca="1" si="191"/>
        <v>1192</v>
      </c>
      <c r="L593">
        <f t="shared" ca="1" si="192"/>
        <v>15</v>
      </c>
      <c r="M593">
        <f t="shared" ca="1" si="193"/>
        <v>1485</v>
      </c>
      <c r="N593">
        <f t="shared" ca="1" si="194"/>
        <v>10</v>
      </c>
      <c r="O593">
        <f t="shared" ca="1" si="195"/>
        <v>3</v>
      </c>
      <c r="P593">
        <f t="shared" ca="1" si="196"/>
        <v>991</v>
      </c>
      <c r="Q593">
        <f t="shared" ca="1" si="197"/>
        <v>3</v>
      </c>
      <c r="R593">
        <f t="shared" ca="1" si="198"/>
        <v>1450</v>
      </c>
      <c r="S593">
        <f t="shared" ca="1" si="199"/>
        <v>11</v>
      </c>
      <c r="T593">
        <f t="shared" ca="1" si="200"/>
        <v>1095</v>
      </c>
      <c r="U593">
        <f t="shared" ca="1" si="201"/>
        <v>530</v>
      </c>
      <c r="V593">
        <f t="shared" ca="1" si="202"/>
        <v>113</v>
      </c>
    </row>
    <row r="594" spans="1:22" x14ac:dyDescent="0.3">
      <c r="A594" s="1">
        <v>42597</v>
      </c>
      <c r="B594" t="s">
        <v>22</v>
      </c>
      <c r="C594">
        <f t="shared" ca="1" si="183"/>
        <v>1315</v>
      </c>
      <c r="D594">
        <f t="shared" ca="1" si="184"/>
        <v>6159</v>
      </c>
      <c r="E594">
        <f t="shared" ca="1" si="185"/>
        <v>669</v>
      </c>
      <c r="F594">
        <f t="shared" ca="1" si="186"/>
        <v>71</v>
      </c>
      <c r="G594">
        <f t="shared" ca="1" si="187"/>
        <v>78</v>
      </c>
      <c r="H594">
        <f t="shared" ca="1" si="188"/>
        <v>16</v>
      </c>
      <c r="I594">
        <f t="shared" ca="1" si="189"/>
        <v>3768</v>
      </c>
      <c r="J594">
        <f t="shared" ca="1" si="190"/>
        <v>583</v>
      </c>
      <c r="K594">
        <f t="shared" ca="1" si="191"/>
        <v>1361</v>
      </c>
      <c r="L594">
        <f t="shared" ca="1" si="192"/>
        <v>11</v>
      </c>
      <c r="M594">
        <f t="shared" ca="1" si="193"/>
        <v>1418</v>
      </c>
      <c r="N594">
        <f t="shared" ca="1" si="194"/>
        <v>14</v>
      </c>
      <c r="O594">
        <f t="shared" ca="1" si="195"/>
        <v>8</v>
      </c>
      <c r="P594">
        <f t="shared" ca="1" si="196"/>
        <v>858</v>
      </c>
      <c r="Q594">
        <f t="shared" ca="1" si="197"/>
        <v>6</v>
      </c>
      <c r="R594">
        <f t="shared" ca="1" si="198"/>
        <v>1350</v>
      </c>
      <c r="S594">
        <f t="shared" ca="1" si="199"/>
        <v>10</v>
      </c>
      <c r="T594">
        <f t="shared" ca="1" si="200"/>
        <v>1090</v>
      </c>
      <c r="U594">
        <f t="shared" ca="1" si="201"/>
        <v>1000</v>
      </c>
      <c r="V594">
        <f t="shared" ca="1" si="202"/>
        <v>153</v>
      </c>
    </row>
    <row r="595" spans="1:22" x14ac:dyDescent="0.3">
      <c r="A595" s="1">
        <v>42598</v>
      </c>
      <c r="B595" t="s">
        <v>23</v>
      </c>
      <c r="C595">
        <f t="shared" ca="1" si="183"/>
        <v>1131</v>
      </c>
      <c r="D595">
        <f t="shared" ca="1" si="184"/>
        <v>6119</v>
      </c>
      <c r="E595">
        <f t="shared" ca="1" si="185"/>
        <v>785</v>
      </c>
      <c r="F595">
        <f t="shared" ca="1" si="186"/>
        <v>52</v>
      </c>
      <c r="G595">
        <f t="shared" ca="1" si="187"/>
        <v>61</v>
      </c>
      <c r="H595">
        <f t="shared" ca="1" si="188"/>
        <v>10</v>
      </c>
      <c r="I595">
        <f t="shared" ca="1" si="189"/>
        <v>4220</v>
      </c>
      <c r="J595">
        <f t="shared" ca="1" si="190"/>
        <v>603</v>
      </c>
      <c r="K595">
        <f t="shared" ca="1" si="191"/>
        <v>1237</v>
      </c>
      <c r="L595">
        <f t="shared" ca="1" si="192"/>
        <v>10</v>
      </c>
      <c r="M595">
        <f t="shared" ca="1" si="193"/>
        <v>1200</v>
      </c>
      <c r="N595">
        <f t="shared" ca="1" si="194"/>
        <v>11</v>
      </c>
      <c r="O595">
        <f t="shared" ca="1" si="195"/>
        <v>5</v>
      </c>
      <c r="P595">
        <f t="shared" ca="1" si="196"/>
        <v>867</v>
      </c>
      <c r="Q595">
        <f t="shared" ca="1" si="197"/>
        <v>8</v>
      </c>
      <c r="R595">
        <f t="shared" ca="1" si="198"/>
        <v>1299</v>
      </c>
      <c r="S595">
        <f t="shared" ca="1" si="199"/>
        <v>16</v>
      </c>
      <c r="T595">
        <f t="shared" ca="1" si="200"/>
        <v>1059</v>
      </c>
      <c r="U595">
        <f t="shared" ca="1" si="201"/>
        <v>974</v>
      </c>
      <c r="V595">
        <f t="shared" ca="1" si="202"/>
        <v>140</v>
      </c>
    </row>
    <row r="596" spans="1:22" x14ac:dyDescent="0.3">
      <c r="A596" s="1">
        <v>42599</v>
      </c>
      <c r="B596" t="s">
        <v>25</v>
      </c>
      <c r="C596">
        <f t="shared" ca="1" si="183"/>
        <v>1035</v>
      </c>
      <c r="D596">
        <f t="shared" ca="1" si="184"/>
        <v>6412</v>
      </c>
      <c r="E596">
        <f t="shared" ca="1" si="185"/>
        <v>811</v>
      </c>
      <c r="F596">
        <f t="shared" ca="1" si="186"/>
        <v>63</v>
      </c>
      <c r="G596">
        <f t="shared" ca="1" si="187"/>
        <v>68</v>
      </c>
      <c r="H596">
        <f t="shared" ca="1" si="188"/>
        <v>19</v>
      </c>
      <c r="I596">
        <f t="shared" ca="1" si="189"/>
        <v>3146</v>
      </c>
      <c r="J596">
        <f t="shared" ca="1" si="190"/>
        <v>831</v>
      </c>
      <c r="K596">
        <f t="shared" ca="1" si="191"/>
        <v>1346</v>
      </c>
      <c r="L596">
        <f t="shared" ca="1" si="192"/>
        <v>10</v>
      </c>
      <c r="M596">
        <f t="shared" ca="1" si="193"/>
        <v>1049</v>
      </c>
      <c r="N596">
        <f t="shared" ca="1" si="194"/>
        <v>13</v>
      </c>
      <c r="O596">
        <f t="shared" ca="1" si="195"/>
        <v>2</v>
      </c>
      <c r="P596">
        <f t="shared" ca="1" si="196"/>
        <v>915</v>
      </c>
      <c r="Q596">
        <f t="shared" ca="1" si="197"/>
        <v>4</v>
      </c>
      <c r="R596">
        <f t="shared" ca="1" si="198"/>
        <v>1213</v>
      </c>
      <c r="S596">
        <f t="shared" ca="1" si="199"/>
        <v>19</v>
      </c>
      <c r="T596">
        <f t="shared" ca="1" si="200"/>
        <v>1087</v>
      </c>
      <c r="U596">
        <f t="shared" ca="1" si="201"/>
        <v>835</v>
      </c>
      <c r="V596">
        <f t="shared" ca="1" si="202"/>
        <v>126</v>
      </c>
    </row>
    <row r="597" spans="1:22" x14ac:dyDescent="0.3">
      <c r="A597" s="1">
        <v>42600</v>
      </c>
      <c r="B597" t="s">
        <v>20</v>
      </c>
      <c r="C597">
        <f t="shared" ca="1" si="183"/>
        <v>1338</v>
      </c>
      <c r="D597">
        <f t="shared" ca="1" si="184"/>
        <v>5864</v>
      </c>
      <c r="E597">
        <f t="shared" ca="1" si="185"/>
        <v>603</v>
      </c>
      <c r="F597">
        <f t="shared" ca="1" si="186"/>
        <v>52</v>
      </c>
      <c r="G597">
        <f t="shared" ca="1" si="187"/>
        <v>61</v>
      </c>
      <c r="H597">
        <f t="shared" ca="1" si="188"/>
        <v>13</v>
      </c>
      <c r="I597">
        <f t="shared" ca="1" si="189"/>
        <v>5956</v>
      </c>
      <c r="J597">
        <f t="shared" ca="1" si="190"/>
        <v>936</v>
      </c>
      <c r="K597">
        <f t="shared" ca="1" si="191"/>
        <v>1298</v>
      </c>
      <c r="L597">
        <f t="shared" ca="1" si="192"/>
        <v>15</v>
      </c>
      <c r="M597">
        <f t="shared" ca="1" si="193"/>
        <v>1282</v>
      </c>
      <c r="N597">
        <f t="shared" ca="1" si="194"/>
        <v>15</v>
      </c>
      <c r="O597">
        <f t="shared" ca="1" si="195"/>
        <v>2</v>
      </c>
      <c r="P597">
        <f t="shared" ca="1" si="196"/>
        <v>967</v>
      </c>
      <c r="Q597">
        <f t="shared" ca="1" si="197"/>
        <v>7</v>
      </c>
      <c r="R597">
        <f t="shared" ca="1" si="198"/>
        <v>1306</v>
      </c>
      <c r="S597">
        <f t="shared" ca="1" si="199"/>
        <v>19</v>
      </c>
      <c r="T597">
        <f t="shared" ca="1" si="200"/>
        <v>1163</v>
      </c>
      <c r="U597">
        <f t="shared" ca="1" si="201"/>
        <v>537</v>
      </c>
      <c r="V597">
        <f t="shared" ca="1" si="202"/>
        <v>184</v>
      </c>
    </row>
    <row r="598" spans="1:22" x14ac:dyDescent="0.3">
      <c r="A598" s="1">
        <v>42601</v>
      </c>
      <c r="B598" t="s">
        <v>21</v>
      </c>
      <c r="C598">
        <f t="shared" ca="1" si="183"/>
        <v>1079</v>
      </c>
      <c r="D598">
        <f t="shared" ca="1" si="184"/>
        <v>7327</v>
      </c>
      <c r="E598">
        <f t="shared" ca="1" si="185"/>
        <v>916</v>
      </c>
      <c r="F598">
        <f t="shared" ca="1" si="186"/>
        <v>51</v>
      </c>
      <c r="G598">
        <f t="shared" ca="1" si="187"/>
        <v>78</v>
      </c>
      <c r="H598">
        <f t="shared" ca="1" si="188"/>
        <v>15</v>
      </c>
      <c r="I598">
        <f t="shared" ca="1" si="189"/>
        <v>5799</v>
      </c>
      <c r="J598">
        <f t="shared" ca="1" si="190"/>
        <v>976</v>
      </c>
      <c r="K598">
        <f t="shared" ca="1" si="191"/>
        <v>1461</v>
      </c>
      <c r="L598">
        <f t="shared" ca="1" si="192"/>
        <v>14</v>
      </c>
      <c r="M598">
        <f t="shared" ca="1" si="193"/>
        <v>1455</v>
      </c>
      <c r="N598">
        <f t="shared" ca="1" si="194"/>
        <v>13</v>
      </c>
      <c r="O598">
        <f t="shared" ca="1" si="195"/>
        <v>2</v>
      </c>
      <c r="P598">
        <f t="shared" ca="1" si="196"/>
        <v>864</v>
      </c>
      <c r="Q598">
        <f t="shared" ca="1" si="197"/>
        <v>4</v>
      </c>
      <c r="R598">
        <f t="shared" ca="1" si="198"/>
        <v>1037</v>
      </c>
      <c r="S598">
        <f t="shared" ca="1" si="199"/>
        <v>18</v>
      </c>
      <c r="T598">
        <f t="shared" ca="1" si="200"/>
        <v>1469</v>
      </c>
      <c r="U598">
        <f t="shared" ca="1" si="201"/>
        <v>911</v>
      </c>
      <c r="V598">
        <f t="shared" ca="1" si="202"/>
        <v>162</v>
      </c>
    </row>
    <row r="599" spans="1:22" x14ac:dyDescent="0.3">
      <c r="A599" s="1">
        <v>42602</v>
      </c>
      <c r="B599" t="s">
        <v>22</v>
      </c>
      <c r="C599">
        <f t="shared" ca="1" si="183"/>
        <v>1236</v>
      </c>
      <c r="D599">
        <f t="shared" ca="1" si="184"/>
        <v>6434</v>
      </c>
      <c r="E599">
        <f t="shared" ca="1" si="185"/>
        <v>875</v>
      </c>
      <c r="F599">
        <f t="shared" ca="1" si="186"/>
        <v>68</v>
      </c>
      <c r="G599">
        <f t="shared" ca="1" si="187"/>
        <v>63</v>
      </c>
      <c r="H599">
        <f t="shared" ca="1" si="188"/>
        <v>18</v>
      </c>
      <c r="I599">
        <f t="shared" ca="1" si="189"/>
        <v>4068</v>
      </c>
      <c r="J599">
        <f t="shared" ca="1" si="190"/>
        <v>508</v>
      </c>
      <c r="K599">
        <f t="shared" ca="1" si="191"/>
        <v>1069</v>
      </c>
      <c r="L599">
        <f t="shared" ca="1" si="192"/>
        <v>11</v>
      </c>
      <c r="M599">
        <f t="shared" ca="1" si="193"/>
        <v>1195</v>
      </c>
      <c r="N599">
        <f t="shared" ca="1" si="194"/>
        <v>15</v>
      </c>
      <c r="O599">
        <f t="shared" ca="1" si="195"/>
        <v>3</v>
      </c>
      <c r="P599">
        <f t="shared" ca="1" si="196"/>
        <v>832</v>
      </c>
      <c r="Q599">
        <f t="shared" ca="1" si="197"/>
        <v>3</v>
      </c>
      <c r="R599">
        <f t="shared" ca="1" si="198"/>
        <v>1064</v>
      </c>
      <c r="S599">
        <f t="shared" ca="1" si="199"/>
        <v>12</v>
      </c>
      <c r="T599">
        <f t="shared" ca="1" si="200"/>
        <v>1206</v>
      </c>
      <c r="U599">
        <f t="shared" ca="1" si="201"/>
        <v>526</v>
      </c>
      <c r="V599">
        <f t="shared" ca="1" si="202"/>
        <v>138</v>
      </c>
    </row>
    <row r="600" spans="1:22" x14ac:dyDescent="0.3">
      <c r="A600" s="1">
        <v>42603</v>
      </c>
      <c r="B600" t="s">
        <v>23</v>
      </c>
      <c r="C600">
        <f t="shared" ca="1" si="183"/>
        <v>1028</v>
      </c>
      <c r="D600">
        <f t="shared" ca="1" si="184"/>
        <v>6269</v>
      </c>
      <c r="E600">
        <f t="shared" ca="1" si="185"/>
        <v>624</v>
      </c>
      <c r="F600">
        <f t="shared" ca="1" si="186"/>
        <v>82</v>
      </c>
      <c r="G600">
        <f t="shared" ca="1" si="187"/>
        <v>66</v>
      </c>
      <c r="H600">
        <f t="shared" ca="1" si="188"/>
        <v>11</v>
      </c>
      <c r="I600">
        <f t="shared" ca="1" si="189"/>
        <v>3503</v>
      </c>
      <c r="J600">
        <f t="shared" ca="1" si="190"/>
        <v>792</v>
      </c>
      <c r="K600">
        <f t="shared" ca="1" si="191"/>
        <v>1424</v>
      </c>
      <c r="L600">
        <f t="shared" ca="1" si="192"/>
        <v>10</v>
      </c>
      <c r="M600">
        <f t="shared" ca="1" si="193"/>
        <v>1034</v>
      </c>
      <c r="N600">
        <f t="shared" ca="1" si="194"/>
        <v>13</v>
      </c>
      <c r="O600">
        <f t="shared" ca="1" si="195"/>
        <v>8</v>
      </c>
      <c r="P600">
        <f t="shared" ca="1" si="196"/>
        <v>920</v>
      </c>
      <c r="Q600">
        <f t="shared" ca="1" si="197"/>
        <v>2</v>
      </c>
      <c r="R600">
        <f t="shared" ca="1" si="198"/>
        <v>1115</v>
      </c>
      <c r="S600">
        <f t="shared" ca="1" si="199"/>
        <v>17</v>
      </c>
      <c r="T600">
        <f t="shared" ca="1" si="200"/>
        <v>1436</v>
      </c>
      <c r="U600">
        <f t="shared" ca="1" si="201"/>
        <v>811</v>
      </c>
      <c r="V600">
        <f t="shared" ca="1" si="202"/>
        <v>173</v>
      </c>
    </row>
    <row r="601" spans="1:22" x14ac:dyDescent="0.3">
      <c r="A601" s="1">
        <v>42604</v>
      </c>
      <c r="B601" t="s">
        <v>25</v>
      </c>
      <c r="C601">
        <f t="shared" ca="1" si="183"/>
        <v>1413</v>
      </c>
      <c r="D601">
        <f t="shared" ca="1" si="184"/>
        <v>5878</v>
      </c>
      <c r="E601">
        <f t="shared" ca="1" si="185"/>
        <v>708</v>
      </c>
      <c r="F601">
        <f t="shared" ca="1" si="186"/>
        <v>80</v>
      </c>
      <c r="G601">
        <f t="shared" ca="1" si="187"/>
        <v>65</v>
      </c>
      <c r="H601">
        <f t="shared" ca="1" si="188"/>
        <v>14</v>
      </c>
      <c r="I601">
        <f t="shared" ca="1" si="189"/>
        <v>3334</v>
      </c>
      <c r="J601">
        <f t="shared" ca="1" si="190"/>
        <v>838</v>
      </c>
      <c r="K601">
        <f t="shared" ca="1" si="191"/>
        <v>1200</v>
      </c>
      <c r="L601">
        <f t="shared" ca="1" si="192"/>
        <v>10</v>
      </c>
      <c r="M601">
        <f t="shared" ca="1" si="193"/>
        <v>1224</v>
      </c>
      <c r="N601">
        <f t="shared" ca="1" si="194"/>
        <v>14</v>
      </c>
      <c r="O601">
        <f t="shared" ca="1" si="195"/>
        <v>10</v>
      </c>
      <c r="P601">
        <f t="shared" ca="1" si="196"/>
        <v>847</v>
      </c>
      <c r="Q601">
        <f t="shared" ca="1" si="197"/>
        <v>9</v>
      </c>
      <c r="R601">
        <f t="shared" ca="1" si="198"/>
        <v>1196</v>
      </c>
      <c r="S601">
        <f t="shared" ca="1" si="199"/>
        <v>13</v>
      </c>
      <c r="T601">
        <f t="shared" ca="1" si="200"/>
        <v>1016</v>
      </c>
      <c r="U601">
        <f t="shared" ca="1" si="201"/>
        <v>651</v>
      </c>
      <c r="V601">
        <f t="shared" ca="1" si="202"/>
        <v>122</v>
      </c>
    </row>
    <row r="602" spans="1:22" x14ac:dyDescent="0.3">
      <c r="A602" s="1">
        <v>42605</v>
      </c>
      <c r="B602" t="s">
        <v>20</v>
      </c>
      <c r="C602">
        <f t="shared" ca="1" si="183"/>
        <v>1111</v>
      </c>
      <c r="D602">
        <f t="shared" ca="1" si="184"/>
        <v>5888</v>
      </c>
      <c r="E602">
        <f t="shared" ca="1" si="185"/>
        <v>925</v>
      </c>
      <c r="F602">
        <f t="shared" ca="1" si="186"/>
        <v>97</v>
      </c>
      <c r="G602">
        <f t="shared" ca="1" si="187"/>
        <v>72</v>
      </c>
      <c r="H602">
        <f t="shared" ca="1" si="188"/>
        <v>20</v>
      </c>
      <c r="I602">
        <f t="shared" ca="1" si="189"/>
        <v>4576</v>
      </c>
      <c r="J602">
        <f t="shared" ca="1" si="190"/>
        <v>518</v>
      </c>
      <c r="K602">
        <f t="shared" ca="1" si="191"/>
        <v>1379</v>
      </c>
      <c r="L602">
        <f t="shared" ca="1" si="192"/>
        <v>11</v>
      </c>
      <c r="M602">
        <f t="shared" ca="1" si="193"/>
        <v>1136</v>
      </c>
      <c r="N602">
        <f t="shared" ca="1" si="194"/>
        <v>10</v>
      </c>
      <c r="O602">
        <f t="shared" ca="1" si="195"/>
        <v>5</v>
      </c>
      <c r="P602">
        <f t="shared" ca="1" si="196"/>
        <v>954</v>
      </c>
      <c r="Q602">
        <f t="shared" ca="1" si="197"/>
        <v>9</v>
      </c>
      <c r="R602">
        <f t="shared" ca="1" si="198"/>
        <v>1079</v>
      </c>
      <c r="S602">
        <f t="shared" ca="1" si="199"/>
        <v>18</v>
      </c>
      <c r="T602">
        <f t="shared" ca="1" si="200"/>
        <v>1132</v>
      </c>
      <c r="U602">
        <f t="shared" ca="1" si="201"/>
        <v>533</v>
      </c>
      <c r="V602">
        <f t="shared" ca="1" si="202"/>
        <v>172</v>
      </c>
    </row>
    <row r="603" spans="1:22" x14ac:dyDescent="0.3">
      <c r="A603" s="1">
        <v>42606</v>
      </c>
      <c r="B603" t="s">
        <v>21</v>
      </c>
      <c r="C603">
        <f t="shared" ca="1" si="183"/>
        <v>1368</v>
      </c>
      <c r="D603">
        <f t="shared" ca="1" si="184"/>
        <v>7562</v>
      </c>
      <c r="E603">
        <f t="shared" ca="1" si="185"/>
        <v>975</v>
      </c>
      <c r="F603">
        <f t="shared" ca="1" si="186"/>
        <v>61</v>
      </c>
      <c r="G603">
        <f t="shared" ca="1" si="187"/>
        <v>77</v>
      </c>
      <c r="H603">
        <f t="shared" ca="1" si="188"/>
        <v>11</v>
      </c>
      <c r="I603">
        <f t="shared" ca="1" si="189"/>
        <v>3982</v>
      </c>
      <c r="J603">
        <f t="shared" ca="1" si="190"/>
        <v>758</v>
      </c>
      <c r="K603">
        <f t="shared" ca="1" si="191"/>
        <v>1293</v>
      </c>
      <c r="L603">
        <f t="shared" ca="1" si="192"/>
        <v>11</v>
      </c>
      <c r="M603">
        <f t="shared" ca="1" si="193"/>
        <v>1162</v>
      </c>
      <c r="N603">
        <f t="shared" ca="1" si="194"/>
        <v>14</v>
      </c>
      <c r="O603">
        <f t="shared" ca="1" si="195"/>
        <v>9</v>
      </c>
      <c r="P603">
        <f t="shared" ca="1" si="196"/>
        <v>935</v>
      </c>
      <c r="Q603">
        <f t="shared" ca="1" si="197"/>
        <v>10</v>
      </c>
      <c r="R603">
        <f t="shared" ca="1" si="198"/>
        <v>1014</v>
      </c>
      <c r="S603">
        <f t="shared" ca="1" si="199"/>
        <v>19</v>
      </c>
      <c r="T603">
        <f t="shared" ca="1" si="200"/>
        <v>1278</v>
      </c>
      <c r="U603">
        <f t="shared" ca="1" si="201"/>
        <v>759</v>
      </c>
      <c r="V603">
        <f t="shared" ca="1" si="202"/>
        <v>128</v>
      </c>
    </row>
    <row r="604" spans="1:22" x14ac:dyDescent="0.3">
      <c r="A604" s="1">
        <v>42607</v>
      </c>
      <c r="B604" t="s">
        <v>22</v>
      </c>
      <c r="C604">
        <f t="shared" ca="1" si="183"/>
        <v>1294</v>
      </c>
      <c r="D604">
        <f t="shared" ca="1" si="184"/>
        <v>5587</v>
      </c>
      <c r="E604">
        <f t="shared" ca="1" si="185"/>
        <v>654</v>
      </c>
      <c r="F604">
        <f t="shared" ca="1" si="186"/>
        <v>90</v>
      </c>
      <c r="G604">
        <f t="shared" ca="1" si="187"/>
        <v>65</v>
      </c>
      <c r="H604">
        <f t="shared" ca="1" si="188"/>
        <v>18</v>
      </c>
      <c r="I604">
        <f t="shared" ca="1" si="189"/>
        <v>5437</v>
      </c>
      <c r="J604">
        <f t="shared" ca="1" si="190"/>
        <v>662</v>
      </c>
      <c r="K604">
        <f t="shared" ca="1" si="191"/>
        <v>1301</v>
      </c>
      <c r="L604">
        <f t="shared" ca="1" si="192"/>
        <v>10</v>
      </c>
      <c r="M604">
        <f t="shared" ca="1" si="193"/>
        <v>1118</v>
      </c>
      <c r="N604">
        <f t="shared" ca="1" si="194"/>
        <v>11</v>
      </c>
      <c r="O604">
        <f t="shared" ca="1" si="195"/>
        <v>10</v>
      </c>
      <c r="P604">
        <f t="shared" ca="1" si="196"/>
        <v>860</v>
      </c>
      <c r="Q604">
        <f t="shared" ca="1" si="197"/>
        <v>2</v>
      </c>
      <c r="R604">
        <f t="shared" ca="1" si="198"/>
        <v>1197</v>
      </c>
      <c r="S604">
        <f t="shared" ca="1" si="199"/>
        <v>20</v>
      </c>
      <c r="T604">
        <f t="shared" ca="1" si="200"/>
        <v>1003</v>
      </c>
      <c r="U604">
        <f t="shared" ca="1" si="201"/>
        <v>800</v>
      </c>
      <c r="V604">
        <f t="shared" ca="1" si="202"/>
        <v>183</v>
      </c>
    </row>
    <row r="605" spans="1:22" x14ac:dyDescent="0.3">
      <c r="A605" s="1">
        <v>42608</v>
      </c>
      <c r="B605" t="s">
        <v>23</v>
      </c>
      <c r="C605">
        <f t="shared" ca="1" si="183"/>
        <v>1096</v>
      </c>
      <c r="D605">
        <f t="shared" ca="1" si="184"/>
        <v>6209</v>
      </c>
      <c r="E605">
        <f t="shared" ca="1" si="185"/>
        <v>811</v>
      </c>
      <c r="F605">
        <f t="shared" ca="1" si="186"/>
        <v>65</v>
      </c>
      <c r="G605">
        <f t="shared" ca="1" si="187"/>
        <v>77</v>
      </c>
      <c r="H605">
        <f t="shared" ca="1" si="188"/>
        <v>19</v>
      </c>
      <c r="I605">
        <f t="shared" ca="1" si="189"/>
        <v>4870</v>
      </c>
      <c r="J605">
        <f t="shared" ca="1" si="190"/>
        <v>812</v>
      </c>
      <c r="K605">
        <f t="shared" ca="1" si="191"/>
        <v>1290</v>
      </c>
      <c r="L605">
        <f t="shared" ca="1" si="192"/>
        <v>11</v>
      </c>
      <c r="M605">
        <f t="shared" ca="1" si="193"/>
        <v>1409</v>
      </c>
      <c r="N605">
        <f t="shared" ca="1" si="194"/>
        <v>15</v>
      </c>
      <c r="O605">
        <f t="shared" ca="1" si="195"/>
        <v>6</v>
      </c>
      <c r="P605">
        <f t="shared" ca="1" si="196"/>
        <v>941</v>
      </c>
      <c r="Q605">
        <f t="shared" ca="1" si="197"/>
        <v>9</v>
      </c>
      <c r="R605">
        <f t="shared" ca="1" si="198"/>
        <v>1285</v>
      </c>
      <c r="S605">
        <f t="shared" ca="1" si="199"/>
        <v>19</v>
      </c>
      <c r="T605">
        <f t="shared" ca="1" si="200"/>
        <v>1446</v>
      </c>
      <c r="U605">
        <f t="shared" ca="1" si="201"/>
        <v>844</v>
      </c>
      <c r="V605">
        <f t="shared" ca="1" si="202"/>
        <v>189</v>
      </c>
    </row>
    <row r="606" spans="1:22" x14ac:dyDescent="0.3">
      <c r="A606" s="1">
        <v>42609</v>
      </c>
      <c r="B606" t="s">
        <v>25</v>
      </c>
      <c r="C606">
        <f t="shared" ca="1" si="183"/>
        <v>1200</v>
      </c>
      <c r="D606">
        <f t="shared" ca="1" si="184"/>
        <v>7593</v>
      </c>
      <c r="E606">
        <f t="shared" ca="1" si="185"/>
        <v>866</v>
      </c>
      <c r="F606">
        <f t="shared" ca="1" si="186"/>
        <v>64</v>
      </c>
      <c r="G606">
        <f t="shared" ca="1" si="187"/>
        <v>80</v>
      </c>
      <c r="H606">
        <f t="shared" ca="1" si="188"/>
        <v>20</v>
      </c>
      <c r="I606">
        <f t="shared" ca="1" si="189"/>
        <v>4708</v>
      </c>
      <c r="J606">
        <f t="shared" ca="1" si="190"/>
        <v>603</v>
      </c>
      <c r="K606">
        <f t="shared" ca="1" si="191"/>
        <v>1105</v>
      </c>
      <c r="L606">
        <f t="shared" ca="1" si="192"/>
        <v>12</v>
      </c>
      <c r="M606">
        <f t="shared" ca="1" si="193"/>
        <v>1266</v>
      </c>
      <c r="N606">
        <f t="shared" ca="1" si="194"/>
        <v>11</v>
      </c>
      <c r="O606">
        <f t="shared" ca="1" si="195"/>
        <v>6</v>
      </c>
      <c r="P606">
        <f t="shared" ca="1" si="196"/>
        <v>842</v>
      </c>
      <c r="Q606">
        <f t="shared" ca="1" si="197"/>
        <v>9</v>
      </c>
      <c r="R606">
        <f t="shared" ca="1" si="198"/>
        <v>1169</v>
      </c>
      <c r="S606">
        <f t="shared" ca="1" si="199"/>
        <v>18</v>
      </c>
      <c r="T606">
        <f t="shared" ca="1" si="200"/>
        <v>1295</v>
      </c>
      <c r="U606">
        <f t="shared" ca="1" si="201"/>
        <v>559</v>
      </c>
      <c r="V606">
        <f t="shared" ca="1" si="202"/>
        <v>122</v>
      </c>
    </row>
    <row r="607" spans="1:22" x14ac:dyDescent="0.3">
      <c r="A607" s="1">
        <v>42610</v>
      </c>
      <c r="B607" t="s">
        <v>20</v>
      </c>
      <c r="C607">
        <f t="shared" ca="1" si="183"/>
        <v>1072</v>
      </c>
      <c r="D607">
        <f t="shared" ca="1" si="184"/>
        <v>5168</v>
      </c>
      <c r="E607">
        <f t="shared" ca="1" si="185"/>
        <v>772</v>
      </c>
      <c r="F607">
        <f t="shared" ca="1" si="186"/>
        <v>77</v>
      </c>
      <c r="G607">
        <f t="shared" ca="1" si="187"/>
        <v>67</v>
      </c>
      <c r="H607">
        <f t="shared" ca="1" si="188"/>
        <v>17</v>
      </c>
      <c r="I607">
        <f t="shared" ca="1" si="189"/>
        <v>4671</v>
      </c>
      <c r="J607">
        <f t="shared" ca="1" si="190"/>
        <v>967</v>
      </c>
      <c r="K607">
        <f t="shared" ca="1" si="191"/>
        <v>1128</v>
      </c>
      <c r="L607">
        <f t="shared" ca="1" si="192"/>
        <v>14</v>
      </c>
      <c r="M607">
        <f t="shared" ca="1" si="193"/>
        <v>1087</v>
      </c>
      <c r="N607">
        <f t="shared" ca="1" si="194"/>
        <v>12</v>
      </c>
      <c r="O607">
        <f t="shared" ca="1" si="195"/>
        <v>6</v>
      </c>
      <c r="P607">
        <f t="shared" ca="1" si="196"/>
        <v>874</v>
      </c>
      <c r="Q607">
        <f t="shared" ca="1" si="197"/>
        <v>4</v>
      </c>
      <c r="R607">
        <f t="shared" ca="1" si="198"/>
        <v>1193</v>
      </c>
      <c r="S607">
        <f t="shared" ca="1" si="199"/>
        <v>18</v>
      </c>
      <c r="T607">
        <f t="shared" ca="1" si="200"/>
        <v>1292</v>
      </c>
      <c r="U607">
        <f t="shared" ca="1" si="201"/>
        <v>648</v>
      </c>
      <c r="V607">
        <f t="shared" ca="1" si="202"/>
        <v>117</v>
      </c>
    </row>
    <row r="608" spans="1:22" x14ac:dyDescent="0.3">
      <c r="A608" s="1">
        <v>42611</v>
      </c>
      <c r="B608" t="s">
        <v>21</v>
      </c>
      <c r="C608">
        <f t="shared" ca="1" si="183"/>
        <v>1311</v>
      </c>
      <c r="D608">
        <f t="shared" ca="1" si="184"/>
        <v>6129</v>
      </c>
      <c r="E608">
        <f t="shared" ca="1" si="185"/>
        <v>682</v>
      </c>
      <c r="F608">
        <f t="shared" ca="1" si="186"/>
        <v>73</v>
      </c>
      <c r="G608">
        <f t="shared" ca="1" si="187"/>
        <v>72</v>
      </c>
      <c r="H608">
        <f t="shared" ca="1" si="188"/>
        <v>14</v>
      </c>
      <c r="I608">
        <f t="shared" ca="1" si="189"/>
        <v>3116</v>
      </c>
      <c r="J608">
        <f t="shared" ca="1" si="190"/>
        <v>724</v>
      </c>
      <c r="K608">
        <f t="shared" ca="1" si="191"/>
        <v>1249</v>
      </c>
      <c r="L608">
        <f t="shared" ca="1" si="192"/>
        <v>12</v>
      </c>
      <c r="M608">
        <f t="shared" ca="1" si="193"/>
        <v>1119</v>
      </c>
      <c r="N608">
        <f t="shared" ca="1" si="194"/>
        <v>11</v>
      </c>
      <c r="O608">
        <f t="shared" ca="1" si="195"/>
        <v>9</v>
      </c>
      <c r="P608">
        <f t="shared" ca="1" si="196"/>
        <v>856</v>
      </c>
      <c r="Q608">
        <f t="shared" ca="1" si="197"/>
        <v>9</v>
      </c>
      <c r="R608">
        <f t="shared" ca="1" si="198"/>
        <v>1177</v>
      </c>
      <c r="S608">
        <f t="shared" ca="1" si="199"/>
        <v>18</v>
      </c>
      <c r="T608">
        <f t="shared" ca="1" si="200"/>
        <v>1092</v>
      </c>
      <c r="U608">
        <f t="shared" ca="1" si="201"/>
        <v>884</v>
      </c>
      <c r="V608">
        <f t="shared" ca="1" si="202"/>
        <v>160</v>
      </c>
    </row>
    <row r="609" spans="1:22" x14ac:dyDescent="0.3">
      <c r="A609" s="1">
        <v>42612</v>
      </c>
      <c r="B609" t="s">
        <v>22</v>
      </c>
      <c r="C609">
        <f t="shared" ca="1" si="183"/>
        <v>1204</v>
      </c>
      <c r="D609">
        <f t="shared" ca="1" si="184"/>
        <v>6508</v>
      </c>
      <c r="E609">
        <f t="shared" ca="1" si="185"/>
        <v>896</v>
      </c>
      <c r="F609">
        <f t="shared" ca="1" si="186"/>
        <v>56</v>
      </c>
      <c r="G609">
        <f t="shared" ca="1" si="187"/>
        <v>67</v>
      </c>
      <c r="H609">
        <f t="shared" ca="1" si="188"/>
        <v>14</v>
      </c>
      <c r="I609">
        <f t="shared" ca="1" si="189"/>
        <v>5916</v>
      </c>
      <c r="J609">
        <f t="shared" ca="1" si="190"/>
        <v>829</v>
      </c>
      <c r="K609">
        <f t="shared" ca="1" si="191"/>
        <v>1324</v>
      </c>
      <c r="L609">
        <f t="shared" ca="1" si="192"/>
        <v>13</v>
      </c>
      <c r="M609">
        <f t="shared" ca="1" si="193"/>
        <v>1374</v>
      </c>
      <c r="N609">
        <f t="shared" ca="1" si="194"/>
        <v>15</v>
      </c>
      <c r="O609">
        <f t="shared" ca="1" si="195"/>
        <v>5</v>
      </c>
      <c r="P609">
        <f t="shared" ca="1" si="196"/>
        <v>812</v>
      </c>
      <c r="Q609">
        <f t="shared" ca="1" si="197"/>
        <v>10</v>
      </c>
      <c r="R609">
        <f t="shared" ca="1" si="198"/>
        <v>1193</v>
      </c>
      <c r="S609">
        <f t="shared" ca="1" si="199"/>
        <v>20</v>
      </c>
      <c r="T609">
        <f t="shared" ca="1" si="200"/>
        <v>1350</v>
      </c>
      <c r="U609">
        <f t="shared" ca="1" si="201"/>
        <v>899</v>
      </c>
      <c r="V609">
        <f t="shared" ca="1" si="202"/>
        <v>126</v>
      </c>
    </row>
    <row r="610" spans="1:22" x14ac:dyDescent="0.3">
      <c r="A610" s="1">
        <v>42613</v>
      </c>
      <c r="B610" t="s">
        <v>23</v>
      </c>
      <c r="C610">
        <f t="shared" ca="1" si="183"/>
        <v>1027</v>
      </c>
      <c r="D610">
        <f t="shared" ca="1" si="184"/>
        <v>7784</v>
      </c>
      <c r="E610">
        <f t="shared" ca="1" si="185"/>
        <v>632</v>
      </c>
      <c r="F610">
        <f t="shared" ca="1" si="186"/>
        <v>73</v>
      </c>
      <c r="G610">
        <f t="shared" ca="1" si="187"/>
        <v>67</v>
      </c>
      <c r="H610">
        <f t="shared" ca="1" si="188"/>
        <v>17</v>
      </c>
      <c r="I610">
        <f t="shared" ca="1" si="189"/>
        <v>3623</v>
      </c>
      <c r="J610">
        <f t="shared" ca="1" si="190"/>
        <v>601</v>
      </c>
      <c r="K610">
        <f t="shared" ca="1" si="191"/>
        <v>1056</v>
      </c>
      <c r="L610">
        <f t="shared" ca="1" si="192"/>
        <v>10</v>
      </c>
      <c r="M610">
        <f t="shared" ca="1" si="193"/>
        <v>1296</v>
      </c>
      <c r="N610">
        <f t="shared" ca="1" si="194"/>
        <v>10</v>
      </c>
      <c r="O610">
        <f t="shared" ca="1" si="195"/>
        <v>6</v>
      </c>
      <c r="P610">
        <f t="shared" ca="1" si="196"/>
        <v>950</v>
      </c>
      <c r="Q610">
        <f t="shared" ca="1" si="197"/>
        <v>3</v>
      </c>
      <c r="R610">
        <f t="shared" ca="1" si="198"/>
        <v>1319</v>
      </c>
      <c r="S610">
        <f t="shared" ca="1" si="199"/>
        <v>17</v>
      </c>
      <c r="T610">
        <f t="shared" ca="1" si="200"/>
        <v>1109</v>
      </c>
      <c r="U610">
        <f t="shared" ca="1" si="201"/>
        <v>910</v>
      </c>
      <c r="V610">
        <f t="shared" ca="1" si="202"/>
        <v>103</v>
      </c>
    </row>
    <row r="611" spans="1:22" x14ac:dyDescent="0.3">
      <c r="A611" s="1">
        <v>42614</v>
      </c>
      <c r="B611" t="s">
        <v>25</v>
      </c>
      <c r="C611">
        <f t="shared" ca="1" si="183"/>
        <v>1266</v>
      </c>
      <c r="D611">
        <f t="shared" ca="1" si="184"/>
        <v>7581</v>
      </c>
      <c r="E611">
        <f t="shared" ca="1" si="185"/>
        <v>775</v>
      </c>
      <c r="F611">
        <f ca="1">RANDBETWEEN(20,25)</f>
        <v>24</v>
      </c>
      <c r="G611">
        <f t="shared" ca="1" si="187"/>
        <v>71</v>
      </c>
      <c r="H611">
        <f t="shared" ca="1" si="188"/>
        <v>17</v>
      </c>
      <c r="I611">
        <f t="shared" ca="1" si="189"/>
        <v>4667</v>
      </c>
      <c r="J611">
        <f t="shared" ca="1" si="190"/>
        <v>664</v>
      </c>
      <c r="K611">
        <f t="shared" ca="1" si="191"/>
        <v>1343</v>
      </c>
      <c r="L611">
        <f t="shared" ca="1" si="192"/>
        <v>10</v>
      </c>
      <c r="M611">
        <f t="shared" ca="1" si="193"/>
        <v>1500</v>
      </c>
      <c r="N611">
        <f t="shared" ca="1" si="194"/>
        <v>13</v>
      </c>
      <c r="O611">
        <f t="shared" ca="1" si="195"/>
        <v>2</v>
      </c>
      <c r="P611">
        <f t="shared" ca="1" si="196"/>
        <v>830</v>
      </c>
      <c r="Q611">
        <f t="shared" ca="1" si="197"/>
        <v>7</v>
      </c>
      <c r="R611">
        <f t="shared" ca="1" si="198"/>
        <v>1057</v>
      </c>
      <c r="S611">
        <f t="shared" ca="1" si="199"/>
        <v>14</v>
      </c>
      <c r="T611">
        <f t="shared" ca="1" si="200"/>
        <v>1445</v>
      </c>
      <c r="U611">
        <f t="shared" ca="1" si="201"/>
        <v>845</v>
      </c>
      <c r="V611">
        <f t="shared" ca="1" si="202"/>
        <v>137</v>
      </c>
    </row>
    <row r="612" spans="1:22" x14ac:dyDescent="0.3">
      <c r="A612" s="1">
        <v>42615</v>
      </c>
      <c r="B612" t="s">
        <v>20</v>
      </c>
      <c r="C612">
        <f t="shared" ca="1" si="183"/>
        <v>1129</v>
      </c>
      <c r="D612">
        <f t="shared" ca="1" si="184"/>
        <v>5977</v>
      </c>
      <c r="E612">
        <f t="shared" ca="1" si="185"/>
        <v>532</v>
      </c>
      <c r="F612">
        <f t="shared" ref="F612:F675" ca="1" si="203">RANDBETWEEN(20,25)</f>
        <v>23</v>
      </c>
      <c r="G612">
        <f t="shared" ca="1" si="187"/>
        <v>69</v>
      </c>
      <c r="H612">
        <f t="shared" ca="1" si="188"/>
        <v>18</v>
      </c>
      <c r="I612">
        <f t="shared" ca="1" si="189"/>
        <v>5958</v>
      </c>
      <c r="J612">
        <f t="shared" ca="1" si="190"/>
        <v>824</v>
      </c>
      <c r="K612">
        <f t="shared" ca="1" si="191"/>
        <v>1496</v>
      </c>
      <c r="L612">
        <f t="shared" ca="1" si="192"/>
        <v>15</v>
      </c>
      <c r="M612">
        <f t="shared" ca="1" si="193"/>
        <v>1139</v>
      </c>
      <c r="N612">
        <f t="shared" ca="1" si="194"/>
        <v>10</v>
      </c>
      <c r="O612">
        <f t="shared" ca="1" si="195"/>
        <v>10</v>
      </c>
      <c r="P612">
        <f t="shared" ca="1" si="196"/>
        <v>837</v>
      </c>
      <c r="Q612">
        <f t="shared" ca="1" si="197"/>
        <v>2</v>
      </c>
      <c r="R612">
        <f t="shared" ca="1" si="198"/>
        <v>1241</v>
      </c>
      <c r="S612">
        <f t="shared" ca="1" si="199"/>
        <v>10</v>
      </c>
      <c r="T612">
        <f t="shared" ca="1" si="200"/>
        <v>1119</v>
      </c>
      <c r="U612">
        <f t="shared" ca="1" si="201"/>
        <v>521</v>
      </c>
      <c r="V612">
        <f t="shared" ca="1" si="202"/>
        <v>127</v>
      </c>
    </row>
    <row r="613" spans="1:22" x14ac:dyDescent="0.3">
      <c r="A613" s="1">
        <v>42616</v>
      </c>
      <c r="B613" t="s">
        <v>21</v>
      </c>
      <c r="C613">
        <f t="shared" ca="1" si="183"/>
        <v>1219</v>
      </c>
      <c r="D613">
        <f t="shared" ca="1" si="184"/>
        <v>6790</v>
      </c>
      <c r="E613">
        <f t="shared" ca="1" si="185"/>
        <v>703</v>
      </c>
      <c r="F613">
        <f t="shared" ca="1" si="203"/>
        <v>20</v>
      </c>
      <c r="G613">
        <f t="shared" ca="1" si="187"/>
        <v>68</v>
      </c>
      <c r="H613">
        <f t="shared" ca="1" si="188"/>
        <v>20</v>
      </c>
      <c r="I613">
        <f t="shared" ca="1" si="189"/>
        <v>5110</v>
      </c>
      <c r="J613">
        <f t="shared" ca="1" si="190"/>
        <v>622</v>
      </c>
      <c r="K613">
        <f t="shared" ca="1" si="191"/>
        <v>1049</v>
      </c>
      <c r="L613">
        <f t="shared" ca="1" si="192"/>
        <v>12</v>
      </c>
      <c r="M613">
        <f t="shared" ca="1" si="193"/>
        <v>1490</v>
      </c>
      <c r="N613">
        <f t="shared" ca="1" si="194"/>
        <v>14</v>
      </c>
      <c r="O613">
        <f t="shared" ca="1" si="195"/>
        <v>5</v>
      </c>
      <c r="P613">
        <f t="shared" ca="1" si="196"/>
        <v>985</v>
      </c>
      <c r="Q613">
        <f t="shared" ca="1" si="197"/>
        <v>10</v>
      </c>
      <c r="R613">
        <f t="shared" ca="1" si="198"/>
        <v>1379</v>
      </c>
      <c r="S613">
        <f t="shared" ca="1" si="199"/>
        <v>20</v>
      </c>
      <c r="T613">
        <f t="shared" ca="1" si="200"/>
        <v>1215</v>
      </c>
      <c r="U613">
        <f t="shared" ca="1" si="201"/>
        <v>615</v>
      </c>
      <c r="V613">
        <f t="shared" ca="1" si="202"/>
        <v>143</v>
      </c>
    </row>
    <row r="614" spans="1:22" x14ac:dyDescent="0.3">
      <c r="A614" s="1">
        <v>42617</v>
      </c>
      <c r="B614" t="s">
        <v>22</v>
      </c>
      <c r="C614">
        <f t="shared" ca="1" si="183"/>
        <v>1442</v>
      </c>
      <c r="D614">
        <f t="shared" ca="1" si="184"/>
        <v>6216</v>
      </c>
      <c r="E614">
        <f t="shared" ca="1" si="185"/>
        <v>702</v>
      </c>
      <c r="F614">
        <f t="shared" ca="1" si="203"/>
        <v>24</v>
      </c>
      <c r="G614">
        <f t="shared" ca="1" si="187"/>
        <v>69</v>
      </c>
      <c r="H614">
        <f t="shared" ca="1" si="188"/>
        <v>20</v>
      </c>
      <c r="I614">
        <f t="shared" ca="1" si="189"/>
        <v>3427</v>
      </c>
      <c r="J614">
        <f t="shared" ca="1" si="190"/>
        <v>921</v>
      </c>
      <c r="K614">
        <f t="shared" ca="1" si="191"/>
        <v>1009</v>
      </c>
      <c r="L614">
        <f t="shared" ca="1" si="192"/>
        <v>10</v>
      </c>
      <c r="M614">
        <f t="shared" ca="1" si="193"/>
        <v>1244</v>
      </c>
      <c r="N614">
        <f t="shared" ca="1" si="194"/>
        <v>12</v>
      </c>
      <c r="O614">
        <f t="shared" ca="1" si="195"/>
        <v>4</v>
      </c>
      <c r="P614">
        <f t="shared" ca="1" si="196"/>
        <v>841</v>
      </c>
      <c r="Q614">
        <f t="shared" ca="1" si="197"/>
        <v>9</v>
      </c>
      <c r="R614">
        <f t="shared" ca="1" si="198"/>
        <v>1412</v>
      </c>
      <c r="S614">
        <f t="shared" ca="1" si="199"/>
        <v>11</v>
      </c>
      <c r="T614">
        <f t="shared" ca="1" si="200"/>
        <v>1303</v>
      </c>
      <c r="U614">
        <f t="shared" ca="1" si="201"/>
        <v>554</v>
      </c>
      <c r="V614">
        <f t="shared" ca="1" si="202"/>
        <v>103</v>
      </c>
    </row>
    <row r="615" spans="1:22" x14ac:dyDescent="0.3">
      <c r="A615" s="1">
        <v>42618</v>
      </c>
      <c r="B615" t="s">
        <v>23</v>
      </c>
      <c r="C615">
        <f t="shared" ca="1" si="183"/>
        <v>1430</v>
      </c>
      <c r="D615">
        <f t="shared" ca="1" si="184"/>
        <v>5177</v>
      </c>
      <c r="E615">
        <f t="shared" ca="1" si="185"/>
        <v>924</v>
      </c>
      <c r="F615">
        <f t="shared" ca="1" si="203"/>
        <v>22</v>
      </c>
      <c r="G615">
        <f t="shared" ca="1" si="187"/>
        <v>70</v>
      </c>
      <c r="H615">
        <f t="shared" ca="1" si="188"/>
        <v>18</v>
      </c>
      <c r="I615">
        <f t="shared" ca="1" si="189"/>
        <v>5956</v>
      </c>
      <c r="J615">
        <f t="shared" ca="1" si="190"/>
        <v>546</v>
      </c>
      <c r="K615">
        <f t="shared" ca="1" si="191"/>
        <v>1344</v>
      </c>
      <c r="L615">
        <f t="shared" ca="1" si="192"/>
        <v>13</v>
      </c>
      <c r="M615">
        <f t="shared" ca="1" si="193"/>
        <v>1467</v>
      </c>
      <c r="N615">
        <f t="shared" ca="1" si="194"/>
        <v>11</v>
      </c>
      <c r="O615">
        <f t="shared" ca="1" si="195"/>
        <v>3</v>
      </c>
      <c r="P615">
        <f t="shared" ca="1" si="196"/>
        <v>860</v>
      </c>
      <c r="Q615">
        <f t="shared" ca="1" si="197"/>
        <v>8</v>
      </c>
      <c r="R615">
        <f t="shared" ca="1" si="198"/>
        <v>1004</v>
      </c>
      <c r="S615">
        <f t="shared" ca="1" si="199"/>
        <v>10</v>
      </c>
      <c r="T615">
        <f t="shared" ca="1" si="200"/>
        <v>1306</v>
      </c>
      <c r="U615">
        <f t="shared" ca="1" si="201"/>
        <v>844</v>
      </c>
      <c r="V615">
        <f t="shared" ca="1" si="202"/>
        <v>147</v>
      </c>
    </row>
    <row r="616" spans="1:22" x14ac:dyDescent="0.3">
      <c r="A616" s="1">
        <v>42619</v>
      </c>
      <c r="B616" t="s">
        <v>25</v>
      </c>
      <c r="C616">
        <f t="shared" ca="1" si="183"/>
        <v>1203</v>
      </c>
      <c r="D616">
        <f t="shared" ca="1" si="184"/>
        <v>5455</v>
      </c>
      <c r="E616">
        <f t="shared" ca="1" si="185"/>
        <v>599</v>
      </c>
      <c r="F616">
        <f t="shared" ca="1" si="203"/>
        <v>22</v>
      </c>
      <c r="G616">
        <f t="shared" ca="1" si="187"/>
        <v>79</v>
      </c>
      <c r="H616">
        <f t="shared" ca="1" si="188"/>
        <v>19</v>
      </c>
      <c r="I616">
        <f t="shared" ca="1" si="189"/>
        <v>5934</v>
      </c>
      <c r="J616">
        <f t="shared" ca="1" si="190"/>
        <v>590</v>
      </c>
      <c r="K616">
        <f t="shared" ca="1" si="191"/>
        <v>1247</v>
      </c>
      <c r="L616">
        <f t="shared" ca="1" si="192"/>
        <v>13</v>
      </c>
      <c r="M616">
        <f t="shared" ca="1" si="193"/>
        <v>1310</v>
      </c>
      <c r="N616">
        <f t="shared" ca="1" si="194"/>
        <v>10</v>
      </c>
      <c r="O616">
        <f t="shared" ca="1" si="195"/>
        <v>3</v>
      </c>
      <c r="P616">
        <f t="shared" ca="1" si="196"/>
        <v>827</v>
      </c>
      <c r="Q616">
        <f t="shared" ca="1" si="197"/>
        <v>3</v>
      </c>
      <c r="R616">
        <f t="shared" ca="1" si="198"/>
        <v>1178</v>
      </c>
      <c r="S616">
        <f t="shared" ca="1" si="199"/>
        <v>11</v>
      </c>
      <c r="T616">
        <f t="shared" ca="1" si="200"/>
        <v>1405</v>
      </c>
      <c r="U616">
        <f t="shared" ca="1" si="201"/>
        <v>937</v>
      </c>
      <c r="V616">
        <f t="shared" ca="1" si="202"/>
        <v>193</v>
      </c>
    </row>
    <row r="617" spans="1:22" x14ac:dyDescent="0.3">
      <c r="A617" s="1">
        <v>42620</v>
      </c>
      <c r="B617" t="s">
        <v>20</v>
      </c>
      <c r="C617">
        <f t="shared" ca="1" si="183"/>
        <v>1082</v>
      </c>
      <c r="D617">
        <f t="shared" ca="1" si="184"/>
        <v>7407</v>
      </c>
      <c r="E617">
        <f t="shared" ca="1" si="185"/>
        <v>964</v>
      </c>
      <c r="F617">
        <f t="shared" ca="1" si="203"/>
        <v>20</v>
      </c>
      <c r="G617">
        <f t="shared" ca="1" si="187"/>
        <v>72</v>
      </c>
      <c r="H617">
        <f t="shared" ca="1" si="188"/>
        <v>20</v>
      </c>
      <c r="I617">
        <f t="shared" ca="1" si="189"/>
        <v>5105</v>
      </c>
      <c r="J617">
        <f t="shared" ca="1" si="190"/>
        <v>968</v>
      </c>
      <c r="K617">
        <f t="shared" ca="1" si="191"/>
        <v>1211</v>
      </c>
      <c r="L617">
        <f t="shared" ca="1" si="192"/>
        <v>11</v>
      </c>
      <c r="M617">
        <f t="shared" ca="1" si="193"/>
        <v>1118</v>
      </c>
      <c r="N617">
        <f t="shared" ca="1" si="194"/>
        <v>11</v>
      </c>
      <c r="O617">
        <f t="shared" ca="1" si="195"/>
        <v>5</v>
      </c>
      <c r="P617">
        <f t="shared" ca="1" si="196"/>
        <v>963</v>
      </c>
      <c r="Q617">
        <f t="shared" ca="1" si="197"/>
        <v>9</v>
      </c>
      <c r="R617">
        <f t="shared" ca="1" si="198"/>
        <v>1328</v>
      </c>
      <c r="S617">
        <f t="shared" ca="1" si="199"/>
        <v>17</v>
      </c>
      <c r="T617">
        <f t="shared" ca="1" si="200"/>
        <v>1265</v>
      </c>
      <c r="U617">
        <f t="shared" ca="1" si="201"/>
        <v>715</v>
      </c>
      <c r="V617">
        <f t="shared" ca="1" si="202"/>
        <v>174</v>
      </c>
    </row>
    <row r="618" spans="1:22" x14ac:dyDescent="0.3">
      <c r="A618" s="1">
        <v>42621</v>
      </c>
      <c r="B618" t="s">
        <v>21</v>
      </c>
      <c r="C618">
        <f t="shared" ca="1" si="183"/>
        <v>1334</v>
      </c>
      <c r="D618">
        <f t="shared" ca="1" si="184"/>
        <v>7776</v>
      </c>
      <c r="E618">
        <f t="shared" ca="1" si="185"/>
        <v>600</v>
      </c>
      <c r="F618">
        <f t="shared" ca="1" si="203"/>
        <v>21</v>
      </c>
      <c r="G618">
        <f t="shared" ca="1" si="187"/>
        <v>66</v>
      </c>
      <c r="H618">
        <f t="shared" ca="1" si="188"/>
        <v>16</v>
      </c>
      <c r="I618">
        <f t="shared" ca="1" si="189"/>
        <v>3664</v>
      </c>
      <c r="J618">
        <f t="shared" ca="1" si="190"/>
        <v>733</v>
      </c>
      <c r="K618">
        <f t="shared" ca="1" si="191"/>
        <v>1411</v>
      </c>
      <c r="L618">
        <f t="shared" ca="1" si="192"/>
        <v>12</v>
      </c>
      <c r="M618">
        <f t="shared" ca="1" si="193"/>
        <v>1003</v>
      </c>
      <c r="N618">
        <f t="shared" ca="1" si="194"/>
        <v>15</v>
      </c>
      <c r="O618">
        <f t="shared" ca="1" si="195"/>
        <v>6</v>
      </c>
      <c r="P618">
        <f t="shared" ca="1" si="196"/>
        <v>819</v>
      </c>
      <c r="Q618">
        <f t="shared" ca="1" si="197"/>
        <v>9</v>
      </c>
      <c r="R618">
        <f t="shared" ca="1" si="198"/>
        <v>1085</v>
      </c>
      <c r="S618">
        <f t="shared" ca="1" si="199"/>
        <v>18</v>
      </c>
      <c r="T618">
        <f t="shared" ca="1" si="200"/>
        <v>1066</v>
      </c>
      <c r="U618">
        <f t="shared" ca="1" si="201"/>
        <v>899</v>
      </c>
      <c r="V618">
        <f t="shared" ca="1" si="202"/>
        <v>200</v>
      </c>
    </row>
    <row r="619" spans="1:22" x14ac:dyDescent="0.3">
      <c r="A619" s="1">
        <v>42622</v>
      </c>
      <c r="B619" t="s">
        <v>22</v>
      </c>
      <c r="C619">
        <f t="shared" ca="1" si="183"/>
        <v>1479</v>
      </c>
      <c r="D619">
        <f t="shared" ca="1" si="184"/>
        <v>5939</v>
      </c>
      <c r="E619">
        <f t="shared" ca="1" si="185"/>
        <v>873</v>
      </c>
      <c r="F619">
        <f t="shared" ca="1" si="203"/>
        <v>24</v>
      </c>
      <c r="G619">
        <f t="shared" ca="1" si="187"/>
        <v>71</v>
      </c>
      <c r="H619">
        <f t="shared" ca="1" si="188"/>
        <v>11</v>
      </c>
      <c r="I619">
        <f t="shared" ca="1" si="189"/>
        <v>5657</v>
      </c>
      <c r="J619">
        <f t="shared" ca="1" si="190"/>
        <v>541</v>
      </c>
      <c r="K619">
        <f t="shared" ca="1" si="191"/>
        <v>1019</v>
      </c>
      <c r="L619">
        <f t="shared" ca="1" si="192"/>
        <v>14</v>
      </c>
      <c r="M619">
        <f t="shared" ca="1" si="193"/>
        <v>1376</v>
      </c>
      <c r="N619">
        <f t="shared" ca="1" si="194"/>
        <v>11</v>
      </c>
      <c r="O619">
        <f t="shared" ca="1" si="195"/>
        <v>5</v>
      </c>
      <c r="P619">
        <f t="shared" ca="1" si="196"/>
        <v>832</v>
      </c>
      <c r="Q619">
        <f t="shared" ca="1" si="197"/>
        <v>2</v>
      </c>
      <c r="R619">
        <f t="shared" ca="1" si="198"/>
        <v>1055</v>
      </c>
      <c r="S619">
        <f t="shared" ca="1" si="199"/>
        <v>12</v>
      </c>
      <c r="T619">
        <f t="shared" ca="1" si="200"/>
        <v>1108</v>
      </c>
      <c r="U619">
        <f t="shared" ca="1" si="201"/>
        <v>655</v>
      </c>
      <c r="V619">
        <f t="shared" ca="1" si="202"/>
        <v>108</v>
      </c>
    </row>
    <row r="620" spans="1:22" x14ac:dyDescent="0.3">
      <c r="A620" s="1">
        <v>42623</v>
      </c>
      <c r="B620" t="s">
        <v>23</v>
      </c>
      <c r="C620">
        <f t="shared" ca="1" si="183"/>
        <v>1345</v>
      </c>
      <c r="D620">
        <f t="shared" ca="1" si="184"/>
        <v>5980</v>
      </c>
      <c r="E620">
        <f t="shared" ca="1" si="185"/>
        <v>682</v>
      </c>
      <c r="F620">
        <f t="shared" ca="1" si="203"/>
        <v>25</v>
      </c>
      <c r="G620">
        <f t="shared" ca="1" si="187"/>
        <v>78</v>
      </c>
      <c r="H620">
        <f t="shared" ca="1" si="188"/>
        <v>18</v>
      </c>
      <c r="I620">
        <f t="shared" ca="1" si="189"/>
        <v>5763</v>
      </c>
      <c r="J620">
        <f t="shared" ca="1" si="190"/>
        <v>628</v>
      </c>
      <c r="K620">
        <f t="shared" ca="1" si="191"/>
        <v>1230</v>
      </c>
      <c r="L620">
        <f t="shared" ca="1" si="192"/>
        <v>11</v>
      </c>
      <c r="M620">
        <f t="shared" ca="1" si="193"/>
        <v>1287</v>
      </c>
      <c r="N620">
        <f t="shared" ca="1" si="194"/>
        <v>12</v>
      </c>
      <c r="O620">
        <f t="shared" ca="1" si="195"/>
        <v>10</v>
      </c>
      <c r="P620">
        <f t="shared" ca="1" si="196"/>
        <v>829</v>
      </c>
      <c r="Q620">
        <f t="shared" ca="1" si="197"/>
        <v>7</v>
      </c>
      <c r="R620">
        <f t="shared" ca="1" si="198"/>
        <v>1485</v>
      </c>
      <c r="S620">
        <f t="shared" ca="1" si="199"/>
        <v>16</v>
      </c>
      <c r="T620">
        <f t="shared" ca="1" si="200"/>
        <v>1038</v>
      </c>
      <c r="U620">
        <f t="shared" ca="1" si="201"/>
        <v>983</v>
      </c>
      <c r="V620">
        <f t="shared" ca="1" si="202"/>
        <v>111</v>
      </c>
    </row>
    <row r="621" spans="1:22" x14ac:dyDescent="0.3">
      <c r="A621" s="1">
        <v>42624</v>
      </c>
      <c r="B621" t="s">
        <v>25</v>
      </c>
      <c r="C621">
        <f t="shared" ca="1" si="183"/>
        <v>1186</v>
      </c>
      <c r="D621">
        <f t="shared" ca="1" si="184"/>
        <v>6902</v>
      </c>
      <c r="E621">
        <f t="shared" ca="1" si="185"/>
        <v>896</v>
      </c>
      <c r="F621">
        <f t="shared" ca="1" si="203"/>
        <v>24</v>
      </c>
      <c r="G621">
        <f t="shared" ca="1" si="187"/>
        <v>73</v>
      </c>
      <c r="H621">
        <f t="shared" ca="1" si="188"/>
        <v>12</v>
      </c>
      <c r="I621">
        <f t="shared" ca="1" si="189"/>
        <v>4845</v>
      </c>
      <c r="J621">
        <f t="shared" ca="1" si="190"/>
        <v>743</v>
      </c>
      <c r="K621">
        <f t="shared" ca="1" si="191"/>
        <v>1034</v>
      </c>
      <c r="L621">
        <f t="shared" ca="1" si="192"/>
        <v>12</v>
      </c>
      <c r="M621">
        <f t="shared" ca="1" si="193"/>
        <v>1387</v>
      </c>
      <c r="N621">
        <f t="shared" ca="1" si="194"/>
        <v>10</v>
      </c>
      <c r="O621">
        <f t="shared" ca="1" si="195"/>
        <v>10</v>
      </c>
      <c r="P621">
        <f t="shared" ca="1" si="196"/>
        <v>879</v>
      </c>
      <c r="Q621">
        <f t="shared" ca="1" si="197"/>
        <v>10</v>
      </c>
      <c r="R621">
        <f t="shared" ca="1" si="198"/>
        <v>1143</v>
      </c>
      <c r="S621">
        <f t="shared" ca="1" si="199"/>
        <v>15</v>
      </c>
      <c r="T621">
        <f t="shared" ca="1" si="200"/>
        <v>1162</v>
      </c>
      <c r="U621">
        <f t="shared" ca="1" si="201"/>
        <v>988</v>
      </c>
      <c r="V621">
        <f t="shared" ca="1" si="202"/>
        <v>141</v>
      </c>
    </row>
    <row r="622" spans="1:22" x14ac:dyDescent="0.3">
      <c r="A622" s="1">
        <v>42625</v>
      </c>
      <c r="B622" t="s">
        <v>20</v>
      </c>
      <c r="C622">
        <f t="shared" ca="1" si="183"/>
        <v>1058</v>
      </c>
      <c r="D622">
        <f t="shared" ca="1" si="184"/>
        <v>7082</v>
      </c>
      <c r="E622">
        <f t="shared" ca="1" si="185"/>
        <v>735</v>
      </c>
      <c r="F622">
        <f t="shared" ca="1" si="203"/>
        <v>20</v>
      </c>
      <c r="G622">
        <f t="shared" ca="1" si="187"/>
        <v>62</v>
      </c>
      <c r="H622">
        <f t="shared" ca="1" si="188"/>
        <v>19</v>
      </c>
      <c r="I622">
        <f t="shared" ca="1" si="189"/>
        <v>4165</v>
      </c>
      <c r="J622">
        <f t="shared" ca="1" si="190"/>
        <v>687</v>
      </c>
      <c r="K622">
        <f t="shared" ca="1" si="191"/>
        <v>1339</v>
      </c>
      <c r="L622">
        <f t="shared" ca="1" si="192"/>
        <v>10</v>
      </c>
      <c r="M622">
        <f t="shared" ca="1" si="193"/>
        <v>1168</v>
      </c>
      <c r="N622">
        <f t="shared" ca="1" si="194"/>
        <v>10</v>
      </c>
      <c r="O622">
        <f t="shared" ca="1" si="195"/>
        <v>4</v>
      </c>
      <c r="P622">
        <f t="shared" ca="1" si="196"/>
        <v>974</v>
      </c>
      <c r="Q622">
        <f t="shared" ca="1" si="197"/>
        <v>2</v>
      </c>
      <c r="R622">
        <f t="shared" ca="1" si="198"/>
        <v>1286</v>
      </c>
      <c r="S622">
        <f t="shared" ca="1" si="199"/>
        <v>19</v>
      </c>
      <c r="T622">
        <f t="shared" ca="1" si="200"/>
        <v>1423</v>
      </c>
      <c r="U622">
        <f t="shared" ca="1" si="201"/>
        <v>904</v>
      </c>
      <c r="V622">
        <f t="shared" ca="1" si="202"/>
        <v>159</v>
      </c>
    </row>
    <row r="623" spans="1:22" x14ac:dyDescent="0.3">
      <c r="A623" s="1">
        <v>42626</v>
      </c>
      <c r="B623" t="s">
        <v>21</v>
      </c>
      <c r="C623">
        <f t="shared" ca="1" si="183"/>
        <v>1212</v>
      </c>
      <c r="D623">
        <f t="shared" ca="1" si="184"/>
        <v>7736</v>
      </c>
      <c r="E623">
        <f t="shared" ca="1" si="185"/>
        <v>973</v>
      </c>
      <c r="F623">
        <f t="shared" ca="1" si="203"/>
        <v>23</v>
      </c>
      <c r="G623">
        <f t="shared" ca="1" si="187"/>
        <v>75</v>
      </c>
      <c r="H623">
        <f t="shared" ca="1" si="188"/>
        <v>15</v>
      </c>
      <c r="I623">
        <f t="shared" ca="1" si="189"/>
        <v>3857</v>
      </c>
      <c r="J623">
        <f t="shared" ca="1" si="190"/>
        <v>982</v>
      </c>
      <c r="K623">
        <f t="shared" ca="1" si="191"/>
        <v>1360</v>
      </c>
      <c r="L623">
        <f t="shared" ca="1" si="192"/>
        <v>13</v>
      </c>
      <c r="M623">
        <f t="shared" ca="1" si="193"/>
        <v>1114</v>
      </c>
      <c r="N623">
        <f t="shared" ca="1" si="194"/>
        <v>11</v>
      </c>
      <c r="O623">
        <f t="shared" ca="1" si="195"/>
        <v>6</v>
      </c>
      <c r="P623">
        <f t="shared" ca="1" si="196"/>
        <v>898</v>
      </c>
      <c r="Q623">
        <f t="shared" ca="1" si="197"/>
        <v>3</v>
      </c>
      <c r="R623">
        <f t="shared" ca="1" si="198"/>
        <v>1059</v>
      </c>
      <c r="S623">
        <f t="shared" ca="1" si="199"/>
        <v>11</v>
      </c>
      <c r="T623">
        <f t="shared" ca="1" si="200"/>
        <v>1098</v>
      </c>
      <c r="U623">
        <f t="shared" ca="1" si="201"/>
        <v>882</v>
      </c>
      <c r="V623">
        <f t="shared" ca="1" si="202"/>
        <v>108</v>
      </c>
    </row>
    <row r="624" spans="1:22" x14ac:dyDescent="0.3">
      <c r="A624" s="1">
        <v>42627</v>
      </c>
      <c r="B624" t="s">
        <v>22</v>
      </c>
      <c r="C624">
        <f t="shared" ca="1" si="183"/>
        <v>1121</v>
      </c>
      <c r="D624">
        <f t="shared" ca="1" si="184"/>
        <v>5594</v>
      </c>
      <c r="E624">
        <f t="shared" ca="1" si="185"/>
        <v>729</v>
      </c>
      <c r="F624">
        <f t="shared" ca="1" si="203"/>
        <v>21</v>
      </c>
      <c r="G624">
        <f t="shared" ca="1" si="187"/>
        <v>76</v>
      </c>
      <c r="H624">
        <f t="shared" ca="1" si="188"/>
        <v>15</v>
      </c>
      <c r="I624">
        <f t="shared" ca="1" si="189"/>
        <v>3384</v>
      </c>
      <c r="J624">
        <f t="shared" ca="1" si="190"/>
        <v>616</v>
      </c>
      <c r="K624">
        <f t="shared" ca="1" si="191"/>
        <v>1427</v>
      </c>
      <c r="L624">
        <f t="shared" ca="1" si="192"/>
        <v>13</v>
      </c>
      <c r="M624">
        <f t="shared" ca="1" si="193"/>
        <v>1243</v>
      </c>
      <c r="N624">
        <f t="shared" ca="1" si="194"/>
        <v>13</v>
      </c>
      <c r="O624">
        <f t="shared" ca="1" si="195"/>
        <v>9</v>
      </c>
      <c r="P624">
        <f t="shared" ca="1" si="196"/>
        <v>818</v>
      </c>
      <c r="Q624">
        <f t="shared" ca="1" si="197"/>
        <v>2</v>
      </c>
      <c r="R624">
        <f t="shared" ca="1" si="198"/>
        <v>1470</v>
      </c>
      <c r="S624">
        <f t="shared" ca="1" si="199"/>
        <v>13</v>
      </c>
      <c r="T624">
        <f t="shared" ca="1" si="200"/>
        <v>1286</v>
      </c>
      <c r="U624">
        <f t="shared" ca="1" si="201"/>
        <v>757</v>
      </c>
      <c r="V624">
        <f t="shared" ca="1" si="202"/>
        <v>169</v>
      </c>
    </row>
    <row r="625" spans="1:22" x14ac:dyDescent="0.3">
      <c r="A625" s="1">
        <v>42628</v>
      </c>
      <c r="B625" t="s">
        <v>23</v>
      </c>
      <c r="C625">
        <f t="shared" ref="C625:C688" ca="1" si="204">RANDBETWEEN(1000,1500)</f>
        <v>1299</v>
      </c>
      <c r="D625">
        <f t="shared" ca="1" si="184"/>
        <v>5119</v>
      </c>
      <c r="E625">
        <f t="shared" ca="1" si="185"/>
        <v>532</v>
      </c>
      <c r="F625">
        <f t="shared" ca="1" si="203"/>
        <v>24</v>
      </c>
      <c r="G625">
        <f t="shared" ca="1" si="187"/>
        <v>75</v>
      </c>
      <c r="H625">
        <f t="shared" ca="1" si="188"/>
        <v>17</v>
      </c>
      <c r="I625">
        <f t="shared" ca="1" si="189"/>
        <v>5285</v>
      </c>
      <c r="J625">
        <f t="shared" ca="1" si="190"/>
        <v>702</v>
      </c>
      <c r="K625">
        <f t="shared" ca="1" si="191"/>
        <v>1235</v>
      </c>
      <c r="L625">
        <f t="shared" ca="1" si="192"/>
        <v>13</v>
      </c>
      <c r="M625">
        <f t="shared" ca="1" si="193"/>
        <v>1181</v>
      </c>
      <c r="N625">
        <f t="shared" ca="1" si="194"/>
        <v>14</v>
      </c>
      <c r="O625">
        <f t="shared" ca="1" si="195"/>
        <v>9</v>
      </c>
      <c r="P625">
        <f t="shared" ca="1" si="196"/>
        <v>966</v>
      </c>
      <c r="Q625">
        <f t="shared" ca="1" si="197"/>
        <v>3</v>
      </c>
      <c r="R625">
        <f t="shared" ca="1" si="198"/>
        <v>1486</v>
      </c>
      <c r="S625">
        <f t="shared" ca="1" si="199"/>
        <v>17</v>
      </c>
      <c r="T625">
        <f t="shared" ca="1" si="200"/>
        <v>1438</v>
      </c>
      <c r="U625">
        <f t="shared" ca="1" si="201"/>
        <v>603</v>
      </c>
      <c r="V625">
        <f t="shared" ca="1" si="202"/>
        <v>174</v>
      </c>
    </row>
    <row r="626" spans="1:22" x14ac:dyDescent="0.3">
      <c r="A626" s="1">
        <v>42629</v>
      </c>
      <c r="B626" t="s">
        <v>25</v>
      </c>
      <c r="C626">
        <f t="shared" ca="1" si="204"/>
        <v>1491</v>
      </c>
      <c r="D626">
        <f t="shared" ca="1" si="184"/>
        <v>6447</v>
      </c>
      <c r="E626">
        <f t="shared" ca="1" si="185"/>
        <v>814</v>
      </c>
      <c r="F626">
        <f t="shared" ca="1" si="203"/>
        <v>23</v>
      </c>
      <c r="G626">
        <f t="shared" ca="1" si="187"/>
        <v>72</v>
      </c>
      <c r="H626">
        <f t="shared" ca="1" si="188"/>
        <v>18</v>
      </c>
      <c r="I626">
        <f t="shared" ca="1" si="189"/>
        <v>3936</v>
      </c>
      <c r="J626">
        <f t="shared" ca="1" si="190"/>
        <v>757</v>
      </c>
      <c r="K626">
        <f t="shared" ca="1" si="191"/>
        <v>1398</v>
      </c>
      <c r="L626">
        <f t="shared" ca="1" si="192"/>
        <v>15</v>
      </c>
      <c r="M626">
        <f t="shared" ca="1" si="193"/>
        <v>1132</v>
      </c>
      <c r="N626">
        <f t="shared" ca="1" si="194"/>
        <v>12</v>
      </c>
      <c r="O626">
        <f t="shared" ca="1" si="195"/>
        <v>8</v>
      </c>
      <c r="P626">
        <f t="shared" ca="1" si="196"/>
        <v>924</v>
      </c>
      <c r="Q626">
        <f t="shared" ca="1" si="197"/>
        <v>3</v>
      </c>
      <c r="R626">
        <f t="shared" ca="1" si="198"/>
        <v>1444</v>
      </c>
      <c r="S626">
        <f t="shared" ca="1" si="199"/>
        <v>13</v>
      </c>
      <c r="T626">
        <f t="shared" ca="1" si="200"/>
        <v>1491</v>
      </c>
      <c r="U626">
        <f t="shared" ca="1" si="201"/>
        <v>824</v>
      </c>
      <c r="V626">
        <f t="shared" ca="1" si="202"/>
        <v>188</v>
      </c>
    </row>
    <row r="627" spans="1:22" x14ac:dyDescent="0.3">
      <c r="A627" s="1">
        <v>42630</v>
      </c>
      <c r="B627" t="s">
        <v>20</v>
      </c>
      <c r="C627">
        <f t="shared" ca="1" si="204"/>
        <v>1480</v>
      </c>
      <c r="D627">
        <f t="shared" ca="1" si="184"/>
        <v>5293</v>
      </c>
      <c r="E627">
        <f t="shared" ca="1" si="185"/>
        <v>838</v>
      </c>
      <c r="F627">
        <f t="shared" ca="1" si="203"/>
        <v>21</v>
      </c>
      <c r="G627">
        <f t="shared" ca="1" si="187"/>
        <v>62</v>
      </c>
      <c r="H627">
        <f t="shared" ca="1" si="188"/>
        <v>11</v>
      </c>
      <c r="I627">
        <f t="shared" ca="1" si="189"/>
        <v>3537</v>
      </c>
      <c r="J627">
        <f t="shared" ca="1" si="190"/>
        <v>505</v>
      </c>
      <c r="K627">
        <f t="shared" ca="1" si="191"/>
        <v>1265</v>
      </c>
      <c r="L627">
        <f t="shared" ca="1" si="192"/>
        <v>10</v>
      </c>
      <c r="M627">
        <f t="shared" ca="1" si="193"/>
        <v>1427</v>
      </c>
      <c r="N627">
        <f t="shared" ca="1" si="194"/>
        <v>10</v>
      </c>
      <c r="O627">
        <f t="shared" ca="1" si="195"/>
        <v>3</v>
      </c>
      <c r="P627">
        <f t="shared" ca="1" si="196"/>
        <v>943</v>
      </c>
      <c r="Q627">
        <f t="shared" ca="1" si="197"/>
        <v>5</v>
      </c>
      <c r="R627">
        <f t="shared" ca="1" si="198"/>
        <v>1307</v>
      </c>
      <c r="S627">
        <f t="shared" ca="1" si="199"/>
        <v>14</v>
      </c>
      <c r="T627">
        <f t="shared" ca="1" si="200"/>
        <v>1036</v>
      </c>
      <c r="U627">
        <f t="shared" ca="1" si="201"/>
        <v>931</v>
      </c>
      <c r="V627">
        <f t="shared" ca="1" si="202"/>
        <v>101</v>
      </c>
    </row>
    <row r="628" spans="1:22" x14ac:dyDescent="0.3">
      <c r="A628" s="1">
        <v>42631</v>
      </c>
      <c r="B628" t="s">
        <v>21</v>
      </c>
      <c r="C628">
        <f t="shared" ca="1" si="204"/>
        <v>1099</v>
      </c>
      <c r="D628">
        <f t="shared" ca="1" si="184"/>
        <v>5169</v>
      </c>
      <c r="E628">
        <f t="shared" ca="1" si="185"/>
        <v>885</v>
      </c>
      <c r="F628">
        <f t="shared" ca="1" si="203"/>
        <v>22</v>
      </c>
      <c r="G628">
        <f t="shared" ca="1" si="187"/>
        <v>62</v>
      </c>
      <c r="H628">
        <f t="shared" ca="1" si="188"/>
        <v>14</v>
      </c>
      <c r="I628">
        <f t="shared" ca="1" si="189"/>
        <v>3673</v>
      </c>
      <c r="J628">
        <f t="shared" ca="1" si="190"/>
        <v>848</v>
      </c>
      <c r="K628">
        <f t="shared" ca="1" si="191"/>
        <v>1006</v>
      </c>
      <c r="L628">
        <f t="shared" ca="1" si="192"/>
        <v>10</v>
      </c>
      <c r="M628">
        <f t="shared" ca="1" si="193"/>
        <v>1173</v>
      </c>
      <c r="N628">
        <f t="shared" ca="1" si="194"/>
        <v>11</v>
      </c>
      <c r="O628">
        <f t="shared" ca="1" si="195"/>
        <v>9</v>
      </c>
      <c r="P628">
        <f t="shared" ca="1" si="196"/>
        <v>821</v>
      </c>
      <c r="Q628">
        <f t="shared" ca="1" si="197"/>
        <v>3</v>
      </c>
      <c r="R628">
        <f t="shared" ca="1" si="198"/>
        <v>1317</v>
      </c>
      <c r="S628">
        <f t="shared" ca="1" si="199"/>
        <v>17</v>
      </c>
      <c r="T628">
        <f t="shared" ca="1" si="200"/>
        <v>1156</v>
      </c>
      <c r="U628">
        <f t="shared" ca="1" si="201"/>
        <v>948</v>
      </c>
      <c r="V628">
        <f t="shared" ca="1" si="202"/>
        <v>153</v>
      </c>
    </row>
    <row r="629" spans="1:22" x14ac:dyDescent="0.3">
      <c r="A629" s="1">
        <v>42632</v>
      </c>
      <c r="B629" t="s">
        <v>22</v>
      </c>
      <c r="C629">
        <f t="shared" ca="1" si="204"/>
        <v>1290</v>
      </c>
      <c r="D629">
        <f t="shared" ca="1" si="184"/>
        <v>6291</v>
      </c>
      <c r="E629">
        <f t="shared" ca="1" si="185"/>
        <v>636</v>
      </c>
      <c r="F629">
        <f t="shared" ca="1" si="203"/>
        <v>24</v>
      </c>
      <c r="G629">
        <f t="shared" ca="1" si="187"/>
        <v>79</v>
      </c>
      <c r="H629">
        <f t="shared" ca="1" si="188"/>
        <v>20</v>
      </c>
      <c r="I629">
        <f t="shared" ca="1" si="189"/>
        <v>5353</v>
      </c>
      <c r="J629">
        <f t="shared" ca="1" si="190"/>
        <v>681</v>
      </c>
      <c r="K629">
        <f t="shared" ca="1" si="191"/>
        <v>1023</v>
      </c>
      <c r="L629">
        <f t="shared" ca="1" si="192"/>
        <v>13</v>
      </c>
      <c r="M629">
        <f t="shared" ca="1" si="193"/>
        <v>1101</v>
      </c>
      <c r="N629">
        <f t="shared" ca="1" si="194"/>
        <v>13</v>
      </c>
      <c r="O629">
        <f t="shared" ca="1" si="195"/>
        <v>2</v>
      </c>
      <c r="P629">
        <f t="shared" ca="1" si="196"/>
        <v>840</v>
      </c>
      <c r="Q629">
        <f t="shared" ca="1" si="197"/>
        <v>4</v>
      </c>
      <c r="R629">
        <f t="shared" ca="1" si="198"/>
        <v>1335</v>
      </c>
      <c r="S629">
        <f t="shared" ca="1" si="199"/>
        <v>13</v>
      </c>
      <c r="T629">
        <f t="shared" ca="1" si="200"/>
        <v>1297</v>
      </c>
      <c r="U629">
        <f t="shared" ca="1" si="201"/>
        <v>826</v>
      </c>
      <c r="V629">
        <f t="shared" ca="1" si="202"/>
        <v>197</v>
      </c>
    </row>
    <row r="630" spans="1:22" x14ac:dyDescent="0.3">
      <c r="A630" s="1">
        <v>42633</v>
      </c>
      <c r="B630" t="s">
        <v>23</v>
      </c>
      <c r="C630">
        <f t="shared" ca="1" si="204"/>
        <v>1022</v>
      </c>
      <c r="D630">
        <f t="shared" ca="1" si="184"/>
        <v>6838</v>
      </c>
      <c r="E630">
        <f t="shared" ca="1" si="185"/>
        <v>553</v>
      </c>
      <c r="F630">
        <f t="shared" ca="1" si="203"/>
        <v>23</v>
      </c>
      <c r="G630">
        <f t="shared" ca="1" si="187"/>
        <v>70</v>
      </c>
      <c r="H630">
        <f t="shared" ca="1" si="188"/>
        <v>18</v>
      </c>
      <c r="I630">
        <f t="shared" ca="1" si="189"/>
        <v>5441</v>
      </c>
      <c r="J630">
        <f t="shared" ca="1" si="190"/>
        <v>577</v>
      </c>
      <c r="K630">
        <f t="shared" ca="1" si="191"/>
        <v>1305</v>
      </c>
      <c r="L630">
        <f t="shared" ca="1" si="192"/>
        <v>14</v>
      </c>
      <c r="M630">
        <f t="shared" ca="1" si="193"/>
        <v>1497</v>
      </c>
      <c r="N630">
        <f t="shared" ca="1" si="194"/>
        <v>13</v>
      </c>
      <c r="O630">
        <f t="shared" ca="1" si="195"/>
        <v>5</v>
      </c>
      <c r="P630">
        <f t="shared" ca="1" si="196"/>
        <v>815</v>
      </c>
      <c r="Q630">
        <f t="shared" ca="1" si="197"/>
        <v>7</v>
      </c>
      <c r="R630">
        <f t="shared" ca="1" si="198"/>
        <v>1469</v>
      </c>
      <c r="S630">
        <f t="shared" ca="1" si="199"/>
        <v>10</v>
      </c>
      <c r="T630">
        <f t="shared" ca="1" si="200"/>
        <v>1140</v>
      </c>
      <c r="U630">
        <f t="shared" ca="1" si="201"/>
        <v>814</v>
      </c>
      <c r="V630">
        <f t="shared" ca="1" si="202"/>
        <v>183</v>
      </c>
    </row>
    <row r="631" spans="1:22" x14ac:dyDescent="0.3">
      <c r="A631" s="1">
        <v>42634</v>
      </c>
      <c r="B631" t="s">
        <v>25</v>
      </c>
      <c r="C631">
        <f t="shared" ca="1" si="204"/>
        <v>1190</v>
      </c>
      <c r="D631">
        <f t="shared" ca="1" si="184"/>
        <v>6919</v>
      </c>
      <c r="E631">
        <f t="shared" ca="1" si="185"/>
        <v>802</v>
      </c>
      <c r="F631">
        <f t="shared" ca="1" si="203"/>
        <v>21</v>
      </c>
      <c r="G631">
        <f t="shared" ca="1" si="187"/>
        <v>72</v>
      </c>
      <c r="H631">
        <f t="shared" ca="1" si="188"/>
        <v>18</v>
      </c>
      <c r="I631">
        <f t="shared" ca="1" si="189"/>
        <v>5190</v>
      </c>
      <c r="J631">
        <f t="shared" ca="1" si="190"/>
        <v>671</v>
      </c>
      <c r="K631">
        <f t="shared" ca="1" si="191"/>
        <v>1158</v>
      </c>
      <c r="L631">
        <f t="shared" ca="1" si="192"/>
        <v>14</v>
      </c>
      <c r="M631">
        <f t="shared" ca="1" si="193"/>
        <v>1247</v>
      </c>
      <c r="N631">
        <f t="shared" ca="1" si="194"/>
        <v>10</v>
      </c>
      <c r="O631">
        <f t="shared" ca="1" si="195"/>
        <v>6</v>
      </c>
      <c r="P631">
        <f t="shared" ca="1" si="196"/>
        <v>849</v>
      </c>
      <c r="Q631">
        <f t="shared" ca="1" si="197"/>
        <v>9</v>
      </c>
      <c r="R631">
        <f t="shared" ca="1" si="198"/>
        <v>1363</v>
      </c>
      <c r="S631">
        <f t="shared" ca="1" si="199"/>
        <v>19</v>
      </c>
      <c r="T631">
        <f t="shared" ca="1" si="200"/>
        <v>1365</v>
      </c>
      <c r="U631">
        <f t="shared" ca="1" si="201"/>
        <v>962</v>
      </c>
      <c r="V631">
        <f t="shared" ca="1" si="202"/>
        <v>124</v>
      </c>
    </row>
    <row r="632" spans="1:22" x14ac:dyDescent="0.3">
      <c r="A632" s="1">
        <v>42635</v>
      </c>
      <c r="B632" t="s">
        <v>20</v>
      </c>
      <c r="C632">
        <f t="shared" ca="1" si="204"/>
        <v>1128</v>
      </c>
      <c r="D632">
        <f t="shared" ca="1" si="184"/>
        <v>7779</v>
      </c>
      <c r="E632">
        <f t="shared" ca="1" si="185"/>
        <v>974</v>
      </c>
      <c r="F632">
        <f t="shared" ca="1" si="203"/>
        <v>22</v>
      </c>
      <c r="G632">
        <f t="shared" ca="1" si="187"/>
        <v>70</v>
      </c>
      <c r="H632">
        <f t="shared" ca="1" si="188"/>
        <v>11</v>
      </c>
      <c r="I632">
        <f t="shared" ca="1" si="189"/>
        <v>3977</v>
      </c>
      <c r="J632">
        <f t="shared" ca="1" si="190"/>
        <v>841</v>
      </c>
      <c r="K632">
        <f t="shared" ca="1" si="191"/>
        <v>1237</v>
      </c>
      <c r="L632">
        <f t="shared" ca="1" si="192"/>
        <v>11</v>
      </c>
      <c r="M632">
        <f t="shared" ca="1" si="193"/>
        <v>1449</v>
      </c>
      <c r="N632">
        <f t="shared" ca="1" si="194"/>
        <v>15</v>
      </c>
      <c r="O632">
        <f t="shared" ca="1" si="195"/>
        <v>9</v>
      </c>
      <c r="P632">
        <f t="shared" ca="1" si="196"/>
        <v>956</v>
      </c>
      <c r="Q632">
        <f t="shared" ca="1" si="197"/>
        <v>2</v>
      </c>
      <c r="R632">
        <f t="shared" ca="1" si="198"/>
        <v>1071</v>
      </c>
      <c r="S632">
        <f t="shared" ca="1" si="199"/>
        <v>19</v>
      </c>
      <c r="T632">
        <f t="shared" ca="1" si="200"/>
        <v>1270</v>
      </c>
      <c r="U632">
        <f t="shared" ca="1" si="201"/>
        <v>698</v>
      </c>
      <c r="V632">
        <f t="shared" ca="1" si="202"/>
        <v>137</v>
      </c>
    </row>
    <row r="633" spans="1:22" x14ac:dyDescent="0.3">
      <c r="A633" s="1">
        <v>42636</v>
      </c>
      <c r="B633" t="s">
        <v>21</v>
      </c>
      <c r="C633">
        <f t="shared" ca="1" si="204"/>
        <v>1369</v>
      </c>
      <c r="D633">
        <f t="shared" ca="1" si="184"/>
        <v>7102</v>
      </c>
      <c r="E633">
        <f t="shared" ca="1" si="185"/>
        <v>628</v>
      </c>
      <c r="F633">
        <f t="shared" ca="1" si="203"/>
        <v>20</v>
      </c>
      <c r="G633">
        <f t="shared" ca="1" si="187"/>
        <v>71</v>
      </c>
      <c r="H633">
        <f t="shared" ca="1" si="188"/>
        <v>15</v>
      </c>
      <c r="I633">
        <f t="shared" ca="1" si="189"/>
        <v>5299</v>
      </c>
      <c r="J633">
        <f t="shared" ca="1" si="190"/>
        <v>757</v>
      </c>
      <c r="K633">
        <f t="shared" ca="1" si="191"/>
        <v>1031</v>
      </c>
      <c r="L633">
        <f t="shared" ca="1" si="192"/>
        <v>11</v>
      </c>
      <c r="M633">
        <f t="shared" ca="1" si="193"/>
        <v>1211</v>
      </c>
      <c r="N633">
        <f t="shared" ca="1" si="194"/>
        <v>14</v>
      </c>
      <c r="O633">
        <f t="shared" ca="1" si="195"/>
        <v>9</v>
      </c>
      <c r="P633">
        <f t="shared" ca="1" si="196"/>
        <v>970</v>
      </c>
      <c r="Q633">
        <f t="shared" ca="1" si="197"/>
        <v>9</v>
      </c>
      <c r="R633">
        <f t="shared" ca="1" si="198"/>
        <v>1039</v>
      </c>
      <c r="S633">
        <f t="shared" ca="1" si="199"/>
        <v>11</v>
      </c>
      <c r="T633">
        <f t="shared" ca="1" si="200"/>
        <v>1196</v>
      </c>
      <c r="U633">
        <f t="shared" ca="1" si="201"/>
        <v>531</v>
      </c>
      <c r="V633">
        <f t="shared" ca="1" si="202"/>
        <v>176</v>
      </c>
    </row>
    <row r="634" spans="1:22" x14ac:dyDescent="0.3">
      <c r="A634" s="1">
        <v>42637</v>
      </c>
      <c r="B634" t="s">
        <v>22</v>
      </c>
      <c r="C634">
        <f t="shared" ca="1" si="204"/>
        <v>1462</v>
      </c>
      <c r="D634">
        <f t="shared" ca="1" si="184"/>
        <v>5264</v>
      </c>
      <c r="E634">
        <f t="shared" ca="1" si="185"/>
        <v>744</v>
      </c>
      <c r="F634">
        <f t="shared" ca="1" si="203"/>
        <v>24</v>
      </c>
      <c r="G634">
        <f t="shared" ca="1" si="187"/>
        <v>73</v>
      </c>
      <c r="H634">
        <f t="shared" ca="1" si="188"/>
        <v>15</v>
      </c>
      <c r="I634">
        <f t="shared" ca="1" si="189"/>
        <v>4823</v>
      </c>
      <c r="J634">
        <f t="shared" ca="1" si="190"/>
        <v>553</v>
      </c>
      <c r="K634">
        <f t="shared" ca="1" si="191"/>
        <v>1154</v>
      </c>
      <c r="L634">
        <f t="shared" ca="1" si="192"/>
        <v>10</v>
      </c>
      <c r="M634">
        <f t="shared" ca="1" si="193"/>
        <v>1078</v>
      </c>
      <c r="N634">
        <f t="shared" ca="1" si="194"/>
        <v>14</v>
      </c>
      <c r="O634">
        <f t="shared" ca="1" si="195"/>
        <v>10</v>
      </c>
      <c r="P634">
        <f t="shared" ca="1" si="196"/>
        <v>866</v>
      </c>
      <c r="Q634">
        <f t="shared" ca="1" si="197"/>
        <v>2</v>
      </c>
      <c r="R634">
        <f t="shared" ca="1" si="198"/>
        <v>1226</v>
      </c>
      <c r="S634">
        <f t="shared" ca="1" si="199"/>
        <v>15</v>
      </c>
      <c r="T634">
        <f t="shared" ca="1" si="200"/>
        <v>1113</v>
      </c>
      <c r="U634">
        <f t="shared" ca="1" si="201"/>
        <v>805</v>
      </c>
      <c r="V634">
        <f t="shared" ca="1" si="202"/>
        <v>115</v>
      </c>
    </row>
    <row r="635" spans="1:22" x14ac:dyDescent="0.3">
      <c r="A635" s="1">
        <v>42638</v>
      </c>
      <c r="B635" t="s">
        <v>23</v>
      </c>
      <c r="C635">
        <f t="shared" ca="1" si="204"/>
        <v>1223</v>
      </c>
      <c r="D635">
        <f t="shared" ca="1" si="184"/>
        <v>5372</v>
      </c>
      <c r="E635">
        <f t="shared" ca="1" si="185"/>
        <v>837</v>
      </c>
      <c r="F635">
        <f t="shared" ca="1" si="203"/>
        <v>22</v>
      </c>
      <c r="G635">
        <f t="shared" ca="1" si="187"/>
        <v>64</v>
      </c>
      <c r="H635">
        <f t="shared" ca="1" si="188"/>
        <v>17</v>
      </c>
      <c r="I635">
        <f t="shared" ca="1" si="189"/>
        <v>3249</v>
      </c>
      <c r="J635">
        <f t="shared" ca="1" si="190"/>
        <v>765</v>
      </c>
      <c r="K635">
        <f t="shared" ca="1" si="191"/>
        <v>1385</v>
      </c>
      <c r="L635">
        <f t="shared" ca="1" si="192"/>
        <v>11</v>
      </c>
      <c r="M635">
        <f t="shared" ca="1" si="193"/>
        <v>1461</v>
      </c>
      <c r="N635">
        <f t="shared" ca="1" si="194"/>
        <v>15</v>
      </c>
      <c r="O635">
        <f t="shared" ca="1" si="195"/>
        <v>6</v>
      </c>
      <c r="P635">
        <f t="shared" ca="1" si="196"/>
        <v>932</v>
      </c>
      <c r="Q635">
        <f t="shared" ca="1" si="197"/>
        <v>4</v>
      </c>
      <c r="R635">
        <f t="shared" ca="1" si="198"/>
        <v>1490</v>
      </c>
      <c r="S635">
        <f t="shared" ca="1" si="199"/>
        <v>16</v>
      </c>
      <c r="T635">
        <f t="shared" ca="1" si="200"/>
        <v>1392</v>
      </c>
      <c r="U635">
        <f t="shared" ca="1" si="201"/>
        <v>980</v>
      </c>
      <c r="V635">
        <f t="shared" ca="1" si="202"/>
        <v>183</v>
      </c>
    </row>
    <row r="636" spans="1:22" x14ac:dyDescent="0.3">
      <c r="A636" s="1">
        <v>42639</v>
      </c>
      <c r="B636" t="s">
        <v>25</v>
      </c>
      <c r="C636">
        <f t="shared" ca="1" si="204"/>
        <v>1134</v>
      </c>
      <c r="D636">
        <f t="shared" ca="1" si="184"/>
        <v>7486</v>
      </c>
      <c r="E636">
        <f t="shared" ca="1" si="185"/>
        <v>799</v>
      </c>
      <c r="F636">
        <f t="shared" ca="1" si="203"/>
        <v>21</v>
      </c>
      <c r="G636">
        <f t="shared" ca="1" si="187"/>
        <v>76</v>
      </c>
      <c r="H636">
        <f t="shared" ca="1" si="188"/>
        <v>13</v>
      </c>
      <c r="I636">
        <f t="shared" ca="1" si="189"/>
        <v>3782</v>
      </c>
      <c r="J636">
        <f t="shared" ca="1" si="190"/>
        <v>799</v>
      </c>
      <c r="K636">
        <f t="shared" ca="1" si="191"/>
        <v>1450</v>
      </c>
      <c r="L636">
        <f t="shared" ca="1" si="192"/>
        <v>15</v>
      </c>
      <c r="M636">
        <f t="shared" ca="1" si="193"/>
        <v>1102</v>
      </c>
      <c r="N636">
        <f t="shared" ca="1" si="194"/>
        <v>15</v>
      </c>
      <c r="O636">
        <f t="shared" ca="1" si="195"/>
        <v>6</v>
      </c>
      <c r="P636">
        <f t="shared" ca="1" si="196"/>
        <v>996</v>
      </c>
      <c r="Q636">
        <f t="shared" ca="1" si="197"/>
        <v>5</v>
      </c>
      <c r="R636">
        <f t="shared" ca="1" si="198"/>
        <v>1293</v>
      </c>
      <c r="S636">
        <f t="shared" ca="1" si="199"/>
        <v>19</v>
      </c>
      <c r="T636">
        <f t="shared" ca="1" si="200"/>
        <v>1013</v>
      </c>
      <c r="U636">
        <f t="shared" ca="1" si="201"/>
        <v>971</v>
      </c>
      <c r="V636">
        <f t="shared" ca="1" si="202"/>
        <v>153</v>
      </c>
    </row>
    <row r="637" spans="1:22" x14ac:dyDescent="0.3">
      <c r="A637" s="1">
        <v>42640</v>
      </c>
      <c r="B637" t="s">
        <v>20</v>
      </c>
      <c r="C637">
        <f t="shared" ca="1" si="204"/>
        <v>1366</v>
      </c>
      <c r="D637">
        <f t="shared" ca="1" si="184"/>
        <v>5868</v>
      </c>
      <c r="E637">
        <f t="shared" ca="1" si="185"/>
        <v>727</v>
      </c>
      <c r="F637">
        <f t="shared" ca="1" si="203"/>
        <v>21</v>
      </c>
      <c r="G637">
        <f t="shared" ca="1" si="187"/>
        <v>75</v>
      </c>
      <c r="H637">
        <f t="shared" ca="1" si="188"/>
        <v>19</v>
      </c>
      <c r="I637">
        <f t="shared" ca="1" si="189"/>
        <v>5980</v>
      </c>
      <c r="J637">
        <f t="shared" ca="1" si="190"/>
        <v>647</v>
      </c>
      <c r="K637">
        <f t="shared" ca="1" si="191"/>
        <v>1145</v>
      </c>
      <c r="L637">
        <f t="shared" ca="1" si="192"/>
        <v>13</v>
      </c>
      <c r="M637">
        <f t="shared" ca="1" si="193"/>
        <v>1167</v>
      </c>
      <c r="N637">
        <f t="shared" ca="1" si="194"/>
        <v>12</v>
      </c>
      <c r="O637">
        <f t="shared" ca="1" si="195"/>
        <v>4</v>
      </c>
      <c r="P637">
        <f t="shared" ca="1" si="196"/>
        <v>865</v>
      </c>
      <c r="Q637">
        <f t="shared" ca="1" si="197"/>
        <v>6</v>
      </c>
      <c r="R637">
        <f t="shared" ca="1" si="198"/>
        <v>1381</v>
      </c>
      <c r="S637">
        <f t="shared" ca="1" si="199"/>
        <v>19</v>
      </c>
      <c r="T637">
        <f t="shared" ca="1" si="200"/>
        <v>1338</v>
      </c>
      <c r="U637">
        <f t="shared" ca="1" si="201"/>
        <v>701</v>
      </c>
      <c r="V637">
        <f t="shared" ca="1" si="202"/>
        <v>149</v>
      </c>
    </row>
    <row r="638" spans="1:22" x14ac:dyDescent="0.3">
      <c r="A638" s="1">
        <v>42641</v>
      </c>
      <c r="B638" t="s">
        <v>21</v>
      </c>
      <c r="C638">
        <f t="shared" ca="1" si="204"/>
        <v>1473</v>
      </c>
      <c r="D638">
        <f t="shared" ca="1" si="184"/>
        <v>6121</v>
      </c>
      <c r="E638">
        <f t="shared" ca="1" si="185"/>
        <v>896</v>
      </c>
      <c r="F638">
        <f t="shared" ca="1" si="203"/>
        <v>22</v>
      </c>
      <c r="G638">
        <f t="shared" ca="1" si="187"/>
        <v>65</v>
      </c>
      <c r="H638">
        <f t="shared" ca="1" si="188"/>
        <v>15</v>
      </c>
      <c r="I638">
        <f t="shared" ca="1" si="189"/>
        <v>4425</v>
      </c>
      <c r="J638">
        <f t="shared" ca="1" si="190"/>
        <v>807</v>
      </c>
      <c r="K638">
        <f t="shared" ca="1" si="191"/>
        <v>1269</v>
      </c>
      <c r="L638">
        <f t="shared" ca="1" si="192"/>
        <v>11</v>
      </c>
      <c r="M638">
        <f t="shared" ca="1" si="193"/>
        <v>1285</v>
      </c>
      <c r="N638">
        <f t="shared" ca="1" si="194"/>
        <v>15</v>
      </c>
      <c r="O638">
        <f t="shared" ca="1" si="195"/>
        <v>3</v>
      </c>
      <c r="P638">
        <f t="shared" ca="1" si="196"/>
        <v>978</v>
      </c>
      <c r="Q638">
        <f t="shared" ca="1" si="197"/>
        <v>7</v>
      </c>
      <c r="R638">
        <f t="shared" ca="1" si="198"/>
        <v>1319</v>
      </c>
      <c r="S638">
        <f t="shared" ca="1" si="199"/>
        <v>19</v>
      </c>
      <c r="T638">
        <f t="shared" ca="1" si="200"/>
        <v>1128</v>
      </c>
      <c r="U638">
        <f t="shared" ca="1" si="201"/>
        <v>981</v>
      </c>
      <c r="V638">
        <f t="shared" ca="1" si="202"/>
        <v>184</v>
      </c>
    </row>
    <row r="639" spans="1:22" x14ac:dyDescent="0.3">
      <c r="A639" s="1">
        <v>42642</v>
      </c>
      <c r="B639" t="s">
        <v>22</v>
      </c>
      <c r="C639">
        <f t="shared" ca="1" si="204"/>
        <v>1344</v>
      </c>
      <c r="D639">
        <f t="shared" ca="1" si="184"/>
        <v>6071</v>
      </c>
      <c r="E639">
        <f t="shared" ca="1" si="185"/>
        <v>641</v>
      </c>
      <c r="F639">
        <f t="shared" ca="1" si="203"/>
        <v>21</v>
      </c>
      <c r="G639">
        <f t="shared" ca="1" si="187"/>
        <v>64</v>
      </c>
      <c r="H639">
        <f t="shared" ca="1" si="188"/>
        <v>10</v>
      </c>
      <c r="I639">
        <f t="shared" ca="1" si="189"/>
        <v>3335</v>
      </c>
      <c r="J639">
        <f t="shared" ca="1" si="190"/>
        <v>854</v>
      </c>
      <c r="K639">
        <f t="shared" ca="1" si="191"/>
        <v>1076</v>
      </c>
      <c r="L639">
        <f t="shared" ca="1" si="192"/>
        <v>14</v>
      </c>
      <c r="M639">
        <f t="shared" ca="1" si="193"/>
        <v>1148</v>
      </c>
      <c r="N639">
        <f t="shared" ca="1" si="194"/>
        <v>14</v>
      </c>
      <c r="O639">
        <f t="shared" ca="1" si="195"/>
        <v>7</v>
      </c>
      <c r="P639">
        <f t="shared" ca="1" si="196"/>
        <v>998</v>
      </c>
      <c r="Q639">
        <f t="shared" ca="1" si="197"/>
        <v>2</v>
      </c>
      <c r="R639">
        <f t="shared" ca="1" si="198"/>
        <v>1392</v>
      </c>
      <c r="S639">
        <f t="shared" ca="1" si="199"/>
        <v>19</v>
      </c>
      <c r="T639">
        <f t="shared" ca="1" si="200"/>
        <v>1245</v>
      </c>
      <c r="U639">
        <f t="shared" ca="1" si="201"/>
        <v>661</v>
      </c>
      <c r="V639">
        <f t="shared" ca="1" si="202"/>
        <v>142</v>
      </c>
    </row>
    <row r="640" spans="1:22" x14ac:dyDescent="0.3">
      <c r="A640" s="1">
        <v>42643</v>
      </c>
      <c r="B640" t="s">
        <v>23</v>
      </c>
      <c r="C640">
        <f t="shared" ca="1" si="204"/>
        <v>1449</v>
      </c>
      <c r="D640">
        <f t="shared" ca="1" si="184"/>
        <v>7130</v>
      </c>
      <c r="E640">
        <f t="shared" ca="1" si="185"/>
        <v>774</v>
      </c>
      <c r="F640">
        <f t="shared" ca="1" si="203"/>
        <v>23</v>
      </c>
      <c r="G640">
        <f t="shared" ca="1" si="187"/>
        <v>66</v>
      </c>
      <c r="H640">
        <f t="shared" ca="1" si="188"/>
        <v>11</v>
      </c>
      <c r="I640">
        <f t="shared" ca="1" si="189"/>
        <v>3367</v>
      </c>
      <c r="J640">
        <f t="shared" ca="1" si="190"/>
        <v>752</v>
      </c>
      <c r="K640">
        <f t="shared" ca="1" si="191"/>
        <v>1353</v>
      </c>
      <c r="L640">
        <f t="shared" ca="1" si="192"/>
        <v>10</v>
      </c>
      <c r="M640">
        <f t="shared" ca="1" si="193"/>
        <v>1229</v>
      </c>
      <c r="N640">
        <f t="shared" ca="1" si="194"/>
        <v>11</v>
      </c>
      <c r="O640">
        <f t="shared" ca="1" si="195"/>
        <v>10</v>
      </c>
      <c r="P640">
        <f t="shared" ca="1" si="196"/>
        <v>890</v>
      </c>
      <c r="Q640">
        <f t="shared" ca="1" si="197"/>
        <v>6</v>
      </c>
      <c r="R640">
        <f t="shared" ca="1" si="198"/>
        <v>1332</v>
      </c>
      <c r="S640">
        <f t="shared" ca="1" si="199"/>
        <v>10</v>
      </c>
      <c r="T640">
        <f t="shared" ca="1" si="200"/>
        <v>1056</v>
      </c>
      <c r="U640">
        <f t="shared" ca="1" si="201"/>
        <v>934</v>
      </c>
      <c r="V640">
        <f t="shared" ca="1" si="202"/>
        <v>109</v>
      </c>
    </row>
    <row r="641" spans="1:22" x14ac:dyDescent="0.3">
      <c r="A641" s="1">
        <v>42644</v>
      </c>
      <c r="B641" t="s">
        <v>25</v>
      </c>
      <c r="C641">
        <f t="shared" ca="1" si="204"/>
        <v>1168</v>
      </c>
      <c r="D641">
        <f t="shared" ca="1" si="184"/>
        <v>5210</v>
      </c>
      <c r="E641">
        <f t="shared" ca="1" si="185"/>
        <v>695</v>
      </c>
      <c r="F641">
        <f t="shared" ca="1" si="203"/>
        <v>25</v>
      </c>
      <c r="G641">
        <f t="shared" ca="1" si="187"/>
        <v>66</v>
      </c>
      <c r="H641">
        <f t="shared" ca="1" si="188"/>
        <v>12</v>
      </c>
      <c r="I641">
        <f t="shared" ca="1" si="189"/>
        <v>3372</v>
      </c>
      <c r="J641">
        <f t="shared" ca="1" si="190"/>
        <v>817</v>
      </c>
      <c r="K641">
        <f t="shared" ca="1" si="191"/>
        <v>1128</v>
      </c>
      <c r="L641">
        <f t="shared" ca="1" si="192"/>
        <v>10</v>
      </c>
      <c r="M641">
        <f t="shared" ca="1" si="193"/>
        <v>1150</v>
      </c>
      <c r="N641">
        <f t="shared" ca="1" si="194"/>
        <v>10</v>
      </c>
      <c r="O641">
        <f t="shared" ca="1" si="195"/>
        <v>8</v>
      </c>
      <c r="P641">
        <f t="shared" ca="1" si="196"/>
        <v>967</v>
      </c>
      <c r="Q641">
        <f t="shared" ca="1" si="197"/>
        <v>3</v>
      </c>
      <c r="R641">
        <f t="shared" ca="1" si="198"/>
        <v>1091</v>
      </c>
      <c r="S641">
        <f t="shared" ca="1" si="199"/>
        <v>10</v>
      </c>
      <c r="T641">
        <f t="shared" ca="1" si="200"/>
        <v>1179</v>
      </c>
      <c r="U641">
        <f t="shared" ca="1" si="201"/>
        <v>964</v>
      </c>
      <c r="V641">
        <f t="shared" ca="1" si="202"/>
        <v>179</v>
      </c>
    </row>
    <row r="642" spans="1:22" x14ac:dyDescent="0.3">
      <c r="A642" s="1">
        <v>42645</v>
      </c>
      <c r="B642" t="s">
        <v>20</v>
      </c>
      <c r="C642">
        <f t="shared" ca="1" si="204"/>
        <v>1153</v>
      </c>
      <c r="D642">
        <f t="shared" ca="1" si="184"/>
        <v>5484</v>
      </c>
      <c r="E642">
        <f t="shared" ca="1" si="185"/>
        <v>962</v>
      </c>
      <c r="F642">
        <f t="shared" ca="1" si="203"/>
        <v>21</v>
      </c>
      <c r="G642">
        <f t="shared" ca="1" si="187"/>
        <v>65</v>
      </c>
      <c r="H642">
        <f t="shared" ca="1" si="188"/>
        <v>10</v>
      </c>
      <c r="I642">
        <f t="shared" ca="1" si="189"/>
        <v>4717</v>
      </c>
      <c r="J642">
        <f t="shared" ca="1" si="190"/>
        <v>885</v>
      </c>
      <c r="K642">
        <f t="shared" ca="1" si="191"/>
        <v>1459</v>
      </c>
      <c r="L642">
        <f t="shared" ca="1" si="192"/>
        <v>13</v>
      </c>
      <c r="M642">
        <f t="shared" ca="1" si="193"/>
        <v>1387</v>
      </c>
      <c r="N642">
        <f t="shared" ca="1" si="194"/>
        <v>14</v>
      </c>
      <c r="O642">
        <f t="shared" ca="1" si="195"/>
        <v>7</v>
      </c>
      <c r="P642">
        <f t="shared" ca="1" si="196"/>
        <v>851</v>
      </c>
      <c r="Q642">
        <f t="shared" ca="1" si="197"/>
        <v>4</v>
      </c>
      <c r="R642">
        <f t="shared" ca="1" si="198"/>
        <v>1005</v>
      </c>
      <c r="S642">
        <f t="shared" ca="1" si="199"/>
        <v>10</v>
      </c>
      <c r="T642">
        <f t="shared" ca="1" si="200"/>
        <v>1247</v>
      </c>
      <c r="U642">
        <f t="shared" ca="1" si="201"/>
        <v>577</v>
      </c>
      <c r="V642">
        <f t="shared" ca="1" si="202"/>
        <v>111</v>
      </c>
    </row>
    <row r="643" spans="1:22" x14ac:dyDescent="0.3">
      <c r="A643" s="1">
        <v>42646</v>
      </c>
      <c r="B643" t="s">
        <v>21</v>
      </c>
      <c r="C643">
        <f t="shared" ca="1" si="204"/>
        <v>1488</v>
      </c>
      <c r="D643">
        <f t="shared" ref="D643:D706" ca="1" si="205">RANDBETWEEN(5000,8000)</f>
        <v>5800</v>
      </c>
      <c r="E643">
        <f t="shared" ref="E643:E706" ca="1" si="206">RANDBETWEEN(500,1000)</f>
        <v>841</v>
      </c>
      <c r="F643">
        <f t="shared" ca="1" si="203"/>
        <v>22</v>
      </c>
      <c r="G643">
        <f t="shared" ref="G643:G706" ca="1" si="207">RANDBETWEEN(60,80)</f>
        <v>79</v>
      </c>
      <c r="H643">
        <f t="shared" ref="H643:H706" ca="1" si="208">RANDBETWEEN(10,20)</f>
        <v>13</v>
      </c>
      <c r="I643">
        <f t="shared" ref="I643:I706" ca="1" si="209">RANDBETWEEN(3000,6000)</f>
        <v>5047</v>
      </c>
      <c r="J643">
        <f t="shared" ref="J643:J706" ca="1" si="210">RANDBETWEEN(500,1000)</f>
        <v>712</v>
      </c>
      <c r="K643">
        <f t="shared" ref="K643:K706" ca="1" si="211">RANDBETWEEN(1000,1500)</f>
        <v>1254</v>
      </c>
      <c r="L643">
        <f t="shared" ref="L643:L706" ca="1" si="212">RANDBETWEEN(10,15)</f>
        <v>13</v>
      </c>
      <c r="M643">
        <f t="shared" ref="M643:M706" ca="1" si="213">RANDBETWEEN(1000,1500)</f>
        <v>1018</v>
      </c>
      <c r="N643">
        <f t="shared" ref="N643:N706" ca="1" si="214">RANDBETWEEN(10,15)</f>
        <v>14</v>
      </c>
      <c r="O643">
        <f t="shared" ref="O643:O706" ca="1" si="215">RANDBETWEEN(2,10)</f>
        <v>3</v>
      </c>
      <c r="P643">
        <f t="shared" ref="P643:P706" ca="1" si="216">RANDBETWEEN(800,1000)</f>
        <v>830</v>
      </c>
      <c r="Q643">
        <f t="shared" ref="Q643:Q706" ca="1" si="217">RANDBETWEEN(2,10)</f>
        <v>3</v>
      </c>
      <c r="R643">
        <f t="shared" ref="R643:R706" ca="1" si="218">RANDBETWEEN(1000,1500)</f>
        <v>1085</v>
      </c>
      <c r="S643">
        <f t="shared" ref="S643:S706" ca="1" si="219">RANDBETWEEN(10,20)</f>
        <v>16</v>
      </c>
      <c r="T643">
        <f t="shared" ref="T643:T706" ca="1" si="220">RANDBETWEEN(1000,1500)</f>
        <v>1492</v>
      </c>
      <c r="U643">
        <f t="shared" ref="U643:U706" ca="1" si="221">RANDBETWEEN(500,1000)</f>
        <v>911</v>
      </c>
      <c r="V643">
        <f t="shared" ref="V643:V706" ca="1" si="222">RANDBETWEEN(100,200)</f>
        <v>167</v>
      </c>
    </row>
    <row r="644" spans="1:22" x14ac:dyDescent="0.3">
      <c r="A644" s="1">
        <v>42647</v>
      </c>
      <c r="B644" t="s">
        <v>22</v>
      </c>
      <c r="C644">
        <f t="shared" ca="1" si="204"/>
        <v>1096</v>
      </c>
      <c r="D644">
        <f t="shared" ca="1" si="205"/>
        <v>6515</v>
      </c>
      <c r="E644">
        <f t="shared" ca="1" si="206"/>
        <v>813</v>
      </c>
      <c r="F644">
        <f t="shared" ca="1" si="203"/>
        <v>24</v>
      </c>
      <c r="G644">
        <f t="shared" ca="1" si="207"/>
        <v>60</v>
      </c>
      <c r="H644">
        <f t="shared" ca="1" si="208"/>
        <v>13</v>
      </c>
      <c r="I644">
        <f t="shared" ca="1" si="209"/>
        <v>3671</v>
      </c>
      <c r="J644">
        <f t="shared" ca="1" si="210"/>
        <v>587</v>
      </c>
      <c r="K644">
        <f t="shared" ca="1" si="211"/>
        <v>1382</v>
      </c>
      <c r="L644">
        <f t="shared" ca="1" si="212"/>
        <v>10</v>
      </c>
      <c r="M644">
        <f t="shared" ca="1" si="213"/>
        <v>1231</v>
      </c>
      <c r="N644">
        <f t="shared" ca="1" si="214"/>
        <v>11</v>
      </c>
      <c r="O644">
        <f t="shared" ca="1" si="215"/>
        <v>6</v>
      </c>
      <c r="P644">
        <f t="shared" ca="1" si="216"/>
        <v>854</v>
      </c>
      <c r="Q644">
        <f t="shared" ca="1" si="217"/>
        <v>8</v>
      </c>
      <c r="R644">
        <f t="shared" ca="1" si="218"/>
        <v>1500</v>
      </c>
      <c r="S644">
        <f t="shared" ca="1" si="219"/>
        <v>16</v>
      </c>
      <c r="T644">
        <f t="shared" ca="1" si="220"/>
        <v>1493</v>
      </c>
      <c r="U644">
        <f t="shared" ca="1" si="221"/>
        <v>777</v>
      </c>
      <c r="V644">
        <f t="shared" ca="1" si="222"/>
        <v>130</v>
      </c>
    </row>
    <row r="645" spans="1:22" x14ac:dyDescent="0.3">
      <c r="A645" s="1">
        <v>42648</v>
      </c>
      <c r="B645" t="s">
        <v>23</v>
      </c>
      <c r="C645">
        <f t="shared" ca="1" si="204"/>
        <v>1104</v>
      </c>
      <c r="D645">
        <f t="shared" ca="1" si="205"/>
        <v>6091</v>
      </c>
      <c r="E645">
        <f t="shared" ca="1" si="206"/>
        <v>812</v>
      </c>
      <c r="F645">
        <f t="shared" ca="1" si="203"/>
        <v>23</v>
      </c>
      <c r="G645">
        <f t="shared" ca="1" si="207"/>
        <v>80</v>
      </c>
      <c r="H645">
        <f t="shared" ca="1" si="208"/>
        <v>13</v>
      </c>
      <c r="I645">
        <f t="shared" ca="1" si="209"/>
        <v>5018</v>
      </c>
      <c r="J645">
        <f t="shared" ca="1" si="210"/>
        <v>965</v>
      </c>
      <c r="K645">
        <f t="shared" ca="1" si="211"/>
        <v>1209</v>
      </c>
      <c r="L645">
        <f t="shared" ca="1" si="212"/>
        <v>11</v>
      </c>
      <c r="M645">
        <f t="shared" ca="1" si="213"/>
        <v>1208</v>
      </c>
      <c r="N645">
        <f t="shared" ca="1" si="214"/>
        <v>10</v>
      </c>
      <c r="O645">
        <f t="shared" ca="1" si="215"/>
        <v>4</v>
      </c>
      <c r="P645">
        <f t="shared" ca="1" si="216"/>
        <v>860</v>
      </c>
      <c r="Q645">
        <f t="shared" ca="1" si="217"/>
        <v>8</v>
      </c>
      <c r="R645">
        <f t="shared" ca="1" si="218"/>
        <v>1013</v>
      </c>
      <c r="S645">
        <f t="shared" ca="1" si="219"/>
        <v>19</v>
      </c>
      <c r="T645">
        <f t="shared" ca="1" si="220"/>
        <v>1485</v>
      </c>
      <c r="U645">
        <f t="shared" ca="1" si="221"/>
        <v>951</v>
      </c>
      <c r="V645">
        <f t="shared" ca="1" si="222"/>
        <v>119</v>
      </c>
    </row>
    <row r="646" spans="1:22" x14ac:dyDescent="0.3">
      <c r="A646" s="1">
        <v>42649</v>
      </c>
      <c r="B646" t="s">
        <v>25</v>
      </c>
      <c r="C646">
        <f t="shared" ca="1" si="204"/>
        <v>1360</v>
      </c>
      <c r="D646">
        <f t="shared" ca="1" si="205"/>
        <v>7001</v>
      </c>
      <c r="E646">
        <f t="shared" ca="1" si="206"/>
        <v>618</v>
      </c>
      <c r="F646">
        <f t="shared" ca="1" si="203"/>
        <v>21</v>
      </c>
      <c r="G646">
        <f t="shared" ca="1" si="207"/>
        <v>76</v>
      </c>
      <c r="H646">
        <f t="shared" ca="1" si="208"/>
        <v>14</v>
      </c>
      <c r="I646">
        <f t="shared" ca="1" si="209"/>
        <v>3618</v>
      </c>
      <c r="J646">
        <f t="shared" ca="1" si="210"/>
        <v>898</v>
      </c>
      <c r="K646">
        <f t="shared" ca="1" si="211"/>
        <v>1213</v>
      </c>
      <c r="L646">
        <f t="shared" ca="1" si="212"/>
        <v>10</v>
      </c>
      <c r="M646">
        <f t="shared" ca="1" si="213"/>
        <v>1181</v>
      </c>
      <c r="N646">
        <f t="shared" ca="1" si="214"/>
        <v>13</v>
      </c>
      <c r="O646">
        <f t="shared" ca="1" si="215"/>
        <v>2</v>
      </c>
      <c r="P646">
        <f t="shared" ca="1" si="216"/>
        <v>916</v>
      </c>
      <c r="Q646">
        <f t="shared" ca="1" si="217"/>
        <v>4</v>
      </c>
      <c r="R646">
        <f t="shared" ca="1" si="218"/>
        <v>1119</v>
      </c>
      <c r="S646">
        <f t="shared" ca="1" si="219"/>
        <v>11</v>
      </c>
      <c r="T646">
        <f t="shared" ca="1" si="220"/>
        <v>1114</v>
      </c>
      <c r="U646">
        <f t="shared" ca="1" si="221"/>
        <v>987</v>
      </c>
      <c r="V646">
        <f t="shared" ca="1" si="222"/>
        <v>137</v>
      </c>
    </row>
    <row r="647" spans="1:22" x14ac:dyDescent="0.3">
      <c r="A647" s="1">
        <v>42650</v>
      </c>
      <c r="B647" t="s">
        <v>20</v>
      </c>
      <c r="C647">
        <f t="shared" ca="1" si="204"/>
        <v>1099</v>
      </c>
      <c r="D647">
        <f t="shared" ca="1" si="205"/>
        <v>5251</v>
      </c>
      <c r="E647">
        <f t="shared" ca="1" si="206"/>
        <v>743</v>
      </c>
      <c r="F647">
        <f t="shared" ca="1" si="203"/>
        <v>22</v>
      </c>
      <c r="G647">
        <f t="shared" ca="1" si="207"/>
        <v>64</v>
      </c>
      <c r="H647">
        <f t="shared" ca="1" si="208"/>
        <v>14</v>
      </c>
      <c r="I647">
        <f t="shared" ca="1" si="209"/>
        <v>3082</v>
      </c>
      <c r="J647">
        <f t="shared" ca="1" si="210"/>
        <v>538</v>
      </c>
      <c r="K647">
        <f t="shared" ca="1" si="211"/>
        <v>1449</v>
      </c>
      <c r="L647">
        <f t="shared" ca="1" si="212"/>
        <v>14</v>
      </c>
      <c r="M647">
        <f t="shared" ca="1" si="213"/>
        <v>1244</v>
      </c>
      <c r="N647">
        <f t="shared" ca="1" si="214"/>
        <v>12</v>
      </c>
      <c r="O647">
        <f t="shared" ca="1" si="215"/>
        <v>10</v>
      </c>
      <c r="P647">
        <f t="shared" ca="1" si="216"/>
        <v>954</v>
      </c>
      <c r="Q647">
        <f t="shared" ca="1" si="217"/>
        <v>8</v>
      </c>
      <c r="R647">
        <f t="shared" ca="1" si="218"/>
        <v>1498</v>
      </c>
      <c r="S647">
        <f t="shared" ca="1" si="219"/>
        <v>20</v>
      </c>
      <c r="T647">
        <f t="shared" ca="1" si="220"/>
        <v>1273</v>
      </c>
      <c r="U647">
        <f t="shared" ca="1" si="221"/>
        <v>839</v>
      </c>
      <c r="V647">
        <f t="shared" ca="1" si="222"/>
        <v>129</v>
      </c>
    </row>
    <row r="648" spans="1:22" x14ac:dyDescent="0.3">
      <c r="A648" s="1">
        <v>42651</v>
      </c>
      <c r="B648" t="s">
        <v>21</v>
      </c>
      <c r="C648">
        <f t="shared" ca="1" si="204"/>
        <v>1256</v>
      </c>
      <c r="D648">
        <f t="shared" ca="1" si="205"/>
        <v>7237</v>
      </c>
      <c r="E648">
        <f t="shared" ca="1" si="206"/>
        <v>601</v>
      </c>
      <c r="F648">
        <f t="shared" ca="1" si="203"/>
        <v>22</v>
      </c>
      <c r="G648">
        <f t="shared" ca="1" si="207"/>
        <v>79</v>
      </c>
      <c r="H648">
        <f t="shared" ca="1" si="208"/>
        <v>13</v>
      </c>
      <c r="I648">
        <f t="shared" ca="1" si="209"/>
        <v>5544</v>
      </c>
      <c r="J648">
        <f t="shared" ca="1" si="210"/>
        <v>771</v>
      </c>
      <c r="K648">
        <f t="shared" ca="1" si="211"/>
        <v>1184</v>
      </c>
      <c r="L648">
        <f t="shared" ca="1" si="212"/>
        <v>10</v>
      </c>
      <c r="M648">
        <f t="shared" ca="1" si="213"/>
        <v>1342</v>
      </c>
      <c r="N648">
        <f t="shared" ca="1" si="214"/>
        <v>15</v>
      </c>
      <c r="O648">
        <f t="shared" ca="1" si="215"/>
        <v>8</v>
      </c>
      <c r="P648">
        <f t="shared" ca="1" si="216"/>
        <v>908</v>
      </c>
      <c r="Q648">
        <f t="shared" ca="1" si="217"/>
        <v>5</v>
      </c>
      <c r="R648">
        <f t="shared" ca="1" si="218"/>
        <v>1362</v>
      </c>
      <c r="S648">
        <f t="shared" ca="1" si="219"/>
        <v>19</v>
      </c>
      <c r="T648">
        <f t="shared" ca="1" si="220"/>
        <v>1036</v>
      </c>
      <c r="U648">
        <f t="shared" ca="1" si="221"/>
        <v>682</v>
      </c>
      <c r="V648">
        <f t="shared" ca="1" si="222"/>
        <v>179</v>
      </c>
    </row>
    <row r="649" spans="1:22" x14ac:dyDescent="0.3">
      <c r="A649" s="1">
        <v>42652</v>
      </c>
      <c r="B649" t="s">
        <v>22</v>
      </c>
      <c r="C649">
        <f t="shared" ca="1" si="204"/>
        <v>1194</v>
      </c>
      <c r="D649">
        <f t="shared" ca="1" si="205"/>
        <v>7502</v>
      </c>
      <c r="E649">
        <f t="shared" ca="1" si="206"/>
        <v>919</v>
      </c>
      <c r="F649">
        <f t="shared" ca="1" si="203"/>
        <v>20</v>
      </c>
      <c r="G649">
        <f t="shared" ca="1" si="207"/>
        <v>71</v>
      </c>
      <c r="H649">
        <f t="shared" ca="1" si="208"/>
        <v>18</v>
      </c>
      <c r="I649">
        <f t="shared" ca="1" si="209"/>
        <v>3356</v>
      </c>
      <c r="J649">
        <f t="shared" ca="1" si="210"/>
        <v>919</v>
      </c>
      <c r="K649">
        <f t="shared" ca="1" si="211"/>
        <v>1227</v>
      </c>
      <c r="L649">
        <f t="shared" ca="1" si="212"/>
        <v>10</v>
      </c>
      <c r="M649">
        <f t="shared" ca="1" si="213"/>
        <v>1023</v>
      </c>
      <c r="N649">
        <f t="shared" ca="1" si="214"/>
        <v>12</v>
      </c>
      <c r="O649">
        <f t="shared" ca="1" si="215"/>
        <v>4</v>
      </c>
      <c r="P649">
        <f t="shared" ca="1" si="216"/>
        <v>829</v>
      </c>
      <c r="Q649">
        <f t="shared" ca="1" si="217"/>
        <v>5</v>
      </c>
      <c r="R649">
        <f t="shared" ca="1" si="218"/>
        <v>1180</v>
      </c>
      <c r="S649">
        <f t="shared" ca="1" si="219"/>
        <v>14</v>
      </c>
      <c r="T649">
        <f t="shared" ca="1" si="220"/>
        <v>1344</v>
      </c>
      <c r="U649">
        <f t="shared" ca="1" si="221"/>
        <v>634</v>
      </c>
      <c r="V649">
        <f t="shared" ca="1" si="222"/>
        <v>122</v>
      </c>
    </row>
    <row r="650" spans="1:22" x14ac:dyDescent="0.3">
      <c r="A650" s="1">
        <v>42653</v>
      </c>
      <c r="B650" t="s">
        <v>23</v>
      </c>
      <c r="C650">
        <f t="shared" ca="1" si="204"/>
        <v>1246</v>
      </c>
      <c r="D650">
        <f t="shared" ca="1" si="205"/>
        <v>5732</v>
      </c>
      <c r="E650">
        <f t="shared" ca="1" si="206"/>
        <v>957</v>
      </c>
      <c r="F650">
        <f t="shared" ca="1" si="203"/>
        <v>25</v>
      </c>
      <c r="G650">
        <f t="shared" ca="1" si="207"/>
        <v>73</v>
      </c>
      <c r="H650">
        <f t="shared" ca="1" si="208"/>
        <v>20</v>
      </c>
      <c r="I650">
        <f t="shared" ca="1" si="209"/>
        <v>5429</v>
      </c>
      <c r="J650">
        <f t="shared" ca="1" si="210"/>
        <v>974</v>
      </c>
      <c r="K650">
        <f t="shared" ca="1" si="211"/>
        <v>1438</v>
      </c>
      <c r="L650">
        <f t="shared" ca="1" si="212"/>
        <v>12</v>
      </c>
      <c r="M650">
        <f t="shared" ca="1" si="213"/>
        <v>1173</v>
      </c>
      <c r="N650">
        <f t="shared" ca="1" si="214"/>
        <v>11</v>
      </c>
      <c r="O650">
        <f t="shared" ca="1" si="215"/>
        <v>8</v>
      </c>
      <c r="P650">
        <f t="shared" ca="1" si="216"/>
        <v>896</v>
      </c>
      <c r="Q650">
        <f t="shared" ca="1" si="217"/>
        <v>4</v>
      </c>
      <c r="R650">
        <f t="shared" ca="1" si="218"/>
        <v>1342</v>
      </c>
      <c r="S650">
        <f t="shared" ca="1" si="219"/>
        <v>16</v>
      </c>
      <c r="T650">
        <f t="shared" ca="1" si="220"/>
        <v>1330</v>
      </c>
      <c r="U650">
        <f t="shared" ca="1" si="221"/>
        <v>549</v>
      </c>
      <c r="V650">
        <f t="shared" ca="1" si="222"/>
        <v>161</v>
      </c>
    </row>
    <row r="651" spans="1:22" x14ac:dyDescent="0.3">
      <c r="A651" s="1">
        <v>42654</v>
      </c>
      <c r="B651" t="s">
        <v>25</v>
      </c>
      <c r="C651">
        <f t="shared" ca="1" si="204"/>
        <v>1155</v>
      </c>
      <c r="D651">
        <f t="shared" ca="1" si="205"/>
        <v>6444</v>
      </c>
      <c r="E651">
        <f t="shared" ca="1" si="206"/>
        <v>550</v>
      </c>
      <c r="F651">
        <f t="shared" ca="1" si="203"/>
        <v>24</v>
      </c>
      <c r="G651">
        <f t="shared" ca="1" si="207"/>
        <v>76</v>
      </c>
      <c r="H651">
        <f t="shared" ca="1" si="208"/>
        <v>19</v>
      </c>
      <c r="I651">
        <f t="shared" ca="1" si="209"/>
        <v>5678</v>
      </c>
      <c r="J651">
        <f t="shared" ca="1" si="210"/>
        <v>854</v>
      </c>
      <c r="K651">
        <f t="shared" ca="1" si="211"/>
        <v>1409</v>
      </c>
      <c r="L651">
        <f t="shared" ca="1" si="212"/>
        <v>10</v>
      </c>
      <c r="M651">
        <f t="shared" ca="1" si="213"/>
        <v>1248</v>
      </c>
      <c r="N651">
        <f t="shared" ca="1" si="214"/>
        <v>11</v>
      </c>
      <c r="O651">
        <f t="shared" ca="1" si="215"/>
        <v>8</v>
      </c>
      <c r="P651">
        <f t="shared" ca="1" si="216"/>
        <v>964</v>
      </c>
      <c r="Q651">
        <f t="shared" ca="1" si="217"/>
        <v>3</v>
      </c>
      <c r="R651">
        <f t="shared" ca="1" si="218"/>
        <v>1450</v>
      </c>
      <c r="S651">
        <f t="shared" ca="1" si="219"/>
        <v>15</v>
      </c>
      <c r="T651">
        <f t="shared" ca="1" si="220"/>
        <v>1185</v>
      </c>
      <c r="U651">
        <f t="shared" ca="1" si="221"/>
        <v>884</v>
      </c>
      <c r="V651">
        <f t="shared" ca="1" si="222"/>
        <v>148</v>
      </c>
    </row>
    <row r="652" spans="1:22" x14ac:dyDescent="0.3">
      <c r="A652" s="1">
        <v>42655</v>
      </c>
      <c r="B652" t="s">
        <v>20</v>
      </c>
      <c r="C652">
        <f t="shared" ca="1" si="204"/>
        <v>1147</v>
      </c>
      <c r="D652">
        <f t="shared" ca="1" si="205"/>
        <v>7252</v>
      </c>
      <c r="E652">
        <f t="shared" ca="1" si="206"/>
        <v>610</v>
      </c>
      <c r="F652">
        <f t="shared" ca="1" si="203"/>
        <v>24</v>
      </c>
      <c r="G652">
        <f t="shared" ca="1" si="207"/>
        <v>74</v>
      </c>
      <c r="H652">
        <f t="shared" ca="1" si="208"/>
        <v>13</v>
      </c>
      <c r="I652">
        <f t="shared" ca="1" si="209"/>
        <v>5093</v>
      </c>
      <c r="J652">
        <f t="shared" ca="1" si="210"/>
        <v>605</v>
      </c>
      <c r="K652">
        <f t="shared" ca="1" si="211"/>
        <v>1118</v>
      </c>
      <c r="L652">
        <f t="shared" ca="1" si="212"/>
        <v>14</v>
      </c>
      <c r="M652">
        <f t="shared" ca="1" si="213"/>
        <v>1431</v>
      </c>
      <c r="N652">
        <f t="shared" ca="1" si="214"/>
        <v>12</v>
      </c>
      <c r="O652">
        <f t="shared" ca="1" si="215"/>
        <v>10</v>
      </c>
      <c r="P652">
        <f t="shared" ca="1" si="216"/>
        <v>992</v>
      </c>
      <c r="Q652">
        <f t="shared" ca="1" si="217"/>
        <v>3</v>
      </c>
      <c r="R652">
        <f t="shared" ca="1" si="218"/>
        <v>1061</v>
      </c>
      <c r="S652">
        <f t="shared" ca="1" si="219"/>
        <v>11</v>
      </c>
      <c r="T652">
        <f t="shared" ca="1" si="220"/>
        <v>1005</v>
      </c>
      <c r="U652">
        <f t="shared" ca="1" si="221"/>
        <v>938</v>
      </c>
      <c r="V652">
        <f t="shared" ca="1" si="222"/>
        <v>107</v>
      </c>
    </row>
    <row r="653" spans="1:22" x14ac:dyDescent="0.3">
      <c r="A653" s="1">
        <v>42656</v>
      </c>
      <c r="B653" t="s">
        <v>21</v>
      </c>
      <c r="C653">
        <f t="shared" ca="1" si="204"/>
        <v>1427</v>
      </c>
      <c r="D653">
        <f t="shared" ca="1" si="205"/>
        <v>6119</v>
      </c>
      <c r="E653">
        <f t="shared" ca="1" si="206"/>
        <v>545</v>
      </c>
      <c r="F653">
        <f t="shared" ca="1" si="203"/>
        <v>25</v>
      </c>
      <c r="G653">
        <f t="shared" ca="1" si="207"/>
        <v>64</v>
      </c>
      <c r="H653">
        <f t="shared" ca="1" si="208"/>
        <v>16</v>
      </c>
      <c r="I653">
        <f t="shared" ca="1" si="209"/>
        <v>3334</v>
      </c>
      <c r="J653">
        <f t="shared" ca="1" si="210"/>
        <v>770</v>
      </c>
      <c r="K653">
        <f t="shared" ca="1" si="211"/>
        <v>1417</v>
      </c>
      <c r="L653">
        <f t="shared" ca="1" si="212"/>
        <v>11</v>
      </c>
      <c r="M653">
        <f t="shared" ca="1" si="213"/>
        <v>1008</v>
      </c>
      <c r="N653">
        <f t="shared" ca="1" si="214"/>
        <v>13</v>
      </c>
      <c r="O653">
        <f t="shared" ca="1" si="215"/>
        <v>4</v>
      </c>
      <c r="P653">
        <f t="shared" ca="1" si="216"/>
        <v>970</v>
      </c>
      <c r="Q653">
        <f t="shared" ca="1" si="217"/>
        <v>4</v>
      </c>
      <c r="R653">
        <f t="shared" ca="1" si="218"/>
        <v>1241</v>
      </c>
      <c r="S653">
        <f t="shared" ca="1" si="219"/>
        <v>12</v>
      </c>
      <c r="T653">
        <f t="shared" ca="1" si="220"/>
        <v>1137</v>
      </c>
      <c r="U653">
        <f t="shared" ca="1" si="221"/>
        <v>588</v>
      </c>
      <c r="V653">
        <f t="shared" ca="1" si="222"/>
        <v>107</v>
      </c>
    </row>
    <row r="654" spans="1:22" x14ac:dyDescent="0.3">
      <c r="A654" s="1">
        <v>42657</v>
      </c>
      <c r="B654" t="s">
        <v>22</v>
      </c>
      <c r="C654">
        <f t="shared" ca="1" si="204"/>
        <v>1108</v>
      </c>
      <c r="D654">
        <f t="shared" ca="1" si="205"/>
        <v>5815</v>
      </c>
      <c r="E654">
        <f t="shared" ca="1" si="206"/>
        <v>556</v>
      </c>
      <c r="F654">
        <f t="shared" ca="1" si="203"/>
        <v>23</v>
      </c>
      <c r="G654">
        <f t="shared" ca="1" si="207"/>
        <v>69</v>
      </c>
      <c r="H654">
        <f t="shared" ca="1" si="208"/>
        <v>10</v>
      </c>
      <c r="I654">
        <f t="shared" ca="1" si="209"/>
        <v>4434</v>
      </c>
      <c r="J654">
        <f t="shared" ca="1" si="210"/>
        <v>533</v>
      </c>
      <c r="K654">
        <f t="shared" ca="1" si="211"/>
        <v>1222</v>
      </c>
      <c r="L654">
        <f t="shared" ca="1" si="212"/>
        <v>10</v>
      </c>
      <c r="M654">
        <f t="shared" ca="1" si="213"/>
        <v>1036</v>
      </c>
      <c r="N654">
        <f t="shared" ca="1" si="214"/>
        <v>11</v>
      </c>
      <c r="O654">
        <f t="shared" ca="1" si="215"/>
        <v>7</v>
      </c>
      <c r="P654">
        <f t="shared" ca="1" si="216"/>
        <v>897</v>
      </c>
      <c r="Q654">
        <f t="shared" ca="1" si="217"/>
        <v>6</v>
      </c>
      <c r="R654">
        <f t="shared" ca="1" si="218"/>
        <v>1340</v>
      </c>
      <c r="S654">
        <f t="shared" ca="1" si="219"/>
        <v>13</v>
      </c>
      <c r="T654">
        <f t="shared" ca="1" si="220"/>
        <v>1167</v>
      </c>
      <c r="U654">
        <f t="shared" ca="1" si="221"/>
        <v>905</v>
      </c>
      <c r="V654">
        <f t="shared" ca="1" si="222"/>
        <v>198</v>
      </c>
    </row>
    <row r="655" spans="1:22" x14ac:dyDescent="0.3">
      <c r="A655" s="1">
        <v>42658</v>
      </c>
      <c r="B655" t="s">
        <v>23</v>
      </c>
      <c r="C655">
        <f t="shared" ca="1" si="204"/>
        <v>1441</v>
      </c>
      <c r="D655">
        <f t="shared" ca="1" si="205"/>
        <v>5389</v>
      </c>
      <c r="E655">
        <f t="shared" ca="1" si="206"/>
        <v>722</v>
      </c>
      <c r="F655">
        <f t="shared" ca="1" si="203"/>
        <v>22</v>
      </c>
      <c r="G655">
        <f t="shared" ca="1" si="207"/>
        <v>79</v>
      </c>
      <c r="H655">
        <f t="shared" ca="1" si="208"/>
        <v>16</v>
      </c>
      <c r="I655">
        <f t="shared" ca="1" si="209"/>
        <v>5080</v>
      </c>
      <c r="J655">
        <f t="shared" ca="1" si="210"/>
        <v>934</v>
      </c>
      <c r="K655">
        <f t="shared" ca="1" si="211"/>
        <v>1160</v>
      </c>
      <c r="L655">
        <f t="shared" ca="1" si="212"/>
        <v>15</v>
      </c>
      <c r="M655">
        <f t="shared" ca="1" si="213"/>
        <v>1063</v>
      </c>
      <c r="N655">
        <f t="shared" ca="1" si="214"/>
        <v>10</v>
      </c>
      <c r="O655">
        <f t="shared" ca="1" si="215"/>
        <v>2</v>
      </c>
      <c r="P655">
        <f t="shared" ca="1" si="216"/>
        <v>952</v>
      </c>
      <c r="Q655">
        <f t="shared" ca="1" si="217"/>
        <v>3</v>
      </c>
      <c r="R655">
        <f t="shared" ca="1" si="218"/>
        <v>1269</v>
      </c>
      <c r="S655">
        <f t="shared" ca="1" si="219"/>
        <v>13</v>
      </c>
      <c r="T655">
        <f t="shared" ca="1" si="220"/>
        <v>1227</v>
      </c>
      <c r="U655">
        <f t="shared" ca="1" si="221"/>
        <v>693</v>
      </c>
      <c r="V655">
        <f t="shared" ca="1" si="222"/>
        <v>150</v>
      </c>
    </row>
    <row r="656" spans="1:22" x14ac:dyDescent="0.3">
      <c r="A656" s="1">
        <v>42659</v>
      </c>
      <c r="B656" t="s">
        <v>25</v>
      </c>
      <c r="C656">
        <f t="shared" ca="1" si="204"/>
        <v>1154</v>
      </c>
      <c r="D656">
        <f t="shared" ca="1" si="205"/>
        <v>5953</v>
      </c>
      <c r="E656">
        <f t="shared" ca="1" si="206"/>
        <v>868</v>
      </c>
      <c r="F656">
        <f t="shared" ca="1" si="203"/>
        <v>24</v>
      </c>
      <c r="G656">
        <f t="shared" ca="1" si="207"/>
        <v>64</v>
      </c>
      <c r="H656">
        <f t="shared" ca="1" si="208"/>
        <v>12</v>
      </c>
      <c r="I656">
        <f t="shared" ca="1" si="209"/>
        <v>4361</v>
      </c>
      <c r="J656">
        <f t="shared" ca="1" si="210"/>
        <v>598</v>
      </c>
      <c r="K656">
        <f t="shared" ca="1" si="211"/>
        <v>1144</v>
      </c>
      <c r="L656">
        <f t="shared" ca="1" si="212"/>
        <v>14</v>
      </c>
      <c r="M656">
        <f t="shared" ca="1" si="213"/>
        <v>1426</v>
      </c>
      <c r="N656">
        <f t="shared" ca="1" si="214"/>
        <v>11</v>
      </c>
      <c r="O656">
        <f t="shared" ca="1" si="215"/>
        <v>5</v>
      </c>
      <c r="P656">
        <f t="shared" ca="1" si="216"/>
        <v>905</v>
      </c>
      <c r="Q656">
        <f t="shared" ca="1" si="217"/>
        <v>8</v>
      </c>
      <c r="R656">
        <f t="shared" ca="1" si="218"/>
        <v>1009</v>
      </c>
      <c r="S656">
        <f t="shared" ca="1" si="219"/>
        <v>12</v>
      </c>
      <c r="T656">
        <f t="shared" ca="1" si="220"/>
        <v>1446</v>
      </c>
      <c r="U656">
        <f t="shared" ca="1" si="221"/>
        <v>508</v>
      </c>
      <c r="V656">
        <f t="shared" ca="1" si="222"/>
        <v>141</v>
      </c>
    </row>
    <row r="657" spans="1:22" x14ac:dyDescent="0.3">
      <c r="A657" s="1">
        <v>42660</v>
      </c>
      <c r="B657" t="s">
        <v>20</v>
      </c>
      <c r="C657">
        <f t="shared" ca="1" si="204"/>
        <v>1064</v>
      </c>
      <c r="D657">
        <f t="shared" ca="1" si="205"/>
        <v>7327</v>
      </c>
      <c r="E657">
        <f t="shared" ca="1" si="206"/>
        <v>679</v>
      </c>
      <c r="F657">
        <f t="shared" ca="1" si="203"/>
        <v>25</v>
      </c>
      <c r="G657">
        <f t="shared" ca="1" si="207"/>
        <v>61</v>
      </c>
      <c r="H657">
        <f t="shared" ca="1" si="208"/>
        <v>15</v>
      </c>
      <c r="I657">
        <f t="shared" ca="1" si="209"/>
        <v>3812</v>
      </c>
      <c r="J657">
        <f t="shared" ca="1" si="210"/>
        <v>622</v>
      </c>
      <c r="K657">
        <f t="shared" ca="1" si="211"/>
        <v>1487</v>
      </c>
      <c r="L657">
        <f t="shared" ca="1" si="212"/>
        <v>10</v>
      </c>
      <c r="M657">
        <f t="shared" ca="1" si="213"/>
        <v>1449</v>
      </c>
      <c r="N657">
        <f t="shared" ca="1" si="214"/>
        <v>10</v>
      </c>
      <c r="O657">
        <f t="shared" ca="1" si="215"/>
        <v>9</v>
      </c>
      <c r="P657">
        <f t="shared" ca="1" si="216"/>
        <v>899</v>
      </c>
      <c r="Q657">
        <f t="shared" ca="1" si="217"/>
        <v>3</v>
      </c>
      <c r="R657">
        <f t="shared" ca="1" si="218"/>
        <v>1107</v>
      </c>
      <c r="S657">
        <f t="shared" ca="1" si="219"/>
        <v>10</v>
      </c>
      <c r="T657">
        <f t="shared" ca="1" si="220"/>
        <v>1196</v>
      </c>
      <c r="U657">
        <f t="shared" ca="1" si="221"/>
        <v>823</v>
      </c>
      <c r="V657">
        <f t="shared" ca="1" si="222"/>
        <v>125</v>
      </c>
    </row>
    <row r="658" spans="1:22" x14ac:dyDescent="0.3">
      <c r="A658" s="1">
        <v>42661</v>
      </c>
      <c r="B658" t="s">
        <v>21</v>
      </c>
      <c r="C658">
        <f t="shared" ca="1" si="204"/>
        <v>1480</v>
      </c>
      <c r="D658">
        <f t="shared" ca="1" si="205"/>
        <v>7869</v>
      </c>
      <c r="E658">
        <f t="shared" ca="1" si="206"/>
        <v>884</v>
      </c>
      <c r="F658">
        <f t="shared" ca="1" si="203"/>
        <v>21</v>
      </c>
      <c r="G658">
        <f t="shared" ca="1" si="207"/>
        <v>78</v>
      </c>
      <c r="H658">
        <f t="shared" ca="1" si="208"/>
        <v>20</v>
      </c>
      <c r="I658">
        <f t="shared" ca="1" si="209"/>
        <v>3616</v>
      </c>
      <c r="J658">
        <f t="shared" ca="1" si="210"/>
        <v>518</v>
      </c>
      <c r="K658">
        <f t="shared" ca="1" si="211"/>
        <v>1136</v>
      </c>
      <c r="L658">
        <f t="shared" ca="1" si="212"/>
        <v>15</v>
      </c>
      <c r="M658">
        <f t="shared" ca="1" si="213"/>
        <v>1154</v>
      </c>
      <c r="N658">
        <f t="shared" ca="1" si="214"/>
        <v>10</v>
      </c>
      <c r="O658">
        <f t="shared" ca="1" si="215"/>
        <v>5</v>
      </c>
      <c r="P658">
        <f t="shared" ca="1" si="216"/>
        <v>834</v>
      </c>
      <c r="Q658">
        <f t="shared" ca="1" si="217"/>
        <v>10</v>
      </c>
      <c r="R658">
        <f t="shared" ca="1" si="218"/>
        <v>1404</v>
      </c>
      <c r="S658">
        <f t="shared" ca="1" si="219"/>
        <v>19</v>
      </c>
      <c r="T658">
        <f t="shared" ca="1" si="220"/>
        <v>1025</v>
      </c>
      <c r="U658">
        <f t="shared" ca="1" si="221"/>
        <v>785</v>
      </c>
      <c r="V658">
        <f t="shared" ca="1" si="222"/>
        <v>147</v>
      </c>
    </row>
    <row r="659" spans="1:22" x14ac:dyDescent="0.3">
      <c r="A659" s="1">
        <v>42662</v>
      </c>
      <c r="B659" t="s">
        <v>22</v>
      </c>
      <c r="C659">
        <f t="shared" ca="1" si="204"/>
        <v>1443</v>
      </c>
      <c r="D659">
        <f t="shared" ca="1" si="205"/>
        <v>5089</v>
      </c>
      <c r="E659">
        <f t="shared" ca="1" si="206"/>
        <v>925</v>
      </c>
      <c r="F659">
        <f t="shared" ca="1" si="203"/>
        <v>22</v>
      </c>
      <c r="G659">
        <f t="shared" ca="1" si="207"/>
        <v>78</v>
      </c>
      <c r="H659">
        <f t="shared" ca="1" si="208"/>
        <v>12</v>
      </c>
      <c r="I659">
        <f t="shared" ca="1" si="209"/>
        <v>5242</v>
      </c>
      <c r="J659">
        <f t="shared" ca="1" si="210"/>
        <v>605</v>
      </c>
      <c r="K659">
        <f t="shared" ca="1" si="211"/>
        <v>1292</v>
      </c>
      <c r="L659">
        <f t="shared" ca="1" si="212"/>
        <v>15</v>
      </c>
      <c r="M659">
        <f t="shared" ca="1" si="213"/>
        <v>1306</v>
      </c>
      <c r="N659">
        <f t="shared" ca="1" si="214"/>
        <v>13</v>
      </c>
      <c r="O659">
        <f t="shared" ca="1" si="215"/>
        <v>4</v>
      </c>
      <c r="P659">
        <f t="shared" ca="1" si="216"/>
        <v>902</v>
      </c>
      <c r="Q659">
        <f t="shared" ca="1" si="217"/>
        <v>2</v>
      </c>
      <c r="R659">
        <f t="shared" ca="1" si="218"/>
        <v>1131</v>
      </c>
      <c r="S659">
        <f t="shared" ca="1" si="219"/>
        <v>17</v>
      </c>
      <c r="T659">
        <f t="shared" ca="1" si="220"/>
        <v>1242</v>
      </c>
      <c r="U659">
        <f t="shared" ca="1" si="221"/>
        <v>603</v>
      </c>
      <c r="V659">
        <f t="shared" ca="1" si="222"/>
        <v>102</v>
      </c>
    </row>
    <row r="660" spans="1:22" x14ac:dyDescent="0.3">
      <c r="A660" s="1">
        <v>42663</v>
      </c>
      <c r="B660" t="s">
        <v>23</v>
      </c>
      <c r="C660">
        <f t="shared" ca="1" si="204"/>
        <v>1242</v>
      </c>
      <c r="D660">
        <f t="shared" ca="1" si="205"/>
        <v>5821</v>
      </c>
      <c r="E660">
        <f t="shared" ca="1" si="206"/>
        <v>964</v>
      </c>
      <c r="F660">
        <f t="shared" ca="1" si="203"/>
        <v>23</v>
      </c>
      <c r="G660">
        <f t="shared" ca="1" si="207"/>
        <v>62</v>
      </c>
      <c r="H660">
        <f t="shared" ca="1" si="208"/>
        <v>14</v>
      </c>
      <c r="I660">
        <f t="shared" ca="1" si="209"/>
        <v>4947</v>
      </c>
      <c r="J660">
        <f t="shared" ca="1" si="210"/>
        <v>722</v>
      </c>
      <c r="K660">
        <f t="shared" ca="1" si="211"/>
        <v>1395</v>
      </c>
      <c r="L660">
        <f t="shared" ca="1" si="212"/>
        <v>15</v>
      </c>
      <c r="M660">
        <f t="shared" ca="1" si="213"/>
        <v>1330</v>
      </c>
      <c r="N660">
        <f t="shared" ca="1" si="214"/>
        <v>11</v>
      </c>
      <c r="O660">
        <f t="shared" ca="1" si="215"/>
        <v>4</v>
      </c>
      <c r="P660">
        <f t="shared" ca="1" si="216"/>
        <v>860</v>
      </c>
      <c r="Q660">
        <f t="shared" ca="1" si="217"/>
        <v>8</v>
      </c>
      <c r="R660">
        <f t="shared" ca="1" si="218"/>
        <v>1451</v>
      </c>
      <c r="S660">
        <f t="shared" ca="1" si="219"/>
        <v>18</v>
      </c>
      <c r="T660">
        <f t="shared" ca="1" si="220"/>
        <v>1495</v>
      </c>
      <c r="U660">
        <f t="shared" ca="1" si="221"/>
        <v>708</v>
      </c>
      <c r="V660">
        <f t="shared" ca="1" si="222"/>
        <v>171</v>
      </c>
    </row>
    <row r="661" spans="1:22" x14ac:dyDescent="0.3">
      <c r="A661" s="1">
        <v>42664</v>
      </c>
      <c r="B661" t="s">
        <v>25</v>
      </c>
      <c r="C661">
        <f t="shared" ca="1" si="204"/>
        <v>1180</v>
      </c>
      <c r="D661">
        <f t="shared" ca="1" si="205"/>
        <v>6191</v>
      </c>
      <c r="E661">
        <f t="shared" ca="1" si="206"/>
        <v>673</v>
      </c>
      <c r="F661">
        <f t="shared" ca="1" si="203"/>
        <v>24</v>
      </c>
      <c r="G661">
        <f t="shared" ca="1" si="207"/>
        <v>60</v>
      </c>
      <c r="H661">
        <f t="shared" ca="1" si="208"/>
        <v>19</v>
      </c>
      <c r="I661">
        <f t="shared" ca="1" si="209"/>
        <v>4450</v>
      </c>
      <c r="J661">
        <f t="shared" ca="1" si="210"/>
        <v>758</v>
      </c>
      <c r="K661">
        <f t="shared" ca="1" si="211"/>
        <v>1003</v>
      </c>
      <c r="L661">
        <f t="shared" ca="1" si="212"/>
        <v>10</v>
      </c>
      <c r="M661">
        <f t="shared" ca="1" si="213"/>
        <v>1133</v>
      </c>
      <c r="N661">
        <f t="shared" ca="1" si="214"/>
        <v>13</v>
      </c>
      <c r="O661">
        <f t="shared" ca="1" si="215"/>
        <v>6</v>
      </c>
      <c r="P661">
        <f t="shared" ca="1" si="216"/>
        <v>939</v>
      </c>
      <c r="Q661">
        <f t="shared" ca="1" si="217"/>
        <v>10</v>
      </c>
      <c r="R661">
        <f t="shared" ca="1" si="218"/>
        <v>1090</v>
      </c>
      <c r="S661">
        <f t="shared" ca="1" si="219"/>
        <v>18</v>
      </c>
      <c r="T661">
        <f t="shared" ca="1" si="220"/>
        <v>1132</v>
      </c>
      <c r="U661">
        <f t="shared" ca="1" si="221"/>
        <v>690</v>
      </c>
      <c r="V661">
        <f t="shared" ca="1" si="222"/>
        <v>124</v>
      </c>
    </row>
    <row r="662" spans="1:22" x14ac:dyDescent="0.3">
      <c r="A662" s="1">
        <v>42665</v>
      </c>
      <c r="B662" t="s">
        <v>20</v>
      </c>
      <c r="C662">
        <f t="shared" ca="1" si="204"/>
        <v>1214</v>
      </c>
      <c r="D662">
        <f t="shared" ca="1" si="205"/>
        <v>7939</v>
      </c>
      <c r="E662">
        <f t="shared" ca="1" si="206"/>
        <v>953</v>
      </c>
      <c r="F662">
        <f t="shared" ca="1" si="203"/>
        <v>23</v>
      </c>
      <c r="G662">
        <f t="shared" ca="1" si="207"/>
        <v>64</v>
      </c>
      <c r="H662">
        <f t="shared" ca="1" si="208"/>
        <v>13</v>
      </c>
      <c r="I662">
        <f t="shared" ca="1" si="209"/>
        <v>5026</v>
      </c>
      <c r="J662">
        <f t="shared" ca="1" si="210"/>
        <v>699</v>
      </c>
      <c r="K662">
        <f t="shared" ca="1" si="211"/>
        <v>1209</v>
      </c>
      <c r="L662">
        <f t="shared" ca="1" si="212"/>
        <v>12</v>
      </c>
      <c r="M662">
        <f t="shared" ca="1" si="213"/>
        <v>1056</v>
      </c>
      <c r="N662">
        <f t="shared" ca="1" si="214"/>
        <v>12</v>
      </c>
      <c r="O662">
        <f t="shared" ca="1" si="215"/>
        <v>7</v>
      </c>
      <c r="P662">
        <f t="shared" ca="1" si="216"/>
        <v>800</v>
      </c>
      <c r="Q662">
        <f t="shared" ca="1" si="217"/>
        <v>3</v>
      </c>
      <c r="R662">
        <f t="shared" ca="1" si="218"/>
        <v>1070</v>
      </c>
      <c r="S662">
        <f t="shared" ca="1" si="219"/>
        <v>11</v>
      </c>
      <c r="T662">
        <f t="shared" ca="1" si="220"/>
        <v>1460</v>
      </c>
      <c r="U662">
        <f t="shared" ca="1" si="221"/>
        <v>711</v>
      </c>
      <c r="V662">
        <f t="shared" ca="1" si="222"/>
        <v>177</v>
      </c>
    </row>
    <row r="663" spans="1:22" x14ac:dyDescent="0.3">
      <c r="A663" s="1">
        <v>42666</v>
      </c>
      <c r="B663" t="s">
        <v>21</v>
      </c>
      <c r="C663">
        <f t="shared" ca="1" si="204"/>
        <v>1029</v>
      </c>
      <c r="D663">
        <f t="shared" ca="1" si="205"/>
        <v>7051</v>
      </c>
      <c r="E663">
        <f t="shared" ca="1" si="206"/>
        <v>523</v>
      </c>
      <c r="F663">
        <f t="shared" ca="1" si="203"/>
        <v>24</v>
      </c>
      <c r="G663">
        <f t="shared" ca="1" si="207"/>
        <v>64</v>
      </c>
      <c r="H663">
        <f t="shared" ca="1" si="208"/>
        <v>20</v>
      </c>
      <c r="I663">
        <f t="shared" ca="1" si="209"/>
        <v>4930</v>
      </c>
      <c r="J663">
        <f t="shared" ca="1" si="210"/>
        <v>822</v>
      </c>
      <c r="K663">
        <f t="shared" ca="1" si="211"/>
        <v>1082</v>
      </c>
      <c r="L663">
        <f t="shared" ca="1" si="212"/>
        <v>11</v>
      </c>
      <c r="M663">
        <f t="shared" ca="1" si="213"/>
        <v>1415</v>
      </c>
      <c r="N663">
        <f t="shared" ca="1" si="214"/>
        <v>13</v>
      </c>
      <c r="O663">
        <f t="shared" ca="1" si="215"/>
        <v>2</v>
      </c>
      <c r="P663">
        <f t="shared" ca="1" si="216"/>
        <v>898</v>
      </c>
      <c r="Q663">
        <f t="shared" ca="1" si="217"/>
        <v>7</v>
      </c>
      <c r="R663">
        <f t="shared" ca="1" si="218"/>
        <v>1148</v>
      </c>
      <c r="S663">
        <f t="shared" ca="1" si="219"/>
        <v>18</v>
      </c>
      <c r="T663">
        <f t="shared" ca="1" si="220"/>
        <v>1484</v>
      </c>
      <c r="U663">
        <f t="shared" ca="1" si="221"/>
        <v>918</v>
      </c>
      <c r="V663">
        <v>100000</v>
      </c>
    </row>
    <row r="664" spans="1:22" x14ac:dyDescent="0.3">
      <c r="A664" s="1">
        <v>42667</v>
      </c>
      <c r="B664" t="s">
        <v>22</v>
      </c>
      <c r="C664">
        <f t="shared" ca="1" si="204"/>
        <v>1489</v>
      </c>
      <c r="D664">
        <f t="shared" ca="1" si="205"/>
        <v>5422</v>
      </c>
      <c r="E664">
        <f t="shared" ca="1" si="206"/>
        <v>912</v>
      </c>
      <c r="F664">
        <f t="shared" ca="1" si="203"/>
        <v>25</v>
      </c>
      <c r="G664">
        <f t="shared" ca="1" si="207"/>
        <v>73</v>
      </c>
      <c r="H664">
        <f t="shared" ca="1" si="208"/>
        <v>20</v>
      </c>
      <c r="I664">
        <f t="shared" ca="1" si="209"/>
        <v>4039</v>
      </c>
      <c r="J664">
        <f t="shared" ca="1" si="210"/>
        <v>580</v>
      </c>
      <c r="K664">
        <f t="shared" ca="1" si="211"/>
        <v>1335</v>
      </c>
      <c r="L664">
        <f t="shared" ca="1" si="212"/>
        <v>15</v>
      </c>
      <c r="M664">
        <f t="shared" ca="1" si="213"/>
        <v>1355</v>
      </c>
      <c r="N664">
        <f t="shared" ca="1" si="214"/>
        <v>10</v>
      </c>
      <c r="O664">
        <f t="shared" ca="1" si="215"/>
        <v>6</v>
      </c>
      <c r="P664">
        <f t="shared" ca="1" si="216"/>
        <v>922</v>
      </c>
      <c r="Q664">
        <f t="shared" ca="1" si="217"/>
        <v>5</v>
      </c>
      <c r="R664">
        <f t="shared" ca="1" si="218"/>
        <v>1062</v>
      </c>
      <c r="S664">
        <f t="shared" ca="1" si="219"/>
        <v>13</v>
      </c>
      <c r="T664">
        <f t="shared" ca="1" si="220"/>
        <v>1109</v>
      </c>
      <c r="U664">
        <f t="shared" ca="1" si="221"/>
        <v>659</v>
      </c>
      <c r="V664">
        <f t="shared" ca="1" si="222"/>
        <v>113</v>
      </c>
    </row>
    <row r="665" spans="1:22" x14ac:dyDescent="0.3">
      <c r="A665" s="1">
        <v>42668</v>
      </c>
      <c r="B665" t="s">
        <v>23</v>
      </c>
      <c r="C665">
        <f t="shared" ca="1" si="204"/>
        <v>1405</v>
      </c>
      <c r="D665">
        <f t="shared" ca="1" si="205"/>
        <v>5480</v>
      </c>
      <c r="E665">
        <f t="shared" ca="1" si="206"/>
        <v>820</v>
      </c>
      <c r="F665">
        <f t="shared" ca="1" si="203"/>
        <v>20</v>
      </c>
      <c r="G665">
        <f t="shared" ca="1" si="207"/>
        <v>61</v>
      </c>
      <c r="H665">
        <f t="shared" ca="1" si="208"/>
        <v>11</v>
      </c>
      <c r="I665">
        <f t="shared" ca="1" si="209"/>
        <v>4840</v>
      </c>
      <c r="J665">
        <f t="shared" ca="1" si="210"/>
        <v>839</v>
      </c>
      <c r="K665">
        <f t="shared" ca="1" si="211"/>
        <v>1226</v>
      </c>
      <c r="L665">
        <f t="shared" ca="1" si="212"/>
        <v>15</v>
      </c>
      <c r="M665">
        <f t="shared" ca="1" si="213"/>
        <v>1038</v>
      </c>
      <c r="N665">
        <f t="shared" ca="1" si="214"/>
        <v>13</v>
      </c>
      <c r="O665">
        <f t="shared" ca="1" si="215"/>
        <v>6</v>
      </c>
      <c r="P665">
        <f t="shared" ca="1" si="216"/>
        <v>921</v>
      </c>
      <c r="Q665">
        <f t="shared" ca="1" si="217"/>
        <v>3</v>
      </c>
      <c r="R665">
        <f t="shared" ca="1" si="218"/>
        <v>1356</v>
      </c>
      <c r="S665">
        <f t="shared" ca="1" si="219"/>
        <v>11</v>
      </c>
      <c r="T665">
        <f t="shared" ca="1" si="220"/>
        <v>1286</v>
      </c>
      <c r="U665">
        <f t="shared" ca="1" si="221"/>
        <v>587</v>
      </c>
      <c r="V665">
        <f t="shared" ca="1" si="222"/>
        <v>198</v>
      </c>
    </row>
    <row r="666" spans="1:22" x14ac:dyDescent="0.3">
      <c r="A666" s="1">
        <v>42669</v>
      </c>
      <c r="B666" t="s">
        <v>25</v>
      </c>
      <c r="C666">
        <f t="shared" ca="1" si="204"/>
        <v>1212</v>
      </c>
      <c r="D666">
        <f t="shared" ca="1" si="205"/>
        <v>6159</v>
      </c>
      <c r="E666">
        <f t="shared" ca="1" si="206"/>
        <v>699</v>
      </c>
      <c r="F666">
        <f t="shared" ca="1" si="203"/>
        <v>21</v>
      </c>
      <c r="G666">
        <f t="shared" ca="1" si="207"/>
        <v>79</v>
      </c>
      <c r="H666">
        <f t="shared" ca="1" si="208"/>
        <v>11</v>
      </c>
      <c r="I666">
        <f t="shared" ca="1" si="209"/>
        <v>4200</v>
      </c>
      <c r="J666">
        <f t="shared" ca="1" si="210"/>
        <v>758</v>
      </c>
      <c r="K666">
        <f t="shared" ca="1" si="211"/>
        <v>1190</v>
      </c>
      <c r="L666">
        <f t="shared" ca="1" si="212"/>
        <v>12</v>
      </c>
      <c r="M666">
        <f t="shared" ca="1" si="213"/>
        <v>1498</v>
      </c>
      <c r="N666">
        <f t="shared" ca="1" si="214"/>
        <v>15</v>
      </c>
      <c r="O666">
        <f t="shared" ca="1" si="215"/>
        <v>4</v>
      </c>
      <c r="P666">
        <f t="shared" ca="1" si="216"/>
        <v>964</v>
      </c>
      <c r="Q666">
        <f t="shared" ca="1" si="217"/>
        <v>4</v>
      </c>
      <c r="R666">
        <f t="shared" ca="1" si="218"/>
        <v>1221</v>
      </c>
      <c r="S666">
        <f t="shared" ca="1" si="219"/>
        <v>16</v>
      </c>
      <c r="T666">
        <f t="shared" ca="1" si="220"/>
        <v>1194</v>
      </c>
      <c r="U666">
        <f t="shared" ca="1" si="221"/>
        <v>756</v>
      </c>
      <c r="V666">
        <f t="shared" ca="1" si="222"/>
        <v>143</v>
      </c>
    </row>
    <row r="667" spans="1:22" x14ac:dyDescent="0.3">
      <c r="A667" s="1">
        <v>42670</v>
      </c>
      <c r="B667" t="s">
        <v>20</v>
      </c>
      <c r="C667">
        <f t="shared" ca="1" si="204"/>
        <v>1309</v>
      </c>
      <c r="D667">
        <f t="shared" ca="1" si="205"/>
        <v>6677</v>
      </c>
      <c r="E667">
        <f t="shared" ca="1" si="206"/>
        <v>704</v>
      </c>
      <c r="F667">
        <f t="shared" ca="1" si="203"/>
        <v>25</v>
      </c>
      <c r="G667">
        <f t="shared" ca="1" si="207"/>
        <v>72</v>
      </c>
      <c r="H667">
        <f t="shared" ca="1" si="208"/>
        <v>12</v>
      </c>
      <c r="I667">
        <f t="shared" ca="1" si="209"/>
        <v>5841</v>
      </c>
      <c r="J667">
        <f t="shared" ca="1" si="210"/>
        <v>569</v>
      </c>
      <c r="K667">
        <f t="shared" ca="1" si="211"/>
        <v>1068</v>
      </c>
      <c r="L667">
        <f t="shared" ca="1" si="212"/>
        <v>10</v>
      </c>
      <c r="M667">
        <f t="shared" ca="1" si="213"/>
        <v>1500</v>
      </c>
      <c r="N667">
        <f t="shared" ca="1" si="214"/>
        <v>11</v>
      </c>
      <c r="O667">
        <f t="shared" ca="1" si="215"/>
        <v>10</v>
      </c>
      <c r="P667">
        <f t="shared" ca="1" si="216"/>
        <v>963</v>
      </c>
      <c r="Q667">
        <f t="shared" ca="1" si="217"/>
        <v>2</v>
      </c>
      <c r="R667">
        <f t="shared" ca="1" si="218"/>
        <v>1280</v>
      </c>
      <c r="S667">
        <f t="shared" ca="1" si="219"/>
        <v>11</v>
      </c>
      <c r="T667">
        <f t="shared" ca="1" si="220"/>
        <v>1303</v>
      </c>
      <c r="U667">
        <f t="shared" ca="1" si="221"/>
        <v>833</v>
      </c>
      <c r="V667">
        <f t="shared" ca="1" si="222"/>
        <v>148</v>
      </c>
    </row>
    <row r="668" spans="1:22" x14ac:dyDescent="0.3">
      <c r="A668" s="1">
        <v>42671</v>
      </c>
      <c r="B668" t="s">
        <v>21</v>
      </c>
      <c r="C668">
        <f t="shared" ca="1" si="204"/>
        <v>1043</v>
      </c>
      <c r="D668">
        <f t="shared" ca="1" si="205"/>
        <v>7935</v>
      </c>
      <c r="E668">
        <f t="shared" ca="1" si="206"/>
        <v>968</v>
      </c>
      <c r="F668">
        <f t="shared" ca="1" si="203"/>
        <v>21</v>
      </c>
      <c r="G668">
        <f t="shared" ca="1" si="207"/>
        <v>60</v>
      </c>
      <c r="H668">
        <f t="shared" ca="1" si="208"/>
        <v>16</v>
      </c>
      <c r="I668">
        <f t="shared" ca="1" si="209"/>
        <v>4497</v>
      </c>
      <c r="J668">
        <f t="shared" ca="1" si="210"/>
        <v>998</v>
      </c>
      <c r="K668">
        <f t="shared" ca="1" si="211"/>
        <v>1332</v>
      </c>
      <c r="L668">
        <f t="shared" ca="1" si="212"/>
        <v>14</v>
      </c>
      <c r="M668">
        <f t="shared" ca="1" si="213"/>
        <v>1139</v>
      </c>
      <c r="N668">
        <f t="shared" ca="1" si="214"/>
        <v>11</v>
      </c>
      <c r="O668">
        <f t="shared" ca="1" si="215"/>
        <v>2</v>
      </c>
      <c r="P668">
        <f t="shared" ca="1" si="216"/>
        <v>822</v>
      </c>
      <c r="Q668">
        <f t="shared" ca="1" si="217"/>
        <v>3</v>
      </c>
      <c r="R668">
        <f t="shared" ca="1" si="218"/>
        <v>1145</v>
      </c>
      <c r="S668">
        <f t="shared" ca="1" si="219"/>
        <v>17</v>
      </c>
      <c r="T668">
        <f t="shared" ca="1" si="220"/>
        <v>1200</v>
      </c>
      <c r="U668">
        <f t="shared" ca="1" si="221"/>
        <v>945</v>
      </c>
      <c r="V668">
        <f t="shared" ca="1" si="222"/>
        <v>144</v>
      </c>
    </row>
    <row r="669" spans="1:22" x14ac:dyDescent="0.3">
      <c r="A669" s="1">
        <v>42672</v>
      </c>
      <c r="B669" t="s">
        <v>22</v>
      </c>
      <c r="C669">
        <f t="shared" ca="1" si="204"/>
        <v>1140</v>
      </c>
      <c r="D669">
        <f t="shared" ca="1" si="205"/>
        <v>6117</v>
      </c>
      <c r="E669">
        <f t="shared" ca="1" si="206"/>
        <v>913</v>
      </c>
      <c r="F669">
        <f t="shared" ca="1" si="203"/>
        <v>21</v>
      </c>
      <c r="G669">
        <f t="shared" ca="1" si="207"/>
        <v>80</v>
      </c>
      <c r="H669">
        <f t="shared" ca="1" si="208"/>
        <v>19</v>
      </c>
      <c r="I669">
        <f t="shared" ca="1" si="209"/>
        <v>4253</v>
      </c>
      <c r="J669">
        <f t="shared" ca="1" si="210"/>
        <v>589</v>
      </c>
      <c r="K669">
        <f t="shared" ca="1" si="211"/>
        <v>1419</v>
      </c>
      <c r="L669">
        <f t="shared" ca="1" si="212"/>
        <v>13</v>
      </c>
      <c r="M669">
        <f t="shared" ca="1" si="213"/>
        <v>1338</v>
      </c>
      <c r="N669">
        <f t="shared" ca="1" si="214"/>
        <v>14</v>
      </c>
      <c r="O669">
        <f t="shared" ca="1" si="215"/>
        <v>4</v>
      </c>
      <c r="P669">
        <f t="shared" ca="1" si="216"/>
        <v>811</v>
      </c>
      <c r="Q669">
        <f t="shared" ca="1" si="217"/>
        <v>6</v>
      </c>
      <c r="R669">
        <f t="shared" ca="1" si="218"/>
        <v>1136</v>
      </c>
      <c r="S669">
        <f t="shared" ca="1" si="219"/>
        <v>12</v>
      </c>
      <c r="T669">
        <f t="shared" ca="1" si="220"/>
        <v>1294</v>
      </c>
      <c r="U669">
        <f t="shared" ca="1" si="221"/>
        <v>718</v>
      </c>
      <c r="V669">
        <f t="shared" ca="1" si="222"/>
        <v>179</v>
      </c>
    </row>
    <row r="670" spans="1:22" x14ac:dyDescent="0.3">
      <c r="A670" s="1">
        <v>42673</v>
      </c>
      <c r="B670" t="s">
        <v>23</v>
      </c>
      <c r="C670">
        <f t="shared" ca="1" si="204"/>
        <v>1043</v>
      </c>
      <c r="D670">
        <f t="shared" ca="1" si="205"/>
        <v>5450</v>
      </c>
      <c r="E670">
        <f t="shared" ca="1" si="206"/>
        <v>799</v>
      </c>
      <c r="F670">
        <f t="shared" ca="1" si="203"/>
        <v>21</v>
      </c>
      <c r="G670">
        <f t="shared" ca="1" si="207"/>
        <v>75</v>
      </c>
      <c r="H670">
        <f t="shared" ca="1" si="208"/>
        <v>15</v>
      </c>
      <c r="I670">
        <f t="shared" ca="1" si="209"/>
        <v>4560</v>
      </c>
      <c r="J670">
        <f t="shared" ca="1" si="210"/>
        <v>864</v>
      </c>
      <c r="K670">
        <f t="shared" ca="1" si="211"/>
        <v>1182</v>
      </c>
      <c r="L670">
        <f t="shared" ca="1" si="212"/>
        <v>14</v>
      </c>
      <c r="M670">
        <f t="shared" ca="1" si="213"/>
        <v>1473</v>
      </c>
      <c r="N670">
        <f t="shared" ca="1" si="214"/>
        <v>11</v>
      </c>
      <c r="O670">
        <f t="shared" ca="1" si="215"/>
        <v>9</v>
      </c>
      <c r="P670">
        <f t="shared" ca="1" si="216"/>
        <v>811</v>
      </c>
      <c r="Q670">
        <f t="shared" ca="1" si="217"/>
        <v>10</v>
      </c>
      <c r="R670">
        <f t="shared" ca="1" si="218"/>
        <v>1163</v>
      </c>
      <c r="S670">
        <f t="shared" ca="1" si="219"/>
        <v>11</v>
      </c>
      <c r="T670">
        <f t="shared" ca="1" si="220"/>
        <v>1321</v>
      </c>
      <c r="U670">
        <f t="shared" ca="1" si="221"/>
        <v>566</v>
      </c>
      <c r="V670">
        <f t="shared" ca="1" si="222"/>
        <v>175</v>
      </c>
    </row>
    <row r="671" spans="1:22" x14ac:dyDescent="0.3">
      <c r="A671" s="1">
        <v>42674</v>
      </c>
      <c r="B671" t="s">
        <v>25</v>
      </c>
      <c r="C671">
        <f t="shared" ca="1" si="204"/>
        <v>1257</v>
      </c>
      <c r="D671">
        <f t="shared" ca="1" si="205"/>
        <v>7983</v>
      </c>
      <c r="E671">
        <f t="shared" ca="1" si="206"/>
        <v>782</v>
      </c>
      <c r="F671">
        <f t="shared" ca="1" si="203"/>
        <v>22</v>
      </c>
      <c r="G671">
        <f t="shared" ca="1" si="207"/>
        <v>69</v>
      </c>
      <c r="H671">
        <f t="shared" ca="1" si="208"/>
        <v>13</v>
      </c>
      <c r="I671">
        <f t="shared" ca="1" si="209"/>
        <v>5873</v>
      </c>
      <c r="J671">
        <f t="shared" ca="1" si="210"/>
        <v>676</v>
      </c>
      <c r="K671">
        <f t="shared" ca="1" si="211"/>
        <v>1429</v>
      </c>
      <c r="L671">
        <f t="shared" ca="1" si="212"/>
        <v>10</v>
      </c>
      <c r="M671">
        <f t="shared" ca="1" si="213"/>
        <v>1030</v>
      </c>
      <c r="N671">
        <f t="shared" ca="1" si="214"/>
        <v>10</v>
      </c>
      <c r="O671">
        <f t="shared" ca="1" si="215"/>
        <v>4</v>
      </c>
      <c r="P671">
        <f t="shared" ca="1" si="216"/>
        <v>811</v>
      </c>
      <c r="Q671">
        <f t="shared" ca="1" si="217"/>
        <v>2</v>
      </c>
      <c r="R671">
        <f t="shared" ca="1" si="218"/>
        <v>1145</v>
      </c>
      <c r="S671">
        <f t="shared" ca="1" si="219"/>
        <v>20</v>
      </c>
      <c r="T671">
        <f t="shared" ca="1" si="220"/>
        <v>1425</v>
      </c>
      <c r="U671">
        <f t="shared" ca="1" si="221"/>
        <v>606</v>
      </c>
      <c r="V671">
        <f t="shared" ca="1" si="222"/>
        <v>103</v>
      </c>
    </row>
    <row r="672" spans="1:22" x14ac:dyDescent="0.3">
      <c r="A672" s="1">
        <v>42675</v>
      </c>
      <c r="B672" t="s">
        <v>20</v>
      </c>
      <c r="C672">
        <f t="shared" ca="1" si="204"/>
        <v>1377</v>
      </c>
      <c r="D672">
        <f t="shared" ca="1" si="205"/>
        <v>6391</v>
      </c>
      <c r="E672">
        <f t="shared" ca="1" si="206"/>
        <v>827</v>
      </c>
      <c r="F672">
        <f t="shared" ca="1" si="203"/>
        <v>22</v>
      </c>
      <c r="G672">
        <f t="shared" ca="1" si="207"/>
        <v>68</v>
      </c>
      <c r="H672">
        <f t="shared" ca="1" si="208"/>
        <v>18</v>
      </c>
      <c r="I672">
        <f t="shared" ca="1" si="209"/>
        <v>3816</v>
      </c>
      <c r="J672">
        <f t="shared" ca="1" si="210"/>
        <v>777</v>
      </c>
      <c r="K672">
        <f t="shared" ca="1" si="211"/>
        <v>1277</v>
      </c>
      <c r="L672">
        <f t="shared" ca="1" si="212"/>
        <v>13</v>
      </c>
      <c r="M672">
        <f t="shared" ca="1" si="213"/>
        <v>1151</v>
      </c>
      <c r="N672">
        <f t="shared" ca="1" si="214"/>
        <v>11</v>
      </c>
      <c r="O672">
        <f t="shared" ca="1" si="215"/>
        <v>9</v>
      </c>
      <c r="P672">
        <f t="shared" ca="1" si="216"/>
        <v>975</v>
      </c>
      <c r="Q672">
        <f t="shared" ca="1" si="217"/>
        <v>4</v>
      </c>
      <c r="R672">
        <f t="shared" ca="1" si="218"/>
        <v>1292</v>
      </c>
      <c r="S672">
        <f t="shared" ca="1" si="219"/>
        <v>13</v>
      </c>
      <c r="T672">
        <f t="shared" ca="1" si="220"/>
        <v>1433</v>
      </c>
      <c r="U672">
        <f t="shared" ca="1" si="221"/>
        <v>826</v>
      </c>
      <c r="V672">
        <f t="shared" ca="1" si="222"/>
        <v>152</v>
      </c>
    </row>
    <row r="673" spans="1:22" x14ac:dyDescent="0.3">
      <c r="A673" s="1">
        <v>42676</v>
      </c>
      <c r="B673" t="s">
        <v>21</v>
      </c>
      <c r="C673">
        <f t="shared" ca="1" si="204"/>
        <v>1140</v>
      </c>
      <c r="D673">
        <f t="shared" ca="1" si="205"/>
        <v>6121</v>
      </c>
      <c r="E673">
        <f t="shared" ca="1" si="206"/>
        <v>696</v>
      </c>
      <c r="F673">
        <f t="shared" ca="1" si="203"/>
        <v>22</v>
      </c>
      <c r="G673">
        <f t="shared" ca="1" si="207"/>
        <v>78</v>
      </c>
      <c r="H673">
        <f t="shared" ca="1" si="208"/>
        <v>20</v>
      </c>
      <c r="I673">
        <f t="shared" ca="1" si="209"/>
        <v>5693</v>
      </c>
      <c r="J673">
        <f t="shared" ca="1" si="210"/>
        <v>935</v>
      </c>
      <c r="K673">
        <f t="shared" ca="1" si="211"/>
        <v>1088</v>
      </c>
      <c r="L673">
        <f t="shared" ca="1" si="212"/>
        <v>12</v>
      </c>
      <c r="M673">
        <f t="shared" ca="1" si="213"/>
        <v>1318</v>
      </c>
      <c r="N673">
        <f t="shared" ca="1" si="214"/>
        <v>12</v>
      </c>
      <c r="O673">
        <f t="shared" ca="1" si="215"/>
        <v>3</v>
      </c>
      <c r="P673">
        <f t="shared" ca="1" si="216"/>
        <v>869</v>
      </c>
      <c r="Q673">
        <f t="shared" ca="1" si="217"/>
        <v>9</v>
      </c>
      <c r="R673">
        <f t="shared" ca="1" si="218"/>
        <v>1204</v>
      </c>
      <c r="S673">
        <f t="shared" ca="1" si="219"/>
        <v>19</v>
      </c>
      <c r="T673">
        <f t="shared" ca="1" si="220"/>
        <v>1048</v>
      </c>
      <c r="U673">
        <f t="shared" ca="1" si="221"/>
        <v>507</v>
      </c>
      <c r="V673">
        <f t="shared" ca="1" si="222"/>
        <v>122</v>
      </c>
    </row>
    <row r="674" spans="1:22" x14ac:dyDescent="0.3">
      <c r="A674" s="1">
        <v>42677</v>
      </c>
      <c r="B674" t="s">
        <v>22</v>
      </c>
      <c r="C674">
        <f t="shared" ca="1" si="204"/>
        <v>1278</v>
      </c>
      <c r="D674">
        <f t="shared" ca="1" si="205"/>
        <v>6458</v>
      </c>
      <c r="E674">
        <f t="shared" ca="1" si="206"/>
        <v>811</v>
      </c>
      <c r="F674">
        <f t="shared" ca="1" si="203"/>
        <v>20</v>
      </c>
      <c r="G674">
        <f t="shared" ca="1" si="207"/>
        <v>73</v>
      </c>
      <c r="H674">
        <f t="shared" ca="1" si="208"/>
        <v>18</v>
      </c>
      <c r="I674">
        <f t="shared" ca="1" si="209"/>
        <v>5189</v>
      </c>
      <c r="J674">
        <f t="shared" ca="1" si="210"/>
        <v>732</v>
      </c>
      <c r="K674">
        <f t="shared" ca="1" si="211"/>
        <v>1256</v>
      </c>
      <c r="L674">
        <f t="shared" ca="1" si="212"/>
        <v>15</v>
      </c>
      <c r="M674">
        <f t="shared" ca="1" si="213"/>
        <v>1362</v>
      </c>
      <c r="N674">
        <f t="shared" ca="1" si="214"/>
        <v>12</v>
      </c>
      <c r="O674">
        <f t="shared" ca="1" si="215"/>
        <v>10</v>
      </c>
      <c r="P674">
        <f t="shared" ca="1" si="216"/>
        <v>976</v>
      </c>
      <c r="Q674">
        <f t="shared" ca="1" si="217"/>
        <v>6</v>
      </c>
      <c r="R674">
        <f t="shared" ca="1" si="218"/>
        <v>1464</v>
      </c>
      <c r="S674">
        <f t="shared" ca="1" si="219"/>
        <v>15</v>
      </c>
      <c r="T674">
        <f t="shared" ca="1" si="220"/>
        <v>1218</v>
      </c>
      <c r="U674">
        <f t="shared" ca="1" si="221"/>
        <v>859</v>
      </c>
      <c r="V674">
        <f t="shared" ca="1" si="222"/>
        <v>155</v>
      </c>
    </row>
    <row r="675" spans="1:22" x14ac:dyDescent="0.3">
      <c r="A675" s="1">
        <v>42678</v>
      </c>
      <c r="B675" t="s">
        <v>23</v>
      </c>
      <c r="C675">
        <f t="shared" ca="1" si="204"/>
        <v>1033</v>
      </c>
      <c r="D675">
        <f t="shared" ca="1" si="205"/>
        <v>7326</v>
      </c>
      <c r="E675">
        <f t="shared" ca="1" si="206"/>
        <v>844</v>
      </c>
      <c r="F675">
        <f t="shared" ca="1" si="203"/>
        <v>25</v>
      </c>
      <c r="G675">
        <f t="shared" ca="1" si="207"/>
        <v>76</v>
      </c>
      <c r="H675">
        <f t="shared" ca="1" si="208"/>
        <v>13</v>
      </c>
      <c r="I675">
        <f t="shared" ca="1" si="209"/>
        <v>4484</v>
      </c>
      <c r="J675">
        <f t="shared" ca="1" si="210"/>
        <v>705</v>
      </c>
      <c r="K675">
        <f t="shared" ca="1" si="211"/>
        <v>1408</v>
      </c>
      <c r="L675">
        <f t="shared" ca="1" si="212"/>
        <v>12</v>
      </c>
      <c r="M675">
        <f t="shared" ca="1" si="213"/>
        <v>1219</v>
      </c>
      <c r="N675">
        <f t="shared" ca="1" si="214"/>
        <v>14</v>
      </c>
      <c r="O675">
        <f t="shared" ca="1" si="215"/>
        <v>6</v>
      </c>
      <c r="P675">
        <f t="shared" ca="1" si="216"/>
        <v>991</v>
      </c>
      <c r="Q675">
        <f t="shared" ca="1" si="217"/>
        <v>7</v>
      </c>
      <c r="R675">
        <f t="shared" ca="1" si="218"/>
        <v>1035</v>
      </c>
      <c r="S675">
        <f t="shared" ca="1" si="219"/>
        <v>10</v>
      </c>
      <c r="T675">
        <f t="shared" ca="1" si="220"/>
        <v>1340</v>
      </c>
      <c r="U675">
        <f t="shared" ca="1" si="221"/>
        <v>714</v>
      </c>
      <c r="V675">
        <f t="shared" ca="1" si="222"/>
        <v>163</v>
      </c>
    </row>
    <row r="676" spans="1:22" x14ac:dyDescent="0.3">
      <c r="A676" s="1">
        <v>42679</v>
      </c>
      <c r="B676" t="s">
        <v>25</v>
      </c>
      <c r="C676">
        <f t="shared" ca="1" si="204"/>
        <v>1464</v>
      </c>
      <c r="D676">
        <f t="shared" ca="1" si="205"/>
        <v>5160</v>
      </c>
      <c r="E676">
        <f t="shared" ca="1" si="206"/>
        <v>931</v>
      </c>
      <c r="F676">
        <f t="shared" ref="F676:F732" ca="1" si="223">RANDBETWEEN(20,25)</f>
        <v>24</v>
      </c>
      <c r="G676">
        <f t="shared" ca="1" si="207"/>
        <v>72</v>
      </c>
      <c r="H676">
        <f t="shared" ca="1" si="208"/>
        <v>19</v>
      </c>
      <c r="I676">
        <f t="shared" ca="1" si="209"/>
        <v>4231</v>
      </c>
      <c r="J676">
        <f t="shared" ca="1" si="210"/>
        <v>526</v>
      </c>
      <c r="K676">
        <f t="shared" ca="1" si="211"/>
        <v>1487</v>
      </c>
      <c r="L676">
        <f t="shared" ca="1" si="212"/>
        <v>15</v>
      </c>
      <c r="M676">
        <f t="shared" ca="1" si="213"/>
        <v>1101</v>
      </c>
      <c r="N676">
        <f t="shared" ca="1" si="214"/>
        <v>13</v>
      </c>
      <c r="O676">
        <f t="shared" ca="1" si="215"/>
        <v>3</v>
      </c>
      <c r="P676">
        <f t="shared" ca="1" si="216"/>
        <v>963</v>
      </c>
      <c r="Q676">
        <f t="shared" ca="1" si="217"/>
        <v>6</v>
      </c>
      <c r="R676">
        <f t="shared" ca="1" si="218"/>
        <v>1497</v>
      </c>
      <c r="S676">
        <f t="shared" ca="1" si="219"/>
        <v>16</v>
      </c>
      <c r="T676">
        <f t="shared" ca="1" si="220"/>
        <v>1283</v>
      </c>
      <c r="U676">
        <f t="shared" ca="1" si="221"/>
        <v>664</v>
      </c>
      <c r="V676">
        <f t="shared" ca="1" si="222"/>
        <v>133</v>
      </c>
    </row>
    <row r="677" spans="1:22" x14ac:dyDescent="0.3">
      <c r="A677" s="1">
        <v>42680</v>
      </c>
      <c r="B677" t="s">
        <v>20</v>
      </c>
      <c r="C677">
        <f t="shared" ca="1" si="204"/>
        <v>1163</v>
      </c>
      <c r="D677">
        <f t="shared" ca="1" si="205"/>
        <v>5395</v>
      </c>
      <c r="E677">
        <f t="shared" ca="1" si="206"/>
        <v>975</v>
      </c>
      <c r="F677">
        <f t="shared" ca="1" si="223"/>
        <v>24</v>
      </c>
      <c r="G677">
        <f t="shared" ca="1" si="207"/>
        <v>75</v>
      </c>
      <c r="H677">
        <f t="shared" ca="1" si="208"/>
        <v>18</v>
      </c>
      <c r="I677">
        <f t="shared" ca="1" si="209"/>
        <v>5145</v>
      </c>
      <c r="J677">
        <f t="shared" ca="1" si="210"/>
        <v>947</v>
      </c>
      <c r="K677">
        <f t="shared" ca="1" si="211"/>
        <v>1341</v>
      </c>
      <c r="L677">
        <f t="shared" ca="1" si="212"/>
        <v>12</v>
      </c>
      <c r="M677">
        <f t="shared" ca="1" si="213"/>
        <v>1298</v>
      </c>
      <c r="N677">
        <f t="shared" ca="1" si="214"/>
        <v>14</v>
      </c>
      <c r="O677">
        <f t="shared" ca="1" si="215"/>
        <v>4</v>
      </c>
      <c r="P677">
        <f t="shared" ca="1" si="216"/>
        <v>917</v>
      </c>
      <c r="Q677">
        <f t="shared" ca="1" si="217"/>
        <v>4</v>
      </c>
      <c r="R677">
        <f t="shared" ca="1" si="218"/>
        <v>1351</v>
      </c>
      <c r="S677">
        <f t="shared" ca="1" si="219"/>
        <v>13</v>
      </c>
      <c r="T677">
        <f t="shared" ca="1" si="220"/>
        <v>1407</v>
      </c>
      <c r="U677">
        <f t="shared" ca="1" si="221"/>
        <v>663</v>
      </c>
      <c r="V677">
        <f t="shared" ca="1" si="222"/>
        <v>105</v>
      </c>
    </row>
    <row r="678" spans="1:22" x14ac:dyDescent="0.3">
      <c r="A678" s="1">
        <v>42681</v>
      </c>
      <c r="B678" t="s">
        <v>21</v>
      </c>
      <c r="C678">
        <f t="shared" ca="1" si="204"/>
        <v>1306</v>
      </c>
      <c r="D678">
        <f t="shared" ca="1" si="205"/>
        <v>5999</v>
      </c>
      <c r="E678">
        <f t="shared" ca="1" si="206"/>
        <v>603</v>
      </c>
      <c r="F678">
        <f t="shared" ca="1" si="223"/>
        <v>21</v>
      </c>
      <c r="G678">
        <f t="shared" ca="1" si="207"/>
        <v>75</v>
      </c>
      <c r="H678">
        <f t="shared" ca="1" si="208"/>
        <v>19</v>
      </c>
      <c r="I678">
        <f t="shared" ca="1" si="209"/>
        <v>4845</v>
      </c>
      <c r="J678">
        <f t="shared" ca="1" si="210"/>
        <v>803</v>
      </c>
      <c r="K678">
        <f t="shared" ca="1" si="211"/>
        <v>1093</v>
      </c>
      <c r="L678">
        <f t="shared" ca="1" si="212"/>
        <v>13</v>
      </c>
      <c r="M678">
        <f t="shared" ca="1" si="213"/>
        <v>1444</v>
      </c>
      <c r="N678">
        <f t="shared" ca="1" si="214"/>
        <v>15</v>
      </c>
      <c r="O678">
        <f t="shared" ca="1" si="215"/>
        <v>6</v>
      </c>
      <c r="P678">
        <f t="shared" ca="1" si="216"/>
        <v>915</v>
      </c>
      <c r="Q678">
        <f t="shared" ca="1" si="217"/>
        <v>9</v>
      </c>
      <c r="R678">
        <f t="shared" ca="1" si="218"/>
        <v>1439</v>
      </c>
      <c r="S678">
        <f t="shared" ca="1" si="219"/>
        <v>17</v>
      </c>
      <c r="T678">
        <f t="shared" ca="1" si="220"/>
        <v>1315</v>
      </c>
      <c r="U678">
        <f t="shared" ca="1" si="221"/>
        <v>903</v>
      </c>
      <c r="V678">
        <f t="shared" ca="1" si="222"/>
        <v>121</v>
      </c>
    </row>
    <row r="679" spans="1:22" x14ac:dyDescent="0.3">
      <c r="A679" s="1">
        <v>42682</v>
      </c>
      <c r="B679" t="s">
        <v>22</v>
      </c>
      <c r="C679">
        <f t="shared" ca="1" si="204"/>
        <v>1376</v>
      </c>
      <c r="D679">
        <f t="shared" ca="1" si="205"/>
        <v>5954</v>
      </c>
      <c r="E679">
        <f t="shared" ca="1" si="206"/>
        <v>806</v>
      </c>
      <c r="F679">
        <f t="shared" ca="1" si="223"/>
        <v>20</v>
      </c>
      <c r="G679">
        <f t="shared" ca="1" si="207"/>
        <v>79</v>
      </c>
      <c r="H679">
        <f t="shared" ca="1" si="208"/>
        <v>10</v>
      </c>
      <c r="I679">
        <f t="shared" ca="1" si="209"/>
        <v>4294</v>
      </c>
      <c r="J679">
        <f t="shared" ca="1" si="210"/>
        <v>614</v>
      </c>
      <c r="K679">
        <f t="shared" ca="1" si="211"/>
        <v>1179</v>
      </c>
      <c r="L679">
        <f t="shared" ca="1" si="212"/>
        <v>15</v>
      </c>
      <c r="M679">
        <f t="shared" ca="1" si="213"/>
        <v>1176</v>
      </c>
      <c r="N679">
        <f t="shared" ca="1" si="214"/>
        <v>12</v>
      </c>
      <c r="O679">
        <f t="shared" ca="1" si="215"/>
        <v>4</v>
      </c>
      <c r="P679">
        <f t="shared" ca="1" si="216"/>
        <v>962</v>
      </c>
      <c r="Q679">
        <f t="shared" ca="1" si="217"/>
        <v>8</v>
      </c>
      <c r="R679">
        <f t="shared" ca="1" si="218"/>
        <v>1160</v>
      </c>
      <c r="S679">
        <f t="shared" ca="1" si="219"/>
        <v>11</v>
      </c>
      <c r="T679">
        <f t="shared" ca="1" si="220"/>
        <v>1177</v>
      </c>
      <c r="U679">
        <f t="shared" ca="1" si="221"/>
        <v>687</v>
      </c>
      <c r="V679">
        <f t="shared" ca="1" si="222"/>
        <v>172</v>
      </c>
    </row>
    <row r="680" spans="1:22" x14ac:dyDescent="0.3">
      <c r="A680" s="1">
        <v>42683</v>
      </c>
      <c r="B680" t="s">
        <v>23</v>
      </c>
      <c r="C680">
        <f t="shared" ca="1" si="204"/>
        <v>1110</v>
      </c>
      <c r="D680">
        <f t="shared" ca="1" si="205"/>
        <v>5135</v>
      </c>
      <c r="E680">
        <f t="shared" ca="1" si="206"/>
        <v>539</v>
      </c>
      <c r="F680">
        <f t="shared" ca="1" si="223"/>
        <v>22</v>
      </c>
      <c r="G680">
        <f t="shared" ca="1" si="207"/>
        <v>73</v>
      </c>
      <c r="H680">
        <f t="shared" ca="1" si="208"/>
        <v>14</v>
      </c>
      <c r="I680">
        <f t="shared" ca="1" si="209"/>
        <v>3536</v>
      </c>
      <c r="J680">
        <f t="shared" ca="1" si="210"/>
        <v>786</v>
      </c>
      <c r="K680">
        <f t="shared" ca="1" si="211"/>
        <v>1140</v>
      </c>
      <c r="L680">
        <f t="shared" ca="1" si="212"/>
        <v>13</v>
      </c>
      <c r="M680">
        <f t="shared" ca="1" si="213"/>
        <v>1030</v>
      </c>
      <c r="N680">
        <f t="shared" ca="1" si="214"/>
        <v>11</v>
      </c>
      <c r="O680">
        <f t="shared" ca="1" si="215"/>
        <v>2</v>
      </c>
      <c r="P680">
        <f t="shared" ca="1" si="216"/>
        <v>951</v>
      </c>
      <c r="Q680">
        <f t="shared" ca="1" si="217"/>
        <v>9</v>
      </c>
      <c r="R680">
        <f t="shared" ca="1" si="218"/>
        <v>1488</v>
      </c>
      <c r="S680">
        <f t="shared" ca="1" si="219"/>
        <v>15</v>
      </c>
      <c r="T680">
        <f t="shared" ca="1" si="220"/>
        <v>1296</v>
      </c>
      <c r="U680">
        <f t="shared" ca="1" si="221"/>
        <v>664</v>
      </c>
      <c r="V680">
        <f t="shared" ca="1" si="222"/>
        <v>127</v>
      </c>
    </row>
    <row r="681" spans="1:22" x14ac:dyDescent="0.3">
      <c r="A681" s="1">
        <v>42684</v>
      </c>
      <c r="B681" t="s">
        <v>25</v>
      </c>
      <c r="C681">
        <f t="shared" ca="1" si="204"/>
        <v>1497</v>
      </c>
      <c r="D681">
        <f t="shared" ca="1" si="205"/>
        <v>7892</v>
      </c>
      <c r="E681">
        <f t="shared" ca="1" si="206"/>
        <v>756</v>
      </c>
      <c r="F681">
        <f t="shared" ca="1" si="223"/>
        <v>23</v>
      </c>
      <c r="G681">
        <f t="shared" ca="1" si="207"/>
        <v>73</v>
      </c>
      <c r="H681">
        <f t="shared" ca="1" si="208"/>
        <v>14</v>
      </c>
      <c r="I681">
        <f t="shared" ca="1" si="209"/>
        <v>4107</v>
      </c>
      <c r="J681">
        <f t="shared" ca="1" si="210"/>
        <v>789</v>
      </c>
      <c r="K681">
        <f t="shared" ca="1" si="211"/>
        <v>1189</v>
      </c>
      <c r="L681">
        <f t="shared" ca="1" si="212"/>
        <v>13</v>
      </c>
      <c r="M681">
        <f t="shared" ca="1" si="213"/>
        <v>1461</v>
      </c>
      <c r="N681">
        <f t="shared" ca="1" si="214"/>
        <v>15</v>
      </c>
      <c r="O681">
        <f t="shared" ca="1" si="215"/>
        <v>6</v>
      </c>
      <c r="P681">
        <f t="shared" ca="1" si="216"/>
        <v>988</v>
      </c>
      <c r="Q681">
        <f t="shared" ca="1" si="217"/>
        <v>9</v>
      </c>
      <c r="R681">
        <f t="shared" ca="1" si="218"/>
        <v>1364</v>
      </c>
      <c r="S681">
        <f t="shared" ca="1" si="219"/>
        <v>20</v>
      </c>
      <c r="T681">
        <f t="shared" ca="1" si="220"/>
        <v>1256</v>
      </c>
      <c r="U681">
        <f t="shared" ca="1" si="221"/>
        <v>696</v>
      </c>
      <c r="V681">
        <f t="shared" ca="1" si="222"/>
        <v>176</v>
      </c>
    </row>
    <row r="682" spans="1:22" x14ac:dyDescent="0.3">
      <c r="A682" s="1">
        <v>42685</v>
      </c>
      <c r="B682" t="s">
        <v>20</v>
      </c>
      <c r="C682">
        <f t="shared" ca="1" si="204"/>
        <v>1311</v>
      </c>
      <c r="D682">
        <f t="shared" ca="1" si="205"/>
        <v>5555</v>
      </c>
      <c r="E682">
        <f t="shared" ca="1" si="206"/>
        <v>563</v>
      </c>
      <c r="F682">
        <f t="shared" ca="1" si="223"/>
        <v>22</v>
      </c>
      <c r="G682">
        <f t="shared" ca="1" si="207"/>
        <v>68</v>
      </c>
      <c r="H682">
        <f t="shared" ca="1" si="208"/>
        <v>20</v>
      </c>
      <c r="I682">
        <f t="shared" ca="1" si="209"/>
        <v>5497</v>
      </c>
      <c r="J682">
        <f t="shared" ca="1" si="210"/>
        <v>777</v>
      </c>
      <c r="K682">
        <f t="shared" ca="1" si="211"/>
        <v>1244</v>
      </c>
      <c r="L682">
        <f t="shared" ca="1" si="212"/>
        <v>14</v>
      </c>
      <c r="M682">
        <f t="shared" ca="1" si="213"/>
        <v>1004</v>
      </c>
      <c r="N682">
        <f t="shared" ca="1" si="214"/>
        <v>13</v>
      </c>
      <c r="O682">
        <f t="shared" ca="1" si="215"/>
        <v>6</v>
      </c>
      <c r="P682">
        <f t="shared" ca="1" si="216"/>
        <v>974</v>
      </c>
      <c r="Q682">
        <f t="shared" ca="1" si="217"/>
        <v>6</v>
      </c>
      <c r="R682">
        <f t="shared" ca="1" si="218"/>
        <v>1165</v>
      </c>
      <c r="S682">
        <f t="shared" ca="1" si="219"/>
        <v>17</v>
      </c>
      <c r="T682">
        <f t="shared" ca="1" si="220"/>
        <v>1014</v>
      </c>
      <c r="U682">
        <f t="shared" ca="1" si="221"/>
        <v>809</v>
      </c>
      <c r="V682">
        <f t="shared" ca="1" si="222"/>
        <v>113</v>
      </c>
    </row>
    <row r="683" spans="1:22" x14ac:dyDescent="0.3">
      <c r="A683" s="1">
        <v>42686</v>
      </c>
      <c r="B683" t="s">
        <v>21</v>
      </c>
      <c r="C683">
        <f t="shared" ca="1" si="204"/>
        <v>1379</v>
      </c>
      <c r="D683">
        <f t="shared" ca="1" si="205"/>
        <v>6562</v>
      </c>
      <c r="E683">
        <f t="shared" ca="1" si="206"/>
        <v>727</v>
      </c>
      <c r="F683">
        <f t="shared" ca="1" si="223"/>
        <v>22</v>
      </c>
      <c r="G683">
        <f t="shared" ca="1" si="207"/>
        <v>64</v>
      </c>
      <c r="H683">
        <f t="shared" ca="1" si="208"/>
        <v>17</v>
      </c>
      <c r="I683">
        <f t="shared" ca="1" si="209"/>
        <v>5072</v>
      </c>
      <c r="J683">
        <f t="shared" ca="1" si="210"/>
        <v>819</v>
      </c>
      <c r="K683">
        <f t="shared" ca="1" si="211"/>
        <v>1372</v>
      </c>
      <c r="L683">
        <f t="shared" ca="1" si="212"/>
        <v>11</v>
      </c>
      <c r="M683">
        <f t="shared" ca="1" si="213"/>
        <v>1239</v>
      </c>
      <c r="N683">
        <f t="shared" ca="1" si="214"/>
        <v>15</v>
      </c>
      <c r="O683">
        <f t="shared" ca="1" si="215"/>
        <v>10</v>
      </c>
      <c r="P683">
        <f t="shared" ca="1" si="216"/>
        <v>840</v>
      </c>
      <c r="Q683">
        <f t="shared" ca="1" si="217"/>
        <v>5</v>
      </c>
      <c r="R683">
        <f t="shared" ca="1" si="218"/>
        <v>1442</v>
      </c>
      <c r="S683">
        <f t="shared" ca="1" si="219"/>
        <v>12</v>
      </c>
      <c r="T683">
        <f t="shared" ca="1" si="220"/>
        <v>1488</v>
      </c>
      <c r="U683">
        <f t="shared" ca="1" si="221"/>
        <v>816</v>
      </c>
      <c r="V683">
        <f t="shared" ca="1" si="222"/>
        <v>113</v>
      </c>
    </row>
    <row r="684" spans="1:22" x14ac:dyDescent="0.3">
      <c r="A684" s="1">
        <v>42687</v>
      </c>
      <c r="B684" t="s">
        <v>22</v>
      </c>
      <c r="C684">
        <f t="shared" ca="1" si="204"/>
        <v>1262</v>
      </c>
      <c r="D684">
        <f t="shared" ca="1" si="205"/>
        <v>5107</v>
      </c>
      <c r="E684">
        <f t="shared" ca="1" si="206"/>
        <v>523</v>
      </c>
      <c r="F684">
        <f t="shared" ca="1" si="223"/>
        <v>22</v>
      </c>
      <c r="G684">
        <f t="shared" ca="1" si="207"/>
        <v>68</v>
      </c>
      <c r="H684">
        <f t="shared" ca="1" si="208"/>
        <v>11</v>
      </c>
      <c r="I684">
        <f t="shared" ca="1" si="209"/>
        <v>3152</v>
      </c>
      <c r="J684">
        <f t="shared" ca="1" si="210"/>
        <v>963</v>
      </c>
      <c r="K684">
        <f t="shared" ca="1" si="211"/>
        <v>1025</v>
      </c>
      <c r="L684">
        <f t="shared" ca="1" si="212"/>
        <v>14</v>
      </c>
      <c r="M684">
        <f t="shared" ca="1" si="213"/>
        <v>1365</v>
      </c>
      <c r="N684">
        <f t="shared" ca="1" si="214"/>
        <v>11</v>
      </c>
      <c r="O684">
        <f t="shared" ca="1" si="215"/>
        <v>10</v>
      </c>
      <c r="P684">
        <f t="shared" ca="1" si="216"/>
        <v>863</v>
      </c>
      <c r="Q684">
        <f t="shared" ca="1" si="217"/>
        <v>6</v>
      </c>
      <c r="R684">
        <f t="shared" ca="1" si="218"/>
        <v>1130</v>
      </c>
      <c r="S684">
        <f t="shared" ca="1" si="219"/>
        <v>17</v>
      </c>
      <c r="T684">
        <f t="shared" ca="1" si="220"/>
        <v>1044</v>
      </c>
      <c r="U684">
        <f t="shared" ca="1" si="221"/>
        <v>913</v>
      </c>
      <c r="V684">
        <f t="shared" ca="1" si="222"/>
        <v>184</v>
      </c>
    </row>
    <row r="685" spans="1:22" x14ac:dyDescent="0.3">
      <c r="A685" s="1">
        <v>42688</v>
      </c>
      <c r="B685" t="s">
        <v>23</v>
      </c>
      <c r="C685">
        <f t="shared" ca="1" si="204"/>
        <v>1133</v>
      </c>
      <c r="D685">
        <f t="shared" ca="1" si="205"/>
        <v>6155</v>
      </c>
      <c r="E685">
        <f t="shared" ca="1" si="206"/>
        <v>874</v>
      </c>
      <c r="F685">
        <f t="shared" ca="1" si="223"/>
        <v>21</v>
      </c>
      <c r="G685">
        <f t="shared" ca="1" si="207"/>
        <v>73</v>
      </c>
      <c r="H685">
        <f t="shared" ca="1" si="208"/>
        <v>19</v>
      </c>
      <c r="I685">
        <f t="shared" ca="1" si="209"/>
        <v>4402</v>
      </c>
      <c r="J685">
        <f t="shared" ca="1" si="210"/>
        <v>623</v>
      </c>
      <c r="K685">
        <f t="shared" ca="1" si="211"/>
        <v>1387</v>
      </c>
      <c r="L685">
        <f t="shared" ca="1" si="212"/>
        <v>12</v>
      </c>
      <c r="M685">
        <f t="shared" ca="1" si="213"/>
        <v>1268</v>
      </c>
      <c r="N685">
        <f t="shared" ca="1" si="214"/>
        <v>10</v>
      </c>
      <c r="O685">
        <f t="shared" ca="1" si="215"/>
        <v>9</v>
      </c>
      <c r="P685">
        <f t="shared" ca="1" si="216"/>
        <v>969</v>
      </c>
      <c r="Q685">
        <f t="shared" ca="1" si="217"/>
        <v>5</v>
      </c>
      <c r="R685">
        <f t="shared" ca="1" si="218"/>
        <v>1243</v>
      </c>
      <c r="S685">
        <f t="shared" ca="1" si="219"/>
        <v>12</v>
      </c>
      <c r="T685">
        <f t="shared" ca="1" si="220"/>
        <v>1311</v>
      </c>
      <c r="U685">
        <f t="shared" ca="1" si="221"/>
        <v>760</v>
      </c>
      <c r="V685">
        <f t="shared" ca="1" si="222"/>
        <v>158</v>
      </c>
    </row>
    <row r="686" spans="1:22" x14ac:dyDescent="0.3">
      <c r="A686" s="1">
        <v>42689</v>
      </c>
      <c r="B686" t="s">
        <v>25</v>
      </c>
      <c r="C686">
        <f t="shared" ca="1" si="204"/>
        <v>1119</v>
      </c>
      <c r="D686">
        <f t="shared" ca="1" si="205"/>
        <v>5481</v>
      </c>
      <c r="E686">
        <f t="shared" ca="1" si="206"/>
        <v>518</v>
      </c>
      <c r="F686">
        <f t="shared" ca="1" si="223"/>
        <v>20</v>
      </c>
      <c r="G686">
        <f t="shared" ca="1" si="207"/>
        <v>74</v>
      </c>
      <c r="H686">
        <f t="shared" ca="1" si="208"/>
        <v>17</v>
      </c>
      <c r="I686">
        <f t="shared" ca="1" si="209"/>
        <v>3534</v>
      </c>
      <c r="J686">
        <f t="shared" ca="1" si="210"/>
        <v>527</v>
      </c>
      <c r="K686">
        <f t="shared" ca="1" si="211"/>
        <v>1060</v>
      </c>
      <c r="L686">
        <f t="shared" ca="1" si="212"/>
        <v>14</v>
      </c>
      <c r="M686">
        <f t="shared" ca="1" si="213"/>
        <v>1147</v>
      </c>
      <c r="N686">
        <f t="shared" ca="1" si="214"/>
        <v>15</v>
      </c>
      <c r="O686">
        <f t="shared" ca="1" si="215"/>
        <v>5</v>
      </c>
      <c r="P686">
        <f t="shared" ca="1" si="216"/>
        <v>867</v>
      </c>
      <c r="Q686">
        <f t="shared" ca="1" si="217"/>
        <v>7</v>
      </c>
      <c r="R686">
        <f t="shared" ca="1" si="218"/>
        <v>1245</v>
      </c>
      <c r="S686">
        <f t="shared" ca="1" si="219"/>
        <v>20</v>
      </c>
      <c r="T686">
        <f t="shared" ca="1" si="220"/>
        <v>1416</v>
      </c>
      <c r="U686">
        <f t="shared" ca="1" si="221"/>
        <v>974</v>
      </c>
      <c r="V686">
        <f t="shared" ca="1" si="222"/>
        <v>176</v>
      </c>
    </row>
    <row r="687" spans="1:22" x14ac:dyDescent="0.3">
      <c r="A687" s="1">
        <v>42690</v>
      </c>
      <c r="B687" t="s">
        <v>20</v>
      </c>
      <c r="C687">
        <f t="shared" ca="1" si="204"/>
        <v>1396</v>
      </c>
      <c r="D687">
        <f t="shared" ca="1" si="205"/>
        <v>5385</v>
      </c>
      <c r="E687">
        <f t="shared" ca="1" si="206"/>
        <v>997</v>
      </c>
      <c r="F687">
        <f t="shared" ca="1" si="223"/>
        <v>20</v>
      </c>
      <c r="G687">
        <f t="shared" ca="1" si="207"/>
        <v>78</v>
      </c>
      <c r="H687">
        <f t="shared" ca="1" si="208"/>
        <v>17</v>
      </c>
      <c r="I687">
        <f t="shared" ca="1" si="209"/>
        <v>5447</v>
      </c>
      <c r="J687">
        <f t="shared" ca="1" si="210"/>
        <v>992</v>
      </c>
      <c r="K687">
        <f t="shared" ca="1" si="211"/>
        <v>1252</v>
      </c>
      <c r="L687">
        <f t="shared" ca="1" si="212"/>
        <v>14</v>
      </c>
      <c r="M687">
        <f t="shared" ca="1" si="213"/>
        <v>1037</v>
      </c>
      <c r="N687">
        <f t="shared" ca="1" si="214"/>
        <v>15</v>
      </c>
      <c r="O687">
        <f t="shared" ca="1" si="215"/>
        <v>5</v>
      </c>
      <c r="P687">
        <f t="shared" ca="1" si="216"/>
        <v>910</v>
      </c>
      <c r="Q687">
        <f t="shared" ca="1" si="217"/>
        <v>6</v>
      </c>
      <c r="R687">
        <f t="shared" ca="1" si="218"/>
        <v>1208</v>
      </c>
      <c r="S687">
        <f t="shared" ca="1" si="219"/>
        <v>11</v>
      </c>
      <c r="T687">
        <f t="shared" ca="1" si="220"/>
        <v>1316</v>
      </c>
      <c r="U687">
        <f t="shared" ca="1" si="221"/>
        <v>862</v>
      </c>
      <c r="V687">
        <f t="shared" ca="1" si="222"/>
        <v>172</v>
      </c>
    </row>
    <row r="688" spans="1:22" x14ac:dyDescent="0.3">
      <c r="A688" s="1">
        <v>42691</v>
      </c>
      <c r="B688" t="s">
        <v>21</v>
      </c>
      <c r="C688">
        <f t="shared" ca="1" si="204"/>
        <v>1458</v>
      </c>
      <c r="D688">
        <f t="shared" ca="1" si="205"/>
        <v>6036</v>
      </c>
      <c r="E688">
        <f t="shared" ca="1" si="206"/>
        <v>558</v>
      </c>
      <c r="F688">
        <f t="shared" ca="1" si="223"/>
        <v>25</v>
      </c>
      <c r="G688">
        <f t="shared" ca="1" si="207"/>
        <v>72</v>
      </c>
      <c r="H688">
        <f t="shared" ca="1" si="208"/>
        <v>16</v>
      </c>
      <c r="I688">
        <f t="shared" ca="1" si="209"/>
        <v>5362</v>
      </c>
      <c r="J688">
        <f t="shared" ca="1" si="210"/>
        <v>938</v>
      </c>
      <c r="K688">
        <f t="shared" ca="1" si="211"/>
        <v>1319</v>
      </c>
      <c r="L688">
        <f t="shared" ca="1" si="212"/>
        <v>10</v>
      </c>
      <c r="M688">
        <f t="shared" ca="1" si="213"/>
        <v>1164</v>
      </c>
      <c r="N688">
        <f t="shared" ca="1" si="214"/>
        <v>12</v>
      </c>
      <c r="O688">
        <f t="shared" ca="1" si="215"/>
        <v>6</v>
      </c>
      <c r="P688">
        <f t="shared" ca="1" si="216"/>
        <v>872</v>
      </c>
      <c r="Q688">
        <f t="shared" ca="1" si="217"/>
        <v>8</v>
      </c>
      <c r="R688">
        <f t="shared" ca="1" si="218"/>
        <v>1132</v>
      </c>
      <c r="S688">
        <f t="shared" ca="1" si="219"/>
        <v>20</v>
      </c>
      <c r="T688">
        <f t="shared" ca="1" si="220"/>
        <v>1193</v>
      </c>
      <c r="U688">
        <f t="shared" ca="1" si="221"/>
        <v>884</v>
      </c>
      <c r="V688">
        <f t="shared" ca="1" si="222"/>
        <v>164</v>
      </c>
    </row>
    <row r="689" spans="1:22" x14ac:dyDescent="0.3">
      <c r="A689" s="1">
        <v>42692</v>
      </c>
      <c r="B689" t="s">
        <v>22</v>
      </c>
      <c r="C689">
        <f t="shared" ref="C689:C732" ca="1" si="224">RANDBETWEEN(1000,1500)</f>
        <v>1207</v>
      </c>
      <c r="D689">
        <f t="shared" ca="1" si="205"/>
        <v>6775</v>
      </c>
      <c r="E689">
        <f t="shared" ca="1" si="206"/>
        <v>994</v>
      </c>
      <c r="F689">
        <f t="shared" ca="1" si="223"/>
        <v>20</v>
      </c>
      <c r="G689">
        <f t="shared" ca="1" si="207"/>
        <v>70</v>
      </c>
      <c r="H689">
        <f t="shared" ca="1" si="208"/>
        <v>15</v>
      </c>
      <c r="I689">
        <f t="shared" ca="1" si="209"/>
        <v>3918</v>
      </c>
      <c r="J689">
        <f t="shared" ca="1" si="210"/>
        <v>596</v>
      </c>
      <c r="K689">
        <f t="shared" ca="1" si="211"/>
        <v>1426</v>
      </c>
      <c r="L689">
        <f t="shared" ca="1" si="212"/>
        <v>10</v>
      </c>
      <c r="M689">
        <f t="shared" ca="1" si="213"/>
        <v>1353</v>
      </c>
      <c r="N689">
        <f t="shared" ca="1" si="214"/>
        <v>12</v>
      </c>
      <c r="O689">
        <f t="shared" ca="1" si="215"/>
        <v>6</v>
      </c>
      <c r="P689">
        <f t="shared" ca="1" si="216"/>
        <v>890</v>
      </c>
      <c r="Q689">
        <f t="shared" ca="1" si="217"/>
        <v>3</v>
      </c>
      <c r="R689">
        <f t="shared" ca="1" si="218"/>
        <v>1489</v>
      </c>
      <c r="S689">
        <f t="shared" ca="1" si="219"/>
        <v>12</v>
      </c>
      <c r="T689">
        <f t="shared" ca="1" si="220"/>
        <v>1102</v>
      </c>
      <c r="U689">
        <f t="shared" ca="1" si="221"/>
        <v>835</v>
      </c>
      <c r="V689">
        <f t="shared" ca="1" si="222"/>
        <v>136</v>
      </c>
    </row>
    <row r="690" spans="1:22" x14ac:dyDescent="0.3">
      <c r="A690" s="1">
        <v>42693</v>
      </c>
      <c r="B690" t="s">
        <v>23</v>
      </c>
      <c r="C690">
        <f t="shared" ca="1" si="224"/>
        <v>1495</v>
      </c>
      <c r="D690">
        <f t="shared" ca="1" si="205"/>
        <v>5499</v>
      </c>
      <c r="E690">
        <f t="shared" ca="1" si="206"/>
        <v>945</v>
      </c>
      <c r="F690">
        <f t="shared" ca="1" si="223"/>
        <v>20</v>
      </c>
      <c r="G690">
        <f t="shared" ca="1" si="207"/>
        <v>74</v>
      </c>
      <c r="H690">
        <f t="shared" ca="1" si="208"/>
        <v>14</v>
      </c>
      <c r="I690">
        <f t="shared" ca="1" si="209"/>
        <v>5106</v>
      </c>
      <c r="J690">
        <f t="shared" ca="1" si="210"/>
        <v>737</v>
      </c>
      <c r="K690">
        <f t="shared" ca="1" si="211"/>
        <v>1343</v>
      </c>
      <c r="L690">
        <f t="shared" ca="1" si="212"/>
        <v>13</v>
      </c>
      <c r="M690">
        <f t="shared" ca="1" si="213"/>
        <v>1096</v>
      </c>
      <c r="N690">
        <f t="shared" ca="1" si="214"/>
        <v>13</v>
      </c>
      <c r="O690">
        <f t="shared" ca="1" si="215"/>
        <v>10</v>
      </c>
      <c r="P690">
        <f t="shared" ca="1" si="216"/>
        <v>927</v>
      </c>
      <c r="Q690">
        <f t="shared" ca="1" si="217"/>
        <v>10</v>
      </c>
      <c r="R690">
        <f t="shared" ca="1" si="218"/>
        <v>1026</v>
      </c>
      <c r="S690">
        <f t="shared" ca="1" si="219"/>
        <v>13</v>
      </c>
      <c r="T690">
        <f t="shared" ca="1" si="220"/>
        <v>1001</v>
      </c>
      <c r="U690">
        <f t="shared" ca="1" si="221"/>
        <v>884</v>
      </c>
      <c r="V690">
        <f t="shared" ca="1" si="222"/>
        <v>119</v>
      </c>
    </row>
    <row r="691" spans="1:22" x14ac:dyDescent="0.3">
      <c r="A691" s="1">
        <v>42694</v>
      </c>
      <c r="B691" t="s">
        <v>25</v>
      </c>
      <c r="C691">
        <f t="shared" ca="1" si="224"/>
        <v>1256</v>
      </c>
      <c r="D691">
        <f t="shared" ca="1" si="205"/>
        <v>7015</v>
      </c>
      <c r="E691">
        <f t="shared" ca="1" si="206"/>
        <v>940</v>
      </c>
      <c r="F691">
        <f t="shared" ca="1" si="223"/>
        <v>25</v>
      </c>
      <c r="G691">
        <f t="shared" ca="1" si="207"/>
        <v>69</v>
      </c>
      <c r="H691">
        <f t="shared" ca="1" si="208"/>
        <v>12</v>
      </c>
      <c r="I691">
        <f t="shared" ca="1" si="209"/>
        <v>5659</v>
      </c>
      <c r="J691">
        <f t="shared" ca="1" si="210"/>
        <v>562</v>
      </c>
      <c r="K691">
        <f t="shared" ca="1" si="211"/>
        <v>1307</v>
      </c>
      <c r="L691">
        <f t="shared" ca="1" si="212"/>
        <v>14</v>
      </c>
      <c r="M691">
        <f t="shared" ca="1" si="213"/>
        <v>1380</v>
      </c>
      <c r="N691">
        <f t="shared" ca="1" si="214"/>
        <v>11</v>
      </c>
      <c r="O691">
        <f t="shared" ca="1" si="215"/>
        <v>4</v>
      </c>
      <c r="P691">
        <f t="shared" ca="1" si="216"/>
        <v>899</v>
      </c>
      <c r="Q691">
        <f t="shared" ca="1" si="217"/>
        <v>8</v>
      </c>
      <c r="R691">
        <f t="shared" ca="1" si="218"/>
        <v>1330</v>
      </c>
      <c r="S691">
        <f t="shared" ca="1" si="219"/>
        <v>14</v>
      </c>
      <c r="T691">
        <f t="shared" ca="1" si="220"/>
        <v>1028</v>
      </c>
      <c r="U691">
        <f t="shared" ca="1" si="221"/>
        <v>853</v>
      </c>
      <c r="V691">
        <f t="shared" ca="1" si="222"/>
        <v>111</v>
      </c>
    </row>
    <row r="692" spans="1:22" x14ac:dyDescent="0.3">
      <c r="A692" s="1">
        <v>42695</v>
      </c>
      <c r="B692" t="s">
        <v>20</v>
      </c>
      <c r="C692">
        <f t="shared" ca="1" si="224"/>
        <v>1318</v>
      </c>
      <c r="D692">
        <f t="shared" ca="1" si="205"/>
        <v>7896</v>
      </c>
      <c r="E692">
        <f t="shared" ca="1" si="206"/>
        <v>791</v>
      </c>
      <c r="F692">
        <f t="shared" ca="1" si="223"/>
        <v>20</v>
      </c>
      <c r="G692">
        <f t="shared" ca="1" si="207"/>
        <v>74</v>
      </c>
      <c r="H692">
        <f t="shared" ca="1" si="208"/>
        <v>19</v>
      </c>
      <c r="I692">
        <f t="shared" ca="1" si="209"/>
        <v>5941</v>
      </c>
      <c r="J692">
        <f t="shared" ca="1" si="210"/>
        <v>807</v>
      </c>
      <c r="K692">
        <f t="shared" ca="1" si="211"/>
        <v>1017</v>
      </c>
      <c r="L692">
        <f t="shared" ca="1" si="212"/>
        <v>10</v>
      </c>
      <c r="M692">
        <f t="shared" ca="1" si="213"/>
        <v>1354</v>
      </c>
      <c r="N692">
        <f t="shared" ca="1" si="214"/>
        <v>14</v>
      </c>
      <c r="O692">
        <f t="shared" ca="1" si="215"/>
        <v>9</v>
      </c>
      <c r="P692">
        <f t="shared" ca="1" si="216"/>
        <v>929</v>
      </c>
      <c r="Q692">
        <f t="shared" ca="1" si="217"/>
        <v>3</v>
      </c>
      <c r="R692">
        <f t="shared" ca="1" si="218"/>
        <v>1220</v>
      </c>
      <c r="S692">
        <f t="shared" ca="1" si="219"/>
        <v>16</v>
      </c>
      <c r="T692">
        <f t="shared" ca="1" si="220"/>
        <v>1081</v>
      </c>
      <c r="U692">
        <f t="shared" ca="1" si="221"/>
        <v>505</v>
      </c>
      <c r="V692">
        <f t="shared" ca="1" si="222"/>
        <v>146</v>
      </c>
    </row>
    <row r="693" spans="1:22" x14ac:dyDescent="0.3">
      <c r="A693" s="1">
        <v>42696</v>
      </c>
      <c r="B693" t="s">
        <v>21</v>
      </c>
      <c r="C693">
        <f t="shared" ca="1" si="224"/>
        <v>1498</v>
      </c>
      <c r="D693">
        <f t="shared" ca="1" si="205"/>
        <v>6836</v>
      </c>
      <c r="E693">
        <f t="shared" ca="1" si="206"/>
        <v>841</v>
      </c>
      <c r="F693">
        <f t="shared" ca="1" si="223"/>
        <v>20</v>
      </c>
      <c r="G693">
        <f t="shared" ca="1" si="207"/>
        <v>67</v>
      </c>
      <c r="H693">
        <f t="shared" ca="1" si="208"/>
        <v>17</v>
      </c>
      <c r="I693">
        <f t="shared" ca="1" si="209"/>
        <v>5283</v>
      </c>
      <c r="J693">
        <f t="shared" ca="1" si="210"/>
        <v>725</v>
      </c>
      <c r="K693">
        <f t="shared" ca="1" si="211"/>
        <v>1155</v>
      </c>
      <c r="L693">
        <f t="shared" ca="1" si="212"/>
        <v>14</v>
      </c>
      <c r="M693">
        <f t="shared" ca="1" si="213"/>
        <v>1225</v>
      </c>
      <c r="N693">
        <f t="shared" ca="1" si="214"/>
        <v>11</v>
      </c>
      <c r="O693">
        <f t="shared" ca="1" si="215"/>
        <v>9</v>
      </c>
      <c r="P693">
        <f t="shared" ca="1" si="216"/>
        <v>870</v>
      </c>
      <c r="Q693">
        <f t="shared" ca="1" si="217"/>
        <v>10</v>
      </c>
      <c r="R693">
        <f t="shared" ca="1" si="218"/>
        <v>1484</v>
      </c>
      <c r="S693">
        <f t="shared" ca="1" si="219"/>
        <v>11</v>
      </c>
      <c r="T693">
        <f t="shared" ca="1" si="220"/>
        <v>1414</v>
      </c>
      <c r="U693">
        <f t="shared" ca="1" si="221"/>
        <v>618</v>
      </c>
      <c r="V693">
        <f t="shared" ca="1" si="222"/>
        <v>198</v>
      </c>
    </row>
    <row r="694" spans="1:22" x14ac:dyDescent="0.3">
      <c r="A694" s="1">
        <v>42697</v>
      </c>
      <c r="B694" t="s">
        <v>22</v>
      </c>
      <c r="C694">
        <f t="shared" ca="1" si="224"/>
        <v>1470</v>
      </c>
      <c r="D694">
        <f t="shared" ca="1" si="205"/>
        <v>7017</v>
      </c>
      <c r="E694">
        <f t="shared" ca="1" si="206"/>
        <v>905</v>
      </c>
      <c r="F694">
        <f t="shared" ca="1" si="223"/>
        <v>21</v>
      </c>
      <c r="G694">
        <f t="shared" ca="1" si="207"/>
        <v>68</v>
      </c>
      <c r="H694">
        <f t="shared" ca="1" si="208"/>
        <v>14</v>
      </c>
      <c r="I694">
        <f t="shared" ca="1" si="209"/>
        <v>5422</v>
      </c>
      <c r="J694">
        <f t="shared" ca="1" si="210"/>
        <v>998</v>
      </c>
      <c r="K694">
        <f t="shared" ca="1" si="211"/>
        <v>1253</v>
      </c>
      <c r="L694">
        <f t="shared" ca="1" si="212"/>
        <v>10</v>
      </c>
      <c r="M694">
        <f t="shared" ca="1" si="213"/>
        <v>1123</v>
      </c>
      <c r="N694">
        <f t="shared" ca="1" si="214"/>
        <v>10</v>
      </c>
      <c r="O694">
        <f t="shared" ca="1" si="215"/>
        <v>7</v>
      </c>
      <c r="P694">
        <f t="shared" ca="1" si="216"/>
        <v>896</v>
      </c>
      <c r="Q694">
        <f t="shared" ca="1" si="217"/>
        <v>9</v>
      </c>
      <c r="R694">
        <f t="shared" ca="1" si="218"/>
        <v>1394</v>
      </c>
      <c r="S694">
        <f t="shared" ca="1" si="219"/>
        <v>10</v>
      </c>
      <c r="T694">
        <f t="shared" ca="1" si="220"/>
        <v>1058</v>
      </c>
      <c r="U694">
        <f t="shared" ca="1" si="221"/>
        <v>633</v>
      </c>
      <c r="V694">
        <f t="shared" ca="1" si="222"/>
        <v>183</v>
      </c>
    </row>
    <row r="695" spans="1:22" x14ac:dyDescent="0.3">
      <c r="A695" s="1">
        <v>42698</v>
      </c>
      <c r="B695" t="s">
        <v>23</v>
      </c>
      <c r="C695">
        <f t="shared" ca="1" si="224"/>
        <v>1116</v>
      </c>
      <c r="D695">
        <f t="shared" ca="1" si="205"/>
        <v>7156</v>
      </c>
      <c r="E695">
        <f t="shared" ca="1" si="206"/>
        <v>550</v>
      </c>
      <c r="F695">
        <f t="shared" ca="1" si="223"/>
        <v>25</v>
      </c>
      <c r="G695">
        <f t="shared" ca="1" si="207"/>
        <v>80</v>
      </c>
      <c r="H695">
        <f t="shared" ca="1" si="208"/>
        <v>12</v>
      </c>
      <c r="I695">
        <f t="shared" ca="1" si="209"/>
        <v>3102</v>
      </c>
      <c r="J695">
        <f t="shared" ca="1" si="210"/>
        <v>972</v>
      </c>
      <c r="K695">
        <f t="shared" ca="1" si="211"/>
        <v>1288</v>
      </c>
      <c r="L695">
        <f t="shared" ca="1" si="212"/>
        <v>14</v>
      </c>
      <c r="M695">
        <f t="shared" ca="1" si="213"/>
        <v>1197</v>
      </c>
      <c r="N695">
        <f t="shared" ca="1" si="214"/>
        <v>13</v>
      </c>
      <c r="O695">
        <f t="shared" ca="1" si="215"/>
        <v>2</v>
      </c>
      <c r="P695">
        <f t="shared" ca="1" si="216"/>
        <v>990</v>
      </c>
      <c r="Q695">
        <f t="shared" ca="1" si="217"/>
        <v>8</v>
      </c>
      <c r="R695">
        <f t="shared" ca="1" si="218"/>
        <v>1268</v>
      </c>
      <c r="S695">
        <f t="shared" ca="1" si="219"/>
        <v>15</v>
      </c>
      <c r="T695">
        <f t="shared" ca="1" si="220"/>
        <v>1194</v>
      </c>
      <c r="U695">
        <f t="shared" ca="1" si="221"/>
        <v>564</v>
      </c>
      <c r="V695">
        <f t="shared" ca="1" si="222"/>
        <v>149</v>
      </c>
    </row>
    <row r="696" spans="1:22" x14ac:dyDescent="0.3">
      <c r="A696" s="1">
        <v>42699</v>
      </c>
      <c r="B696" t="s">
        <v>25</v>
      </c>
      <c r="C696">
        <f t="shared" ca="1" si="224"/>
        <v>1115</v>
      </c>
      <c r="D696">
        <f t="shared" ca="1" si="205"/>
        <v>6931</v>
      </c>
      <c r="E696">
        <f t="shared" ca="1" si="206"/>
        <v>509</v>
      </c>
      <c r="F696">
        <f t="shared" ca="1" si="223"/>
        <v>25</v>
      </c>
      <c r="G696">
        <f t="shared" ca="1" si="207"/>
        <v>63</v>
      </c>
      <c r="H696">
        <f t="shared" ca="1" si="208"/>
        <v>11</v>
      </c>
      <c r="I696">
        <f t="shared" ca="1" si="209"/>
        <v>4896</v>
      </c>
      <c r="J696">
        <f t="shared" ca="1" si="210"/>
        <v>512</v>
      </c>
      <c r="K696">
        <f t="shared" ca="1" si="211"/>
        <v>1316</v>
      </c>
      <c r="L696">
        <f t="shared" ca="1" si="212"/>
        <v>11</v>
      </c>
      <c r="M696">
        <f t="shared" ca="1" si="213"/>
        <v>1380</v>
      </c>
      <c r="N696">
        <f t="shared" ca="1" si="214"/>
        <v>11</v>
      </c>
      <c r="O696">
        <f t="shared" ca="1" si="215"/>
        <v>5</v>
      </c>
      <c r="P696">
        <f t="shared" ca="1" si="216"/>
        <v>868</v>
      </c>
      <c r="Q696">
        <f t="shared" ca="1" si="217"/>
        <v>5</v>
      </c>
      <c r="R696">
        <f t="shared" ca="1" si="218"/>
        <v>1343</v>
      </c>
      <c r="S696">
        <f t="shared" ca="1" si="219"/>
        <v>16</v>
      </c>
      <c r="T696">
        <f t="shared" ca="1" si="220"/>
        <v>1262</v>
      </c>
      <c r="U696">
        <f t="shared" ca="1" si="221"/>
        <v>831</v>
      </c>
      <c r="V696">
        <f t="shared" ca="1" si="222"/>
        <v>176</v>
      </c>
    </row>
    <row r="697" spans="1:22" x14ac:dyDescent="0.3">
      <c r="A697" s="1">
        <v>42700</v>
      </c>
      <c r="B697" t="s">
        <v>20</v>
      </c>
      <c r="C697">
        <f t="shared" ca="1" si="224"/>
        <v>1335</v>
      </c>
      <c r="D697">
        <f t="shared" ca="1" si="205"/>
        <v>5164</v>
      </c>
      <c r="E697">
        <f t="shared" ca="1" si="206"/>
        <v>942</v>
      </c>
      <c r="F697">
        <f t="shared" ca="1" si="223"/>
        <v>22</v>
      </c>
      <c r="G697">
        <f t="shared" ca="1" si="207"/>
        <v>80</v>
      </c>
      <c r="H697">
        <f t="shared" ca="1" si="208"/>
        <v>14</v>
      </c>
      <c r="I697">
        <f t="shared" ca="1" si="209"/>
        <v>5730</v>
      </c>
      <c r="J697">
        <f t="shared" ca="1" si="210"/>
        <v>869</v>
      </c>
      <c r="K697">
        <f t="shared" ca="1" si="211"/>
        <v>1197</v>
      </c>
      <c r="L697">
        <f t="shared" ca="1" si="212"/>
        <v>10</v>
      </c>
      <c r="M697">
        <f t="shared" ca="1" si="213"/>
        <v>1193</v>
      </c>
      <c r="N697">
        <f t="shared" ca="1" si="214"/>
        <v>13</v>
      </c>
      <c r="O697">
        <f t="shared" ca="1" si="215"/>
        <v>2</v>
      </c>
      <c r="P697">
        <f t="shared" ca="1" si="216"/>
        <v>964</v>
      </c>
      <c r="Q697">
        <f t="shared" ca="1" si="217"/>
        <v>3</v>
      </c>
      <c r="R697">
        <f t="shared" ca="1" si="218"/>
        <v>1166</v>
      </c>
      <c r="S697">
        <f t="shared" ca="1" si="219"/>
        <v>13</v>
      </c>
      <c r="T697">
        <f t="shared" ca="1" si="220"/>
        <v>1357</v>
      </c>
      <c r="U697">
        <f t="shared" ca="1" si="221"/>
        <v>761</v>
      </c>
      <c r="V697">
        <f t="shared" ca="1" si="222"/>
        <v>150</v>
      </c>
    </row>
    <row r="698" spans="1:22" x14ac:dyDescent="0.3">
      <c r="A698" s="1">
        <v>42701</v>
      </c>
      <c r="B698" t="s">
        <v>21</v>
      </c>
      <c r="C698">
        <f t="shared" ca="1" si="224"/>
        <v>1181</v>
      </c>
      <c r="D698">
        <f t="shared" ca="1" si="205"/>
        <v>5662</v>
      </c>
      <c r="E698">
        <f t="shared" ca="1" si="206"/>
        <v>572</v>
      </c>
      <c r="F698">
        <f t="shared" ca="1" si="223"/>
        <v>24</v>
      </c>
      <c r="G698">
        <f t="shared" ca="1" si="207"/>
        <v>71</v>
      </c>
      <c r="H698">
        <f t="shared" ca="1" si="208"/>
        <v>16</v>
      </c>
      <c r="I698">
        <f t="shared" ca="1" si="209"/>
        <v>4431</v>
      </c>
      <c r="J698">
        <f t="shared" ca="1" si="210"/>
        <v>846</v>
      </c>
      <c r="K698">
        <f t="shared" ca="1" si="211"/>
        <v>1253</v>
      </c>
      <c r="L698">
        <f t="shared" ca="1" si="212"/>
        <v>15</v>
      </c>
      <c r="M698">
        <f t="shared" ca="1" si="213"/>
        <v>1031</v>
      </c>
      <c r="N698">
        <f t="shared" ca="1" si="214"/>
        <v>13</v>
      </c>
      <c r="O698">
        <f t="shared" ca="1" si="215"/>
        <v>5</v>
      </c>
      <c r="P698">
        <f t="shared" ca="1" si="216"/>
        <v>864</v>
      </c>
      <c r="Q698">
        <f t="shared" ca="1" si="217"/>
        <v>6</v>
      </c>
      <c r="R698">
        <f t="shared" ca="1" si="218"/>
        <v>1112</v>
      </c>
      <c r="S698">
        <f t="shared" ca="1" si="219"/>
        <v>13</v>
      </c>
      <c r="T698">
        <f t="shared" ca="1" si="220"/>
        <v>1190</v>
      </c>
      <c r="U698">
        <f t="shared" ca="1" si="221"/>
        <v>773</v>
      </c>
      <c r="V698">
        <f t="shared" ca="1" si="222"/>
        <v>139</v>
      </c>
    </row>
    <row r="699" spans="1:22" x14ac:dyDescent="0.3">
      <c r="A699" s="1">
        <v>42702</v>
      </c>
      <c r="B699" t="s">
        <v>22</v>
      </c>
      <c r="C699">
        <f t="shared" ca="1" si="224"/>
        <v>1264</v>
      </c>
      <c r="D699">
        <f t="shared" ca="1" si="205"/>
        <v>6680</v>
      </c>
      <c r="E699">
        <f t="shared" ca="1" si="206"/>
        <v>904</v>
      </c>
      <c r="F699">
        <f t="shared" ca="1" si="223"/>
        <v>24</v>
      </c>
      <c r="G699">
        <f t="shared" ca="1" si="207"/>
        <v>72</v>
      </c>
      <c r="H699">
        <f t="shared" ca="1" si="208"/>
        <v>14</v>
      </c>
      <c r="I699">
        <f t="shared" ca="1" si="209"/>
        <v>4715</v>
      </c>
      <c r="J699">
        <f t="shared" ca="1" si="210"/>
        <v>564</v>
      </c>
      <c r="K699">
        <f t="shared" ca="1" si="211"/>
        <v>1154</v>
      </c>
      <c r="L699">
        <f t="shared" ca="1" si="212"/>
        <v>11</v>
      </c>
      <c r="M699">
        <f t="shared" ca="1" si="213"/>
        <v>1410</v>
      </c>
      <c r="N699">
        <f t="shared" ca="1" si="214"/>
        <v>13</v>
      </c>
      <c r="O699">
        <f t="shared" ca="1" si="215"/>
        <v>3</v>
      </c>
      <c r="P699">
        <f t="shared" ca="1" si="216"/>
        <v>997</v>
      </c>
      <c r="Q699">
        <f t="shared" ca="1" si="217"/>
        <v>9</v>
      </c>
      <c r="R699">
        <f t="shared" ca="1" si="218"/>
        <v>1153</v>
      </c>
      <c r="S699">
        <f t="shared" ca="1" si="219"/>
        <v>13</v>
      </c>
      <c r="T699">
        <f t="shared" ca="1" si="220"/>
        <v>1294</v>
      </c>
      <c r="U699">
        <f t="shared" ca="1" si="221"/>
        <v>767</v>
      </c>
      <c r="V699">
        <f t="shared" ca="1" si="222"/>
        <v>199</v>
      </c>
    </row>
    <row r="700" spans="1:22" x14ac:dyDescent="0.3">
      <c r="A700" s="1">
        <v>42703</v>
      </c>
      <c r="B700" t="s">
        <v>23</v>
      </c>
      <c r="C700">
        <f t="shared" ca="1" si="224"/>
        <v>1349</v>
      </c>
      <c r="D700">
        <f t="shared" ca="1" si="205"/>
        <v>7441</v>
      </c>
      <c r="E700">
        <f t="shared" ca="1" si="206"/>
        <v>858</v>
      </c>
      <c r="F700">
        <f t="shared" ca="1" si="223"/>
        <v>24</v>
      </c>
      <c r="G700">
        <f t="shared" ca="1" si="207"/>
        <v>77</v>
      </c>
      <c r="H700">
        <f t="shared" ca="1" si="208"/>
        <v>18</v>
      </c>
      <c r="I700">
        <f t="shared" ca="1" si="209"/>
        <v>5624</v>
      </c>
      <c r="J700">
        <f t="shared" ca="1" si="210"/>
        <v>606</v>
      </c>
      <c r="K700">
        <f t="shared" ca="1" si="211"/>
        <v>1030</v>
      </c>
      <c r="L700">
        <f t="shared" ca="1" si="212"/>
        <v>14</v>
      </c>
      <c r="M700">
        <f t="shared" ca="1" si="213"/>
        <v>1415</v>
      </c>
      <c r="N700">
        <f t="shared" ca="1" si="214"/>
        <v>12</v>
      </c>
      <c r="O700">
        <f t="shared" ca="1" si="215"/>
        <v>6</v>
      </c>
      <c r="P700">
        <f t="shared" ca="1" si="216"/>
        <v>818</v>
      </c>
      <c r="Q700">
        <f t="shared" ca="1" si="217"/>
        <v>8</v>
      </c>
      <c r="R700">
        <f t="shared" ca="1" si="218"/>
        <v>1411</v>
      </c>
      <c r="S700">
        <f t="shared" ca="1" si="219"/>
        <v>16</v>
      </c>
      <c r="T700">
        <f t="shared" ca="1" si="220"/>
        <v>1483</v>
      </c>
      <c r="U700">
        <f t="shared" ca="1" si="221"/>
        <v>896</v>
      </c>
      <c r="V700">
        <f t="shared" ca="1" si="222"/>
        <v>140</v>
      </c>
    </row>
    <row r="701" spans="1:22" x14ac:dyDescent="0.3">
      <c r="A701" s="1">
        <v>42704</v>
      </c>
      <c r="B701" t="s">
        <v>25</v>
      </c>
      <c r="C701">
        <f t="shared" ca="1" si="224"/>
        <v>1128</v>
      </c>
      <c r="D701">
        <f t="shared" ca="1" si="205"/>
        <v>7604</v>
      </c>
      <c r="E701">
        <f t="shared" ca="1" si="206"/>
        <v>924</v>
      </c>
      <c r="F701">
        <f t="shared" ca="1" si="223"/>
        <v>21</v>
      </c>
      <c r="G701">
        <f t="shared" ca="1" si="207"/>
        <v>77</v>
      </c>
      <c r="H701">
        <f t="shared" ca="1" si="208"/>
        <v>11</v>
      </c>
      <c r="I701">
        <f t="shared" ca="1" si="209"/>
        <v>3588</v>
      </c>
      <c r="J701">
        <f t="shared" ca="1" si="210"/>
        <v>667</v>
      </c>
      <c r="K701">
        <f t="shared" ca="1" si="211"/>
        <v>1486</v>
      </c>
      <c r="L701">
        <f t="shared" ca="1" si="212"/>
        <v>10</v>
      </c>
      <c r="M701">
        <f t="shared" ca="1" si="213"/>
        <v>1100</v>
      </c>
      <c r="N701">
        <f t="shared" ca="1" si="214"/>
        <v>11</v>
      </c>
      <c r="O701">
        <f t="shared" ca="1" si="215"/>
        <v>7</v>
      </c>
      <c r="P701">
        <f t="shared" ca="1" si="216"/>
        <v>958</v>
      </c>
      <c r="Q701">
        <f t="shared" ca="1" si="217"/>
        <v>9</v>
      </c>
      <c r="R701">
        <f t="shared" ca="1" si="218"/>
        <v>1459</v>
      </c>
      <c r="S701">
        <f t="shared" ca="1" si="219"/>
        <v>18</v>
      </c>
      <c r="T701">
        <f t="shared" ca="1" si="220"/>
        <v>1269</v>
      </c>
      <c r="U701">
        <f t="shared" ca="1" si="221"/>
        <v>787</v>
      </c>
      <c r="V701">
        <f t="shared" ca="1" si="222"/>
        <v>125</v>
      </c>
    </row>
    <row r="702" spans="1:22" x14ac:dyDescent="0.3">
      <c r="A702" s="1">
        <v>42705</v>
      </c>
      <c r="B702" t="s">
        <v>20</v>
      </c>
      <c r="C702">
        <f t="shared" ca="1" si="224"/>
        <v>1012</v>
      </c>
      <c r="D702">
        <f t="shared" ca="1" si="205"/>
        <v>7621</v>
      </c>
      <c r="E702">
        <f t="shared" ca="1" si="206"/>
        <v>946</v>
      </c>
      <c r="F702">
        <f t="shared" ca="1" si="223"/>
        <v>25</v>
      </c>
      <c r="G702">
        <f t="shared" ca="1" si="207"/>
        <v>66</v>
      </c>
      <c r="H702">
        <f t="shared" ca="1" si="208"/>
        <v>13</v>
      </c>
      <c r="I702">
        <f t="shared" ca="1" si="209"/>
        <v>4965</v>
      </c>
      <c r="J702">
        <f t="shared" ca="1" si="210"/>
        <v>961</v>
      </c>
      <c r="K702">
        <f t="shared" ca="1" si="211"/>
        <v>1297</v>
      </c>
      <c r="L702">
        <f t="shared" ca="1" si="212"/>
        <v>10</v>
      </c>
      <c r="M702">
        <f t="shared" ca="1" si="213"/>
        <v>1093</v>
      </c>
      <c r="N702">
        <f t="shared" ca="1" si="214"/>
        <v>11</v>
      </c>
      <c r="O702">
        <f t="shared" ca="1" si="215"/>
        <v>4</v>
      </c>
      <c r="P702">
        <f t="shared" ca="1" si="216"/>
        <v>867</v>
      </c>
      <c r="Q702">
        <f t="shared" ca="1" si="217"/>
        <v>4</v>
      </c>
      <c r="R702">
        <f t="shared" ca="1" si="218"/>
        <v>1453</v>
      </c>
      <c r="S702">
        <f t="shared" ca="1" si="219"/>
        <v>20</v>
      </c>
      <c r="T702">
        <f t="shared" ca="1" si="220"/>
        <v>1435</v>
      </c>
      <c r="U702">
        <f t="shared" ca="1" si="221"/>
        <v>637</v>
      </c>
      <c r="V702">
        <f t="shared" ca="1" si="222"/>
        <v>128</v>
      </c>
    </row>
    <row r="703" spans="1:22" x14ac:dyDescent="0.3">
      <c r="A703" s="1">
        <v>42706</v>
      </c>
      <c r="B703" t="s">
        <v>21</v>
      </c>
      <c r="C703">
        <f t="shared" ca="1" si="224"/>
        <v>1230</v>
      </c>
      <c r="D703">
        <f t="shared" ca="1" si="205"/>
        <v>6350</v>
      </c>
      <c r="E703">
        <f t="shared" ca="1" si="206"/>
        <v>581</v>
      </c>
      <c r="F703">
        <f t="shared" ca="1" si="223"/>
        <v>25</v>
      </c>
      <c r="G703">
        <f t="shared" ca="1" si="207"/>
        <v>72</v>
      </c>
      <c r="H703">
        <f t="shared" ca="1" si="208"/>
        <v>14</v>
      </c>
      <c r="I703">
        <f t="shared" ca="1" si="209"/>
        <v>4987</v>
      </c>
      <c r="J703">
        <f t="shared" ca="1" si="210"/>
        <v>1000</v>
      </c>
      <c r="K703">
        <f t="shared" ca="1" si="211"/>
        <v>1231</v>
      </c>
      <c r="L703">
        <f t="shared" ca="1" si="212"/>
        <v>13</v>
      </c>
      <c r="M703">
        <f t="shared" ca="1" si="213"/>
        <v>1266</v>
      </c>
      <c r="N703">
        <f t="shared" ca="1" si="214"/>
        <v>15</v>
      </c>
      <c r="O703">
        <f t="shared" ca="1" si="215"/>
        <v>6</v>
      </c>
      <c r="P703">
        <f t="shared" ca="1" si="216"/>
        <v>956</v>
      </c>
      <c r="Q703">
        <f t="shared" ca="1" si="217"/>
        <v>8</v>
      </c>
      <c r="R703">
        <f t="shared" ca="1" si="218"/>
        <v>1186</v>
      </c>
      <c r="S703">
        <f t="shared" ca="1" si="219"/>
        <v>12</v>
      </c>
      <c r="T703">
        <f t="shared" ca="1" si="220"/>
        <v>1426</v>
      </c>
      <c r="U703">
        <f t="shared" ca="1" si="221"/>
        <v>959</v>
      </c>
      <c r="V703">
        <f t="shared" ca="1" si="222"/>
        <v>194</v>
      </c>
    </row>
    <row r="704" spans="1:22" x14ac:dyDescent="0.3">
      <c r="A704" s="1">
        <v>42707</v>
      </c>
      <c r="B704" t="s">
        <v>22</v>
      </c>
      <c r="C704">
        <f t="shared" ca="1" si="224"/>
        <v>1229</v>
      </c>
      <c r="D704">
        <f t="shared" ca="1" si="205"/>
        <v>5342</v>
      </c>
      <c r="E704">
        <f t="shared" ca="1" si="206"/>
        <v>876</v>
      </c>
      <c r="F704">
        <f t="shared" ca="1" si="223"/>
        <v>21</v>
      </c>
      <c r="G704">
        <f t="shared" ca="1" si="207"/>
        <v>69</v>
      </c>
      <c r="H704">
        <f t="shared" ca="1" si="208"/>
        <v>15</v>
      </c>
      <c r="I704">
        <f t="shared" ca="1" si="209"/>
        <v>5395</v>
      </c>
      <c r="J704">
        <f t="shared" ca="1" si="210"/>
        <v>961</v>
      </c>
      <c r="K704">
        <f t="shared" ca="1" si="211"/>
        <v>1332</v>
      </c>
      <c r="L704">
        <f t="shared" ca="1" si="212"/>
        <v>13</v>
      </c>
      <c r="M704">
        <f t="shared" ca="1" si="213"/>
        <v>1257</v>
      </c>
      <c r="N704">
        <f t="shared" ca="1" si="214"/>
        <v>13</v>
      </c>
      <c r="O704">
        <f t="shared" ca="1" si="215"/>
        <v>6</v>
      </c>
      <c r="P704">
        <f t="shared" ca="1" si="216"/>
        <v>987</v>
      </c>
      <c r="Q704">
        <f t="shared" ca="1" si="217"/>
        <v>10</v>
      </c>
      <c r="R704">
        <f t="shared" ca="1" si="218"/>
        <v>1384</v>
      </c>
      <c r="S704">
        <f t="shared" ca="1" si="219"/>
        <v>13</v>
      </c>
      <c r="T704">
        <f t="shared" ca="1" si="220"/>
        <v>1319</v>
      </c>
      <c r="U704">
        <f t="shared" ca="1" si="221"/>
        <v>695</v>
      </c>
      <c r="V704">
        <f t="shared" ca="1" si="222"/>
        <v>121</v>
      </c>
    </row>
    <row r="705" spans="1:22" x14ac:dyDescent="0.3">
      <c r="A705" s="1">
        <v>42708</v>
      </c>
      <c r="B705" t="s">
        <v>23</v>
      </c>
      <c r="C705">
        <f t="shared" ca="1" si="224"/>
        <v>1180</v>
      </c>
      <c r="D705">
        <f t="shared" ca="1" si="205"/>
        <v>7528</v>
      </c>
      <c r="E705">
        <f t="shared" ca="1" si="206"/>
        <v>756</v>
      </c>
      <c r="F705">
        <f t="shared" ca="1" si="223"/>
        <v>25</v>
      </c>
      <c r="G705">
        <f t="shared" ca="1" si="207"/>
        <v>72</v>
      </c>
      <c r="H705">
        <f t="shared" ca="1" si="208"/>
        <v>12</v>
      </c>
      <c r="I705">
        <f t="shared" ca="1" si="209"/>
        <v>3041</v>
      </c>
      <c r="J705">
        <f t="shared" ca="1" si="210"/>
        <v>854</v>
      </c>
      <c r="K705">
        <f t="shared" ca="1" si="211"/>
        <v>1497</v>
      </c>
      <c r="L705">
        <f t="shared" ca="1" si="212"/>
        <v>15</v>
      </c>
      <c r="M705">
        <f t="shared" ca="1" si="213"/>
        <v>1457</v>
      </c>
      <c r="N705">
        <f t="shared" ca="1" si="214"/>
        <v>14</v>
      </c>
      <c r="O705">
        <f t="shared" ca="1" si="215"/>
        <v>10</v>
      </c>
      <c r="P705">
        <f t="shared" ca="1" si="216"/>
        <v>947</v>
      </c>
      <c r="Q705">
        <f t="shared" ca="1" si="217"/>
        <v>10</v>
      </c>
      <c r="R705">
        <f t="shared" ca="1" si="218"/>
        <v>1038</v>
      </c>
      <c r="S705">
        <f t="shared" ca="1" si="219"/>
        <v>15</v>
      </c>
      <c r="T705">
        <f t="shared" ca="1" si="220"/>
        <v>1337</v>
      </c>
      <c r="U705">
        <f t="shared" ca="1" si="221"/>
        <v>754</v>
      </c>
      <c r="V705">
        <f t="shared" ca="1" si="222"/>
        <v>149</v>
      </c>
    </row>
    <row r="706" spans="1:22" x14ac:dyDescent="0.3">
      <c r="A706" s="1">
        <v>42709</v>
      </c>
      <c r="B706" t="s">
        <v>25</v>
      </c>
      <c r="C706">
        <f t="shared" ca="1" si="224"/>
        <v>1300</v>
      </c>
      <c r="D706">
        <f t="shared" ca="1" si="205"/>
        <v>5068</v>
      </c>
      <c r="E706">
        <f t="shared" ca="1" si="206"/>
        <v>662</v>
      </c>
      <c r="F706">
        <f t="shared" ca="1" si="223"/>
        <v>24</v>
      </c>
      <c r="G706">
        <f t="shared" ca="1" si="207"/>
        <v>70</v>
      </c>
      <c r="H706">
        <f t="shared" ca="1" si="208"/>
        <v>10</v>
      </c>
      <c r="I706">
        <f t="shared" ca="1" si="209"/>
        <v>3185</v>
      </c>
      <c r="J706">
        <f t="shared" ca="1" si="210"/>
        <v>979</v>
      </c>
      <c r="K706">
        <f t="shared" ca="1" si="211"/>
        <v>1468</v>
      </c>
      <c r="L706">
        <f t="shared" ca="1" si="212"/>
        <v>11</v>
      </c>
      <c r="M706">
        <f t="shared" ca="1" si="213"/>
        <v>1171</v>
      </c>
      <c r="N706">
        <f t="shared" ca="1" si="214"/>
        <v>10</v>
      </c>
      <c r="O706">
        <f t="shared" ca="1" si="215"/>
        <v>9</v>
      </c>
      <c r="P706">
        <f t="shared" ca="1" si="216"/>
        <v>893</v>
      </c>
      <c r="Q706">
        <f t="shared" ca="1" si="217"/>
        <v>2</v>
      </c>
      <c r="R706">
        <f t="shared" ca="1" si="218"/>
        <v>1157</v>
      </c>
      <c r="S706">
        <f t="shared" ca="1" si="219"/>
        <v>17</v>
      </c>
      <c r="T706">
        <f t="shared" ca="1" si="220"/>
        <v>1137</v>
      </c>
      <c r="U706">
        <f t="shared" ca="1" si="221"/>
        <v>946</v>
      </c>
      <c r="V706">
        <f t="shared" ca="1" si="222"/>
        <v>171</v>
      </c>
    </row>
    <row r="707" spans="1:22" x14ac:dyDescent="0.3">
      <c r="A707" s="1">
        <v>42710</v>
      </c>
      <c r="B707" t="s">
        <v>20</v>
      </c>
      <c r="C707">
        <f t="shared" ca="1" si="224"/>
        <v>1425</v>
      </c>
      <c r="D707">
        <f t="shared" ref="D707:D732" ca="1" si="225">RANDBETWEEN(5000,8000)</f>
        <v>6996</v>
      </c>
      <c r="E707">
        <f t="shared" ref="E707:E770" ca="1" si="226">RANDBETWEEN(500,1000)</f>
        <v>636</v>
      </c>
      <c r="F707">
        <f t="shared" ca="1" si="223"/>
        <v>25</v>
      </c>
      <c r="G707">
        <f t="shared" ref="G707:G770" ca="1" si="227">RANDBETWEEN(60,80)</f>
        <v>65</v>
      </c>
      <c r="H707">
        <f t="shared" ref="H707:H732" ca="1" si="228">RANDBETWEEN(10,20)</f>
        <v>16</v>
      </c>
      <c r="I707">
        <f t="shared" ref="I707:I770" ca="1" si="229">RANDBETWEEN(3000,6000)</f>
        <v>4254</v>
      </c>
      <c r="J707">
        <f t="shared" ref="J707:J770" ca="1" si="230">RANDBETWEEN(500,1000)</f>
        <v>950</v>
      </c>
      <c r="K707">
        <f t="shared" ref="K707:K770" ca="1" si="231">RANDBETWEEN(1000,1500)</f>
        <v>1089</v>
      </c>
      <c r="L707">
        <f t="shared" ref="L707:L770" ca="1" si="232">RANDBETWEEN(10,15)</f>
        <v>11</v>
      </c>
      <c r="M707">
        <f t="shared" ref="M707:M770" ca="1" si="233">RANDBETWEEN(1000,1500)</f>
        <v>1394</v>
      </c>
      <c r="N707">
        <f t="shared" ref="N707:N770" ca="1" si="234">RANDBETWEEN(10,15)</f>
        <v>12</v>
      </c>
      <c r="O707">
        <f t="shared" ref="O707:O770" ca="1" si="235">RANDBETWEEN(2,10)</f>
        <v>5</v>
      </c>
      <c r="P707">
        <f t="shared" ref="P707:P770" ca="1" si="236">RANDBETWEEN(800,1000)</f>
        <v>887</v>
      </c>
      <c r="Q707">
        <f t="shared" ref="Q707:Q770" ca="1" si="237">RANDBETWEEN(2,10)</f>
        <v>4</v>
      </c>
      <c r="R707">
        <f t="shared" ref="R707:R770" ca="1" si="238">RANDBETWEEN(1000,1500)</f>
        <v>1418</v>
      </c>
      <c r="S707">
        <f t="shared" ref="S707:S770" ca="1" si="239">RANDBETWEEN(10,20)</f>
        <v>11</v>
      </c>
      <c r="T707">
        <f t="shared" ref="T707:T770" ca="1" si="240">RANDBETWEEN(1000,1500)</f>
        <v>1220</v>
      </c>
      <c r="U707">
        <f t="shared" ref="U707:U770" ca="1" si="241">RANDBETWEEN(500,1000)</f>
        <v>887</v>
      </c>
      <c r="V707">
        <f t="shared" ref="V707:V770" ca="1" si="242">RANDBETWEEN(100,200)</f>
        <v>188</v>
      </c>
    </row>
    <row r="708" spans="1:22" x14ac:dyDescent="0.3">
      <c r="A708" s="1">
        <v>42711</v>
      </c>
      <c r="B708" t="s">
        <v>21</v>
      </c>
      <c r="C708">
        <f t="shared" ca="1" si="224"/>
        <v>1038</v>
      </c>
      <c r="D708">
        <f t="shared" ca="1" si="225"/>
        <v>6963</v>
      </c>
      <c r="E708">
        <f t="shared" ca="1" si="226"/>
        <v>548</v>
      </c>
      <c r="F708">
        <f t="shared" ca="1" si="223"/>
        <v>24</v>
      </c>
      <c r="G708">
        <f t="shared" ca="1" si="227"/>
        <v>75</v>
      </c>
      <c r="H708">
        <f t="shared" ca="1" si="228"/>
        <v>11</v>
      </c>
      <c r="I708">
        <f t="shared" ca="1" si="229"/>
        <v>4549</v>
      </c>
      <c r="J708">
        <f t="shared" ca="1" si="230"/>
        <v>707</v>
      </c>
      <c r="K708">
        <f t="shared" ca="1" si="231"/>
        <v>1441</v>
      </c>
      <c r="L708">
        <f t="shared" ca="1" si="232"/>
        <v>11</v>
      </c>
      <c r="M708">
        <f t="shared" ca="1" si="233"/>
        <v>1303</v>
      </c>
      <c r="N708">
        <f t="shared" ca="1" si="234"/>
        <v>14</v>
      </c>
      <c r="O708">
        <f t="shared" ca="1" si="235"/>
        <v>6</v>
      </c>
      <c r="P708">
        <f t="shared" ca="1" si="236"/>
        <v>936</v>
      </c>
      <c r="Q708">
        <f t="shared" ca="1" si="237"/>
        <v>8</v>
      </c>
      <c r="R708">
        <f t="shared" ca="1" si="238"/>
        <v>1015</v>
      </c>
      <c r="S708">
        <f t="shared" ca="1" si="239"/>
        <v>20</v>
      </c>
      <c r="T708">
        <f t="shared" ca="1" si="240"/>
        <v>1263</v>
      </c>
      <c r="U708">
        <f t="shared" ca="1" si="241"/>
        <v>930</v>
      </c>
      <c r="V708">
        <f t="shared" ca="1" si="242"/>
        <v>143</v>
      </c>
    </row>
    <row r="709" spans="1:22" x14ac:dyDescent="0.3">
      <c r="A709" s="1">
        <v>42712</v>
      </c>
      <c r="B709" t="s">
        <v>22</v>
      </c>
      <c r="C709">
        <f t="shared" ca="1" si="224"/>
        <v>1094</v>
      </c>
      <c r="D709">
        <f t="shared" ca="1" si="225"/>
        <v>7492</v>
      </c>
      <c r="E709">
        <f t="shared" ca="1" si="226"/>
        <v>553</v>
      </c>
      <c r="F709">
        <f t="shared" ca="1" si="223"/>
        <v>23</v>
      </c>
      <c r="G709">
        <f t="shared" ca="1" si="227"/>
        <v>69</v>
      </c>
      <c r="H709">
        <f t="shared" ca="1" si="228"/>
        <v>14</v>
      </c>
      <c r="I709">
        <f t="shared" ca="1" si="229"/>
        <v>5792</v>
      </c>
      <c r="J709">
        <f t="shared" ca="1" si="230"/>
        <v>952</v>
      </c>
      <c r="K709">
        <f t="shared" ca="1" si="231"/>
        <v>1170</v>
      </c>
      <c r="L709">
        <f t="shared" ca="1" si="232"/>
        <v>15</v>
      </c>
      <c r="M709">
        <f t="shared" ca="1" si="233"/>
        <v>1144</v>
      </c>
      <c r="N709">
        <f t="shared" ca="1" si="234"/>
        <v>14</v>
      </c>
      <c r="O709">
        <f t="shared" ca="1" si="235"/>
        <v>6</v>
      </c>
      <c r="P709">
        <f t="shared" ca="1" si="236"/>
        <v>921</v>
      </c>
      <c r="Q709">
        <f t="shared" ca="1" si="237"/>
        <v>6</v>
      </c>
      <c r="R709">
        <f t="shared" ca="1" si="238"/>
        <v>1285</v>
      </c>
      <c r="S709">
        <f t="shared" ca="1" si="239"/>
        <v>15</v>
      </c>
      <c r="T709">
        <f t="shared" ca="1" si="240"/>
        <v>1254</v>
      </c>
      <c r="U709">
        <f t="shared" ca="1" si="241"/>
        <v>968</v>
      </c>
      <c r="V709">
        <f t="shared" ca="1" si="242"/>
        <v>140</v>
      </c>
    </row>
    <row r="710" spans="1:22" x14ac:dyDescent="0.3">
      <c r="A710" s="1">
        <v>42713</v>
      </c>
      <c r="B710" t="s">
        <v>23</v>
      </c>
      <c r="C710">
        <f t="shared" ca="1" si="224"/>
        <v>1258</v>
      </c>
      <c r="D710">
        <f t="shared" ca="1" si="225"/>
        <v>6285</v>
      </c>
      <c r="E710">
        <f t="shared" ca="1" si="226"/>
        <v>545</v>
      </c>
      <c r="F710">
        <f t="shared" ca="1" si="223"/>
        <v>23</v>
      </c>
      <c r="G710">
        <f t="shared" ca="1" si="227"/>
        <v>63</v>
      </c>
      <c r="H710">
        <f t="shared" ca="1" si="228"/>
        <v>18</v>
      </c>
      <c r="I710">
        <f t="shared" ca="1" si="229"/>
        <v>3755</v>
      </c>
      <c r="J710">
        <f t="shared" ca="1" si="230"/>
        <v>934</v>
      </c>
      <c r="K710">
        <f t="shared" ca="1" si="231"/>
        <v>1014</v>
      </c>
      <c r="L710">
        <f t="shared" ca="1" si="232"/>
        <v>13</v>
      </c>
      <c r="M710">
        <f t="shared" ca="1" si="233"/>
        <v>1242</v>
      </c>
      <c r="N710">
        <f t="shared" ca="1" si="234"/>
        <v>13</v>
      </c>
      <c r="O710">
        <f t="shared" ca="1" si="235"/>
        <v>9</v>
      </c>
      <c r="P710">
        <f t="shared" ca="1" si="236"/>
        <v>987</v>
      </c>
      <c r="Q710">
        <f t="shared" ca="1" si="237"/>
        <v>4</v>
      </c>
      <c r="R710">
        <f t="shared" ca="1" si="238"/>
        <v>1404</v>
      </c>
      <c r="S710">
        <f t="shared" ca="1" si="239"/>
        <v>12</v>
      </c>
      <c r="T710">
        <f t="shared" ca="1" si="240"/>
        <v>1029</v>
      </c>
      <c r="U710">
        <f t="shared" ca="1" si="241"/>
        <v>558</v>
      </c>
      <c r="V710">
        <f t="shared" ca="1" si="242"/>
        <v>161</v>
      </c>
    </row>
    <row r="711" spans="1:22" x14ac:dyDescent="0.3">
      <c r="A711" s="1">
        <v>42714</v>
      </c>
      <c r="B711" t="s">
        <v>25</v>
      </c>
      <c r="C711">
        <f t="shared" ca="1" si="224"/>
        <v>1363</v>
      </c>
      <c r="D711">
        <f t="shared" ca="1" si="225"/>
        <v>7502</v>
      </c>
      <c r="E711">
        <f t="shared" ca="1" si="226"/>
        <v>687</v>
      </c>
      <c r="F711">
        <f t="shared" ca="1" si="223"/>
        <v>24</v>
      </c>
      <c r="G711">
        <f t="shared" ca="1" si="227"/>
        <v>75</v>
      </c>
      <c r="H711">
        <f t="shared" ca="1" si="228"/>
        <v>20</v>
      </c>
      <c r="I711">
        <f t="shared" ca="1" si="229"/>
        <v>5912</v>
      </c>
      <c r="J711">
        <f t="shared" ca="1" si="230"/>
        <v>609</v>
      </c>
      <c r="K711">
        <f t="shared" ca="1" si="231"/>
        <v>1500</v>
      </c>
      <c r="L711">
        <f t="shared" ca="1" si="232"/>
        <v>12</v>
      </c>
      <c r="M711">
        <f t="shared" ca="1" si="233"/>
        <v>1099</v>
      </c>
      <c r="N711">
        <f t="shared" ca="1" si="234"/>
        <v>10</v>
      </c>
      <c r="O711">
        <f t="shared" ca="1" si="235"/>
        <v>7</v>
      </c>
      <c r="P711">
        <f t="shared" ca="1" si="236"/>
        <v>956</v>
      </c>
      <c r="Q711">
        <f t="shared" ca="1" si="237"/>
        <v>9</v>
      </c>
      <c r="R711">
        <f t="shared" ca="1" si="238"/>
        <v>1431</v>
      </c>
      <c r="S711">
        <f t="shared" ca="1" si="239"/>
        <v>16</v>
      </c>
      <c r="T711">
        <f t="shared" ca="1" si="240"/>
        <v>1369</v>
      </c>
      <c r="U711">
        <f t="shared" ca="1" si="241"/>
        <v>821</v>
      </c>
      <c r="V711">
        <f t="shared" ca="1" si="242"/>
        <v>185</v>
      </c>
    </row>
    <row r="712" spans="1:22" x14ac:dyDescent="0.3">
      <c r="A712" s="1">
        <v>42715</v>
      </c>
      <c r="B712" t="s">
        <v>20</v>
      </c>
      <c r="C712">
        <f t="shared" ca="1" si="224"/>
        <v>1089</v>
      </c>
      <c r="D712">
        <f t="shared" ca="1" si="225"/>
        <v>5103</v>
      </c>
      <c r="E712">
        <f t="shared" ca="1" si="226"/>
        <v>513</v>
      </c>
      <c r="F712">
        <f t="shared" ca="1" si="223"/>
        <v>24</v>
      </c>
      <c r="G712">
        <f t="shared" ca="1" si="227"/>
        <v>64</v>
      </c>
      <c r="H712">
        <f t="shared" ca="1" si="228"/>
        <v>14</v>
      </c>
      <c r="I712">
        <f t="shared" ca="1" si="229"/>
        <v>3163</v>
      </c>
      <c r="J712">
        <f t="shared" ca="1" si="230"/>
        <v>947</v>
      </c>
      <c r="K712">
        <f t="shared" ca="1" si="231"/>
        <v>1277</v>
      </c>
      <c r="L712">
        <f t="shared" ca="1" si="232"/>
        <v>11</v>
      </c>
      <c r="M712">
        <f t="shared" ca="1" si="233"/>
        <v>1419</v>
      </c>
      <c r="N712">
        <f t="shared" ca="1" si="234"/>
        <v>11</v>
      </c>
      <c r="O712">
        <f t="shared" ca="1" si="235"/>
        <v>3</v>
      </c>
      <c r="P712">
        <f t="shared" ca="1" si="236"/>
        <v>920</v>
      </c>
      <c r="Q712">
        <f t="shared" ca="1" si="237"/>
        <v>6</v>
      </c>
      <c r="R712">
        <f t="shared" ca="1" si="238"/>
        <v>1008</v>
      </c>
      <c r="S712">
        <f t="shared" ca="1" si="239"/>
        <v>16</v>
      </c>
      <c r="T712">
        <f t="shared" ca="1" si="240"/>
        <v>1056</v>
      </c>
      <c r="U712">
        <f t="shared" ca="1" si="241"/>
        <v>507</v>
      </c>
      <c r="V712">
        <f t="shared" ca="1" si="242"/>
        <v>150</v>
      </c>
    </row>
    <row r="713" spans="1:22" x14ac:dyDescent="0.3">
      <c r="A713" s="1">
        <v>42716</v>
      </c>
      <c r="B713" t="s">
        <v>21</v>
      </c>
      <c r="C713">
        <f t="shared" ca="1" si="224"/>
        <v>1374</v>
      </c>
      <c r="D713">
        <f t="shared" ca="1" si="225"/>
        <v>7321</v>
      </c>
      <c r="E713">
        <f t="shared" ca="1" si="226"/>
        <v>838</v>
      </c>
      <c r="F713">
        <f t="shared" ca="1" si="223"/>
        <v>25</v>
      </c>
      <c r="G713">
        <f t="shared" ca="1" si="227"/>
        <v>78</v>
      </c>
      <c r="H713">
        <f t="shared" ca="1" si="228"/>
        <v>20</v>
      </c>
      <c r="I713">
        <f t="shared" ca="1" si="229"/>
        <v>4445</v>
      </c>
      <c r="J713">
        <f t="shared" ca="1" si="230"/>
        <v>784</v>
      </c>
      <c r="K713">
        <f t="shared" ca="1" si="231"/>
        <v>1209</v>
      </c>
      <c r="L713">
        <f t="shared" ca="1" si="232"/>
        <v>14</v>
      </c>
      <c r="M713">
        <f t="shared" ca="1" si="233"/>
        <v>1189</v>
      </c>
      <c r="N713">
        <f t="shared" ca="1" si="234"/>
        <v>15</v>
      </c>
      <c r="O713">
        <f t="shared" ca="1" si="235"/>
        <v>2</v>
      </c>
      <c r="P713">
        <f t="shared" ca="1" si="236"/>
        <v>999</v>
      </c>
      <c r="Q713">
        <f t="shared" ca="1" si="237"/>
        <v>8</v>
      </c>
      <c r="R713">
        <f t="shared" ca="1" si="238"/>
        <v>1120</v>
      </c>
      <c r="S713">
        <f t="shared" ca="1" si="239"/>
        <v>11</v>
      </c>
      <c r="T713">
        <f t="shared" ca="1" si="240"/>
        <v>1383</v>
      </c>
      <c r="U713">
        <f t="shared" ca="1" si="241"/>
        <v>803</v>
      </c>
      <c r="V713">
        <f t="shared" ca="1" si="242"/>
        <v>126</v>
      </c>
    </row>
    <row r="714" spans="1:22" x14ac:dyDescent="0.3">
      <c r="A714" s="1">
        <v>42717</v>
      </c>
      <c r="B714" t="s">
        <v>22</v>
      </c>
      <c r="C714">
        <f t="shared" ca="1" si="224"/>
        <v>1271</v>
      </c>
      <c r="D714">
        <f t="shared" ca="1" si="225"/>
        <v>6908</v>
      </c>
      <c r="E714">
        <f t="shared" ca="1" si="226"/>
        <v>772</v>
      </c>
      <c r="F714">
        <f t="shared" ca="1" si="223"/>
        <v>21</v>
      </c>
      <c r="G714">
        <f t="shared" ca="1" si="227"/>
        <v>73</v>
      </c>
      <c r="H714">
        <f t="shared" ca="1" si="228"/>
        <v>15</v>
      </c>
      <c r="I714">
        <f t="shared" ca="1" si="229"/>
        <v>3250</v>
      </c>
      <c r="J714">
        <f t="shared" ca="1" si="230"/>
        <v>881</v>
      </c>
      <c r="K714">
        <f t="shared" ca="1" si="231"/>
        <v>1409</v>
      </c>
      <c r="L714">
        <f t="shared" ca="1" si="232"/>
        <v>11</v>
      </c>
      <c r="M714">
        <f t="shared" ca="1" si="233"/>
        <v>1368</v>
      </c>
      <c r="N714">
        <f t="shared" ca="1" si="234"/>
        <v>13</v>
      </c>
      <c r="O714">
        <f t="shared" ca="1" si="235"/>
        <v>4</v>
      </c>
      <c r="P714">
        <f t="shared" ca="1" si="236"/>
        <v>839</v>
      </c>
      <c r="Q714">
        <f t="shared" ca="1" si="237"/>
        <v>3</v>
      </c>
      <c r="R714">
        <f t="shared" ca="1" si="238"/>
        <v>1459</v>
      </c>
      <c r="S714">
        <f t="shared" ca="1" si="239"/>
        <v>13</v>
      </c>
      <c r="T714">
        <f t="shared" ca="1" si="240"/>
        <v>1092</v>
      </c>
      <c r="U714">
        <f t="shared" ca="1" si="241"/>
        <v>745</v>
      </c>
      <c r="V714">
        <f t="shared" ca="1" si="242"/>
        <v>143</v>
      </c>
    </row>
    <row r="715" spans="1:22" x14ac:dyDescent="0.3">
      <c r="A715" s="1">
        <v>42718</v>
      </c>
      <c r="B715" t="s">
        <v>23</v>
      </c>
      <c r="C715">
        <f t="shared" ca="1" si="224"/>
        <v>1417</v>
      </c>
      <c r="D715">
        <f t="shared" ca="1" si="225"/>
        <v>6263</v>
      </c>
      <c r="E715">
        <f t="shared" ca="1" si="226"/>
        <v>675</v>
      </c>
      <c r="F715">
        <f t="shared" ca="1" si="223"/>
        <v>20</v>
      </c>
      <c r="G715">
        <f t="shared" ca="1" si="227"/>
        <v>73</v>
      </c>
      <c r="H715">
        <f t="shared" ca="1" si="228"/>
        <v>16</v>
      </c>
      <c r="I715">
        <f t="shared" ca="1" si="229"/>
        <v>4481</v>
      </c>
      <c r="J715">
        <f t="shared" ca="1" si="230"/>
        <v>647</v>
      </c>
      <c r="K715">
        <f t="shared" ca="1" si="231"/>
        <v>1006</v>
      </c>
      <c r="L715">
        <f t="shared" ca="1" si="232"/>
        <v>13</v>
      </c>
      <c r="M715">
        <f t="shared" ca="1" si="233"/>
        <v>1138</v>
      </c>
      <c r="N715">
        <f t="shared" ca="1" si="234"/>
        <v>10</v>
      </c>
      <c r="O715">
        <f t="shared" ca="1" si="235"/>
        <v>2</v>
      </c>
      <c r="P715">
        <f t="shared" ca="1" si="236"/>
        <v>968</v>
      </c>
      <c r="Q715">
        <f t="shared" ca="1" si="237"/>
        <v>6</v>
      </c>
      <c r="R715">
        <f t="shared" ca="1" si="238"/>
        <v>1103</v>
      </c>
      <c r="S715">
        <f t="shared" ca="1" si="239"/>
        <v>12</v>
      </c>
      <c r="T715">
        <f t="shared" ca="1" si="240"/>
        <v>1344</v>
      </c>
      <c r="U715">
        <f t="shared" ca="1" si="241"/>
        <v>647</v>
      </c>
      <c r="V715">
        <f t="shared" ca="1" si="242"/>
        <v>102</v>
      </c>
    </row>
    <row r="716" spans="1:22" x14ac:dyDescent="0.3">
      <c r="A716" s="1">
        <v>42719</v>
      </c>
      <c r="B716" t="s">
        <v>25</v>
      </c>
      <c r="C716">
        <f t="shared" ca="1" si="224"/>
        <v>1447</v>
      </c>
      <c r="D716">
        <f t="shared" ca="1" si="225"/>
        <v>7084</v>
      </c>
      <c r="E716">
        <f t="shared" ca="1" si="226"/>
        <v>534</v>
      </c>
      <c r="F716">
        <f t="shared" ca="1" si="223"/>
        <v>24</v>
      </c>
      <c r="G716">
        <f t="shared" ca="1" si="227"/>
        <v>77</v>
      </c>
      <c r="H716">
        <f t="shared" ca="1" si="228"/>
        <v>19</v>
      </c>
      <c r="I716">
        <f t="shared" ca="1" si="229"/>
        <v>4588</v>
      </c>
      <c r="J716">
        <f t="shared" ca="1" si="230"/>
        <v>876</v>
      </c>
      <c r="K716">
        <f t="shared" ca="1" si="231"/>
        <v>1289</v>
      </c>
      <c r="L716">
        <f t="shared" ca="1" si="232"/>
        <v>13</v>
      </c>
      <c r="M716">
        <f t="shared" ca="1" si="233"/>
        <v>1268</v>
      </c>
      <c r="N716">
        <f t="shared" ca="1" si="234"/>
        <v>13</v>
      </c>
      <c r="O716">
        <f t="shared" ca="1" si="235"/>
        <v>10</v>
      </c>
      <c r="P716">
        <f t="shared" ca="1" si="236"/>
        <v>892</v>
      </c>
      <c r="Q716">
        <f t="shared" ca="1" si="237"/>
        <v>10</v>
      </c>
      <c r="R716">
        <f t="shared" ca="1" si="238"/>
        <v>1005</v>
      </c>
      <c r="S716">
        <f t="shared" ca="1" si="239"/>
        <v>17</v>
      </c>
      <c r="T716">
        <f t="shared" ca="1" si="240"/>
        <v>1115</v>
      </c>
      <c r="U716">
        <f t="shared" ca="1" si="241"/>
        <v>528</v>
      </c>
      <c r="V716">
        <f t="shared" ca="1" si="242"/>
        <v>110</v>
      </c>
    </row>
    <row r="717" spans="1:22" x14ac:dyDescent="0.3">
      <c r="A717" s="1">
        <v>42720</v>
      </c>
      <c r="B717" t="s">
        <v>20</v>
      </c>
      <c r="C717">
        <f t="shared" ca="1" si="224"/>
        <v>1298</v>
      </c>
      <c r="D717">
        <f t="shared" ca="1" si="225"/>
        <v>6939</v>
      </c>
      <c r="E717">
        <f t="shared" ca="1" si="226"/>
        <v>597</v>
      </c>
      <c r="F717">
        <f t="shared" ca="1" si="223"/>
        <v>24</v>
      </c>
      <c r="G717">
        <f t="shared" ca="1" si="227"/>
        <v>74</v>
      </c>
      <c r="H717">
        <f t="shared" ca="1" si="228"/>
        <v>14</v>
      </c>
      <c r="I717">
        <f t="shared" ca="1" si="229"/>
        <v>5144</v>
      </c>
      <c r="J717">
        <f t="shared" ca="1" si="230"/>
        <v>517</v>
      </c>
      <c r="K717">
        <f t="shared" ca="1" si="231"/>
        <v>1494</v>
      </c>
      <c r="L717">
        <f t="shared" ca="1" si="232"/>
        <v>11</v>
      </c>
      <c r="M717">
        <f t="shared" ca="1" si="233"/>
        <v>1379</v>
      </c>
      <c r="N717">
        <f t="shared" ca="1" si="234"/>
        <v>12</v>
      </c>
      <c r="O717">
        <f t="shared" ca="1" si="235"/>
        <v>9</v>
      </c>
      <c r="P717">
        <f t="shared" ca="1" si="236"/>
        <v>879</v>
      </c>
      <c r="Q717">
        <f t="shared" ca="1" si="237"/>
        <v>10</v>
      </c>
      <c r="R717">
        <f t="shared" ca="1" si="238"/>
        <v>1015</v>
      </c>
      <c r="S717">
        <f t="shared" ca="1" si="239"/>
        <v>13</v>
      </c>
      <c r="T717">
        <f t="shared" ca="1" si="240"/>
        <v>1260</v>
      </c>
      <c r="U717">
        <f t="shared" ca="1" si="241"/>
        <v>761</v>
      </c>
      <c r="V717">
        <f t="shared" ca="1" si="242"/>
        <v>156</v>
      </c>
    </row>
    <row r="718" spans="1:22" x14ac:dyDescent="0.3">
      <c r="A718" s="1">
        <v>42721</v>
      </c>
      <c r="B718" t="s">
        <v>21</v>
      </c>
      <c r="C718">
        <f t="shared" ca="1" si="224"/>
        <v>1405</v>
      </c>
      <c r="D718">
        <f t="shared" ca="1" si="225"/>
        <v>7738</v>
      </c>
      <c r="E718">
        <f t="shared" ca="1" si="226"/>
        <v>627</v>
      </c>
      <c r="F718">
        <f t="shared" ca="1" si="223"/>
        <v>20</v>
      </c>
      <c r="G718">
        <f t="shared" ca="1" si="227"/>
        <v>69</v>
      </c>
      <c r="H718">
        <f t="shared" ca="1" si="228"/>
        <v>20</v>
      </c>
      <c r="I718">
        <f t="shared" ca="1" si="229"/>
        <v>5537</v>
      </c>
      <c r="J718">
        <f t="shared" ca="1" si="230"/>
        <v>629</v>
      </c>
      <c r="K718">
        <f t="shared" ca="1" si="231"/>
        <v>1342</v>
      </c>
      <c r="L718">
        <f t="shared" ca="1" si="232"/>
        <v>13</v>
      </c>
      <c r="M718">
        <f t="shared" ca="1" si="233"/>
        <v>1067</v>
      </c>
      <c r="N718">
        <f t="shared" ca="1" si="234"/>
        <v>14</v>
      </c>
      <c r="O718">
        <f t="shared" ca="1" si="235"/>
        <v>10</v>
      </c>
      <c r="P718">
        <f t="shared" ca="1" si="236"/>
        <v>837</v>
      </c>
      <c r="Q718">
        <f t="shared" ca="1" si="237"/>
        <v>9</v>
      </c>
      <c r="R718">
        <f t="shared" ca="1" si="238"/>
        <v>1487</v>
      </c>
      <c r="S718">
        <f t="shared" ca="1" si="239"/>
        <v>13</v>
      </c>
      <c r="T718">
        <f t="shared" ca="1" si="240"/>
        <v>1275</v>
      </c>
      <c r="U718">
        <f t="shared" ca="1" si="241"/>
        <v>889</v>
      </c>
      <c r="V718">
        <f t="shared" ca="1" si="242"/>
        <v>137</v>
      </c>
    </row>
    <row r="719" spans="1:22" x14ac:dyDescent="0.3">
      <c r="A719" s="1">
        <v>42722</v>
      </c>
      <c r="B719" t="s">
        <v>22</v>
      </c>
      <c r="C719">
        <f t="shared" ca="1" si="224"/>
        <v>1101</v>
      </c>
      <c r="D719">
        <f t="shared" ca="1" si="225"/>
        <v>7890</v>
      </c>
      <c r="E719">
        <f t="shared" ca="1" si="226"/>
        <v>742</v>
      </c>
      <c r="F719">
        <f t="shared" ca="1" si="223"/>
        <v>22</v>
      </c>
      <c r="G719">
        <f t="shared" ca="1" si="227"/>
        <v>66</v>
      </c>
      <c r="H719">
        <f t="shared" ca="1" si="228"/>
        <v>18</v>
      </c>
      <c r="I719">
        <f t="shared" ca="1" si="229"/>
        <v>5596</v>
      </c>
      <c r="J719">
        <f t="shared" ca="1" si="230"/>
        <v>667</v>
      </c>
      <c r="K719">
        <f t="shared" ca="1" si="231"/>
        <v>1356</v>
      </c>
      <c r="L719">
        <f t="shared" ca="1" si="232"/>
        <v>12</v>
      </c>
      <c r="M719">
        <f t="shared" ca="1" si="233"/>
        <v>1345</v>
      </c>
      <c r="N719">
        <f t="shared" ca="1" si="234"/>
        <v>11</v>
      </c>
      <c r="O719">
        <f t="shared" ca="1" si="235"/>
        <v>7</v>
      </c>
      <c r="P719">
        <f t="shared" ca="1" si="236"/>
        <v>935</v>
      </c>
      <c r="Q719">
        <f t="shared" ca="1" si="237"/>
        <v>7</v>
      </c>
      <c r="R719">
        <f t="shared" ca="1" si="238"/>
        <v>1372</v>
      </c>
      <c r="S719">
        <f t="shared" ca="1" si="239"/>
        <v>19</v>
      </c>
      <c r="T719">
        <f t="shared" ca="1" si="240"/>
        <v>1438</v>
      </c>
      <c r="U719">
        <f t="shared" ca="1" si="241"/>
        <v>643</v>
      </c>
      <c r="V719">
        <f t="shared" ca="1" si="242"/>
        <v>158</v>
      </c>
    </row>
    <row r="720" spans="1:22" x14ac:dyDescent="0.3">
      <c r="A720" s="1">
        <v>42723</v>
      </c>
      <c r="B720" t="s">
        <v>23</v>
      </c>
      <c r="C720">
        <f t="shared" ca="1" si="224"/>
        <v>1171</v>
      </c>
      <c r="D720">
        <f t="shared" ca="1" si="225"/>
        <v>7337</v>
      </c>
      <c r="E720">
        <f t="shared" ca="1" si="226"/>
        <v>626</v>
      </c>
      <c r="F720">
        <f t="shared" ca="1" si="223"/>
        <v>22</v>
      </c>
      <c r="G720">
        <f t="shared" ca="1" si="227"/>
        <v>75</v>
      </c>
      <c r="H720">
        <f t="shared" ca="1" si="228"/>
        <v>17</v>
      </c>
      <c r="I720">
        <f t="shared" ca="1" si="229"/>
        <v>3079</v>
      </c>
      <c r="J720">
        <f t="shared" ca="1" si="230"/>
        <v>768</v>
      </c>
      <c r="K720">
        <f t="shared" ca="1" si="231"/>
        <v>1442</v>
      </c>
      <c r="L720">
        <f t="shared" ca="1" si="232"/>
        <v>11</v>
      </c>
      <c r="M720">
        <f t="shared" ca="1" si="233"/>
        <v>1408</v>
      </c>
      <c r="N720">
        <f t="shared" ca="1" si="234"/>
        <v>15</v>
      </c>
      <c r="O720">
        <f t="shared" ca="1" si="235"/>
        <v>10</v>
      </c>
      <c r="P720">
        <f t="shared" ca="1" si="236"/>
        <v>920</v>
      </c>
      <c r="Q720">
        <f t="shared" ca="1" si="237"/>
        <v>10</v>
      </c>
      <c r="R720">
        <f t="shared" ca="1" si="238"/>
        <v>1426</v>
      </c>
      <c r="S720">
        <f t="shared" ca="1" si="239"/>
        <v>10</v>
      </c>
      <c r="T720">
        <f t="shared" ca="1" si="240"/>
        <v>1474</v>
      </c>
      <c r="U720">
        <f t="shared" ca="1" si="241"/>
        <v>642</v>
      </c>
      <c r="V720">
        <f t="shared" ca="1" si="242"/>
        <v>150</v>
      </c>
    </row>
    <row r="721" spans="1:22" x14ac:dyDescent="0.3">
      <c r="A721" s="1">
        <v>42724</v>
      </c>
      <c r="B721" t="s">
        <v>25</v>
      </c>
      <c r="C721">
        <f t="shared" ca="1" si="224"/>
        <v>1437</v>
      </c>
      <c r="D721">
        <f t="shared" ca="1" si="225"/>
        <v>6143</v>
      </c>
      <c r="E721">
        <f t="shared" ca="1" si="226"/>
        <v>647</v>
      </c>
      <c r="F721">
        <f t="shared" ca="1" si="223"/>
        <v>21</v>
      </c>
      <c r="G721">
        <f t="shared" ca="1" si="227"/>
        <v>60</v>
      </c>
      <c r="H721">
        <f t="shared" ca="1" si="228"/>
        <v>19</v>
      </c>
      <c r="I721">
        <f t="shared" ca="1" si="229"/>
        <v>4727</v>
      </c>
      <c r="J721">
        <f t="shared" ca="1" si="230"/>
        <v>890</v>
      </c>
      <c r="K721">
        <f t="shared" ca="1" si="231"/>
        <v>1041</v>
      </c>
      <c r="L721">
        <f t="shared" ca="1" si="232"/>
        <v>15</v>
      </c>
      <c r="M721">
        <f t="shared" ca="1" si="233"/>
        <v>1285</v>
      </c>
      <c r="N721">
        <f t="shared" ca="1" si="234"/>
        <v>10</v>
      </c>
      <c r="O721">
        <f t="shared" ca="1" si="235"/>
        <v>8</v>
      </c>
      <c r="P721">
        <f t="shared" ca="1" si="236"/>
        <v>900</v>
      </c>
      <c r="Q721">
        <f t="shared" ca="1" si="237"/>
        <v>6</v>
      </c>
      <c r="R721">
        <f t="shared" ca="1" si="238"/>
        <v>1195</v>
      </c>
      <c r="S721">
        <f t="shared" ca="1" si="239"/>
        <v>15</v>
      </c>
      <c r="T721">
        <f t="shared" ca="1" si="240"/>
        <v>1254</v>
      </c>
      <c r="U721">
        <f t="shared" ca="1" si="241"/>
        <v>527</v>
      </c>
      <c r="V721">
        <f t="shared" ca="1" si="242"/>
        <v>138</v>
      </c>
    </row>
    <row r="722" spans="1:22" x14ac:dyDescent="0.3">
      <c r="A722" s="1">
        <v>42725</v>
      </c>
      <c r="B722" t="s">
        <v>20</v>
      </c>
      <c r="C722">
        <f t="shared" ca="1" si="224"/>
        <v>1470</v>
      </c>
      <c r="D722">
        <f t="shared" ca="1" si="225"/>
        <v>7534</v>
      </c>
      <c r="E722">
        <f t="shared" ca="1" si="226"/>
        <v>911</v>
      </c>
      <c r="F722">
        <f t="shared" ca="1" si="223"/>
        <v>20</v>
      </c>
      <c r="G722">
        <f t="shared" ca="1" si="227"/>
        <v>60</v>
      </c>
      <c r="H722">
        <f t="shared" ca="1" si="228"/>
        <v>17</v>
      </c>
      <c r="I722">
        <f t="shared" ca="1" si="229"/>
        <v>5621</v>
      </c>
      <c r="J722">
        <f t="shared" ca="1" si="230"/>
        <v>729</v>
      </c>
      <c r="K722">
        <f t="shared" ca="1" si="231"/>
        <v>1170</v>
      </c>
      <c r="L722">
        <f t="shared" ca="1" si="232"/>
        <v>15</v>
      </c>
      <c r="M722">
        <f t="shared" ca="1" si="233"/>
        <v>1495</v>
      </c>
      <c r="N722">
        <f t="shared" ca="1" si="234"/>
        <v>10</v>
      </c>
      <c r="O722">
        <f t="shared" ca="1" si="235"/>
        <v>3</v>
      </c>
      <c r="P722">
        <f t="shared" ca="1" si="236"/>
        <v>960</v>
      </c>
      <c r="Q722">
        <f t="shared" ca="1" si="237"/>
        <v>4</v>
      </c>
      <c r="R722">
        <f t="shared" ca="1" si="238"/>
        <v>1391</v>
      </c>
      <c r="S722">
        <f t="shared" ca="1" si="239"/>
        <v>17</v>
      </c>
      <c r="T722">
        <f t="shared" ca="1" si="240"/>
        <v>1012</v>
      </c>
      <c r="U722">
        <f t="shared" ca="1" si="241"/>
        <v>774</v>
      </c>
      <c r="V722">
        <f t="shared" ca="1" si="242"/>
        <v>169</v>
      </c>
    </row>
    <row r="723" spans="1:22" x14ac:dyDescent="0.3">
      <c r="A723" s="1">
        <v>42726</v>
      </c>
      <c r="B723" t="s">
        <v>21</v>
      </c>
      <c r="C723">
        <f t="shared" ca="1" si="224"/>
        <v>1225</v>
      </c>
      <c r="D723">
        <f t="shared" ca="1" si="225"/>
        <v>7387</v>
      </c>
      <c r="E723">
        <f t="shared" ca="1" si="226"/>
        <v>968</v>
      </c>
      <c r="F723">
        <f t="shared" ca="1" si="223"/>
        <v>20</v>
      </c>
      <c r="G723">
        <f t="shared" ca="1" si="227"/>
        <v>77</v>
      </c>
      <c r="H723">
        <f t="shared" ca="1" si="228"/>
        <v>16</v>
      </c>
      <c r="I723">
        <f t="shared" ca="1" si="229"/>
        <v>5395</v>
      </c>
      <c r="J723">
        <f t="shared" ca="1" si="230"/>
        <v>941</v>
      </c>
      <c r="K723">
        <f t="shared" ca="1" si="231"/>
        <v>1250</v>
      </c>
      <c r="L723">
        <f t="shared" ca="1" si="232"/>
        <v>15</v>
      </c>
      <c r="M723">
        <f t="shared" ca="1" si="233"/>
        <v>1483</v>
      </c>
      <c r="N723">
        <f t="shared" ca="1" si="234"/>
        <v>10</v>
      </c>
      <c r="O723">
        <f t="shared" ca="1" si="235"/>
        <v>6</v>
      </c>
      <c r="P723">
        <f t="shared" ca="1" si="236"/>
        <v>923</v>
      </c>
      <c r="Q723">
        <f t="shared" ca="1" si="237"/>
        <v>9</v>
      </c>
      <c r="R723">
        <f t="shared" ca="1" si="238"/>
        <v>1475</v>
      </c>
      <c r="S723">
        <f t="shared" ca="1" si="239"/>
        <v>16</v>
      </c>
      <c r="T723">
        <f t="shared" ca="1" si="240"/>
        <v>1221</v>
      </c>
      <c r="U723">
        <f t="shared" ca="1" si="241"/>
        <v>874</v>
      </c>
      <c r="V723">
        <f t="shared" ca="1" si="242"/>
        <v>185</v>
      </c>
    </row>
    <row r="724" spans="1:22" x14ac:dyDescent="0.3">
      <c r="A724" s="1">
        <v>42727</v>
      </c>
      <c r="B724" t="s">
        <v>22</v>
      </c>
      <c r="C724">
        <f t="shared" ca="1" si="224"/>
        <v>1035</v>
      </c>
      <c r="D724">
        <f t="shared" ca="1" si="225"/>
        <v>5552</v>
      </c>
      <c r="E724">
        <f t="shared" ca="1" si="226"/>
        <v>818</v>
      </c>
      <c r="F724">
        <f t="shared" ca="1" si="223"/>
        <v>23</v>
      </c>
      <c r="G724">
        <f t="shared" ca="1" si="227"/>
        <v>73</v>
      </c>
      <c r="H724">
        <f t="shared" ca="1" si="228"/>
        <v>17</v>
      </c>
      <c r="I724">
        <f t="shared" ca="1" si="229"/>
        <v>3955</v>
      </c>
      <c r="J724">
        <f t="shared" ca="1" si="230"/>
        <v>576</v>
      </c>
      <c r="K724">
        <f t="shared" ca="1" si="231"/>
        <v>1132</v>
      </c>
      <c r="L724">
        <f t="shared" ca="1" si="232"/>
        <v>10</v>
      </c>
      <c r="M724">
        <f t="shared" ca="1" si="233"/>
        <v>1420</v>
      </c>
      <c r="N724">
        <f t="shared" ca="1" si="234"/>
        <v>13</v>
      </c>
      <c r="O724">
        <f t="shared" ca="1" si="235"/>
        <v>5</v>
      </c>
      <c r="P724">
        <f t="shared" ca="1" si="236"/>
        <v>913</v>
      </c>
      <c r="Q724">
        <f t="shared" ca="1" si="237"/>
        <v>6</v>
      </c>
      <c r="R724">
        <f t="shared" ca="1" si="238"/>
        <v>1042</v>
      </c>
      <c r="S724">
        <f t="shared" ca="1" si="239"/>
        <v>11</v>
      </c>
      <c r="T724">
        <f t="shared" ca="1" si="240"/>
        <v>1477</v>
      </c>
      <c r="U724">
        <f t="shared" ca="1" si="241"/>
        <v>634</v>
      </c>
      <c r="V724">
        <f t="shared" ca="1" si="242"/>
        <v>105</v>
      </c>
    </row>
    <row r="725" spans="1:22" x14ac:dyDescent="0.3">
      <c r="A725" s="1">
        <v>42728</v>
      </c>
      <c r="B725" t="s">
        <v>23</v>
      </c>
      <c r="C725">
        <f t="shared" ca="1" si="224"/>
        <v>1433</v>
      </c>
      <c r="D725">
        <f t="shared" ca="1" si="225"/>
        <v>7746</v>
      </c>
      <c r="E725">
        <f t="shared" ca="1" si="226"/>
        <v>976</v>
      </c>
      <c r="F725">
        <f t="shared" ca="1" si="223"/>
        <v>24</v>
      </c>
      <c r="G725">
        <f t="shared" ca="1" si="227"/>
        <v>69</v>
      </c>
      <c r="H725">
        <f t="shared" ca="1" si="228"/>
        <v>12</v>
      </c>
      <c r="I725">
        <f t="shared" ca="1" si="229"/>
        <v>4338</v>
      </c>
      <c r="J725">
        <f t="shared" ca="1" si="230"/>
        <v>880</v>
      </c>
      <c r="K725">
        <f t="shared" ca="1" si="231"/>
        <v>1279</v>
      </c>
      <c r="L725">
        <f t="shared" ca="1" si="232"/>
        <v>12</v>
      </c>
      <c r="M725">
        <f t="shared" ca="1" si="233"/>
        <v>1344</v>
      </c>
      <c r="N725">
        <f t="shared" ca="1" si="234"/>
        <v>14</v>
      </c>
      <c r="O725">
        <f t="shared" ca="1" si="235"/>
        <v>6</v>
      </c>
      <c r="P725">
        <f t="shared" ca="1" si="236"/>
        <v>932</v>
      </c>
      <c r="Q725">
        <f t="shared" ca="1" si="237"/>
        <v>8</v>
      </c>
      <c r="R725">
        <f t="shared" ca="1" si="238"/>
        <v>1189</v>
      </c>
      <c r="S725">
        <f t="shared" ca="1" si="239"/>
        <v>19</v>
      </c>
      <c r="T725">
        <f t="shared" ca="1" si="240"/>
        <v>1298</v>
      </c>
      <c r="U725">
        <f t="shared" ca="1" si="241"/>
        <v>934</v>
      </c>
      <c r="V725">
        <f t="shared" ca="1" si="242"/>
        <v>109</v>
      </c>
    </row>
    <row r="726" spans="1:22" x14ac:dyDescent="0.3">
      <c r="A726" s="1">
        <v>42729</v>
      </c>
      <c r="B726" t="s">
        <v>25</v>
      </c>
      <c r="C726">
        <f t="shared" ca="1" si="224"/>
        <v>1042</v>
      </c>
      <c r="D726">
        <f t="shared" ca="1" si="225"/>
        <v>7617</v>
      </c>
      <c r="E726">
        <f t="shared" ca="1" si="226"/>
        <v>706</v>
      </c>
      <c r="F726">
        <f t="shared" ca="1" si="223"/>
        <v>25</v>
      </c>
      <c r="G726">
        <f t="shared" ca="1" si="227"/>
        <v>69</v>
      </c>
      <c r="H726">
        <f t="shared" ca="1" si="228"/>
        <v>15</v>
      </c>
      <c r="I726">
        <f t="shared" ca="1" si="229"/>
        <v>5468</v>
      </c>
      <c r="J726">
        <f t="shared" ca="1" si="230"/>
        <v>646</v>
      </c>
      <c r="K726">
        <f t="shared" ca="1" si="231"/>
        <v>1181</v>
      </c>
      <c r="L726">
        <f t="shared" ca="1" si="232"/>
        <v>11</v>
      </c>
      <c r="M726">
        <f t="shared" ca="1" si="233"/>
        <v>1106</v>
      </c>
      <c r="N726">
        <f t="shared" ca="1" si="234"/>
        <v>12</v>
      </c>
      <c r="O726">
        <f t="shared" ca="1" si="235"/>
        <v>3</v>
      </c>
      <c r="P726">
        <f t="shared" ca="1" si="236"/>
        <v>846</v>
      </c>
      <c r="Q726">
        <f t="shared" ca="1" si="237"/>
        <v>2</v>
      </c>
      <c r="R726">
        <f t="shared" ca="1" si="238"/>
        <v>1076</v>
      </c>
      <c r="S726">
        <f t="shared" ca="1" si="239"/>
        <v>20</v>
      </c>
      <c r="T726">
        <f t="shared" ca="1" si="240"/>
        <v>1254</v>
      </c>
      <c r="U726">
        <f t="shared" ca="1" si="241"/>
        <v>770</v>
      </c>
      <c r="V726">
        <f t="shared" ca="1" si="242"/>
        <v>181</v>
      </c>
    </row>
    <row r="727" spans="1:22" x14ac:dyDescent="0.3">
      <c r="A727" s="1">
        <v>42730</v>
      </c>
      <c r="B727" t="s">
        <v>20</v>
      </c>
      <c r="C727">
        <f t="shared" ca="1" si="224"/>
        <v>1026</v>
      </c>
      <c r="D727">
        <f t="shared" ca="1" si="225"/>
        <v>7869</v>
      </c>
      <c r="E727">
        <f t="shared" ca="1" si="226"/>
        <v>614</v>
      </c>
      <c r="F727">
        <f t="shared" ca="1" si="223"/>
        <v>24</v>
      </c>
      <c r="G727">
        <f t="shared" ca="1" si="227"/>
        <v>68</v>
      </c>
      <c r="H727">
        <f t="shared" ca="1" si="228"/>
        <v>10</v>
      </c>
      <c r="I727">
        <f t="shared" ca="1" si="229"/>
        <v>4603</v>
      </c>
      <c r="J727">
        <f t="shared" ca="1" si="230"/>
        <v>638</v>
      </c>
      <c r="K727">
        <f t="shared" ca="1" si="231"/>
        <v>1092</v>
      </c>
      <c r="L727">
        <f t="shared" ca="1" si="232"/>
        <v>15</v>
      </c>
      <c r="M727">
        <f t="shared" ca="1" si="233"/>
        <v>1438</v>
      </c>
      <c r="N727">
        <f t="shared" ca="1" si="234"/>
        <v>10</v>
      </c>
      <c r="O727">
        <f t="shared" ca="1" si="235"/>
        <v>8</v>
      </c>
      <c r="P727">
        <f t="shared" ca="1" si="236"/>
        <v>940</v>
      </c>
      <c r="Q727">
        <f t="shared" ca="1" si="237"/>
        <v>4</v>
      </c>
      <c r="R727">
        <f t="shared" ca="1" si="238"/>
        <v>1201</v>
      </c>
      <c r="S727">
        <f t="shared" ca="1" si="239"/>
        <v>20</v>
      </c>
      <c r="T727">
        <f t="shared" ca="1" si="240"/>
        <v>1019</v>
      </c>
      <c r="U727">
        <f t="shared" ca="1" si="241"/>
        <v>659</v>
      </c>
      <c r="V727">
        <f t="shared" ca="1" si="242"/>
        <v>193</v>
      </c>
    </row>
    <row r="728" spans="1:22" x14ac:dyDescent="0.3">
      <c r="A728" s="1">
        <v>42731</v>
      </c>
      <c r="B728" t="s">
        <v>21</v>
      </c>
      <c r="C728">
        <f t="shared" ca="1" si="224"/>
        <v>1358</v>
      </c>
      <c r="D728">
        <f t="shared" ca="1" si="225"/>
        <v>7362</v>
      </c>
      <c r="E728">
        <f t="shared" ca="1" si="226"/>
        <v>813</v>
      </c>
      <c r="F728">
        <f t="shared" ca="1" si="223"/>
        <v>20</v>
      </c>
      <c r="G728">
        <f t="shared" ca="1" si="227"/>
        <v>73</v>
      </c>
      <c r="H728">
        <f t="shared" ca="1" si="228"/>
        <v>15</v>
      </c>
      <c r="I728">
        <f t="shared" ca="1" si="229"/>
        <v>3598</v>
      </c>
      <c r="J728">
        <f t="shared" ca="1" si="230"/>
        <v>1000</v>
      </c>
      <c r="K728">
        <f t="shared" ca="1" si="231"/>
        <v>1351</v>
      </c>
      <c r="L728">
        <f t="shared" ca="1" si="232"/>
        <v>10</v>
      </c>
      <c r="M728">
        <f t="shared" ca="1" si="233"/>
        <v>1478</v>
      </c>
      <c r="N728">
        <f t="shared" ca="1" si="234"/>
        <v>13</v>
      </c>
      <c r="O728">
        <f t="shared" ca="1" si="235"/>
        <v>9</v>
      </c>
      <c r="P728">
        <f t="shared" ca="1" si="236"/>
        <v>994</v>
      </c>
      <c r="Q728">
        <f t="shared" ca="1" si="237"/>
        <v>10</v>
      </c>
      <c r="R728">
        <f t="shared" ca="1" si="238"/>
        <v>1071</v>
      </c>
      <c r="S728">
        <f t="shared" ca="1" si="239"/>
        <v>17</v>
      </c>
      <c r="T728">
        <f t="shared" ca="1" si="240"/>
        <v>1199</v>
      </c>
      <c r="U728">
        <f t="shared" ca="1" si="241"/>
        <v>888</v>
      </c>
      <c r="V728">
        <f t="shared" ca="1" si="242"/>
        <v>189</v>
      </c>
    </row>
    <row r="729" spans="1:22" x14ac:dyDescent="0.3">
      <c r="A729" s="1">
        <v>42732</v>
      </c>
      <c r="B729" t="s">
        <v>22</v>
      </c>
      <c r="C729">
        <f t="shared" ca="1" si="224"/>
        <v>1232</v>
      </c>
      <c r="D729">
        <f t="shared" ca="1" si="225"/>
        <v>7659</v>
      </c>
      <c r="E729">
        <f t="shared" ca="1" si="226"/>
        <v>858</v>
      </c>
      <c r="F729">
        <f t="shared" ca="1" si="223"/>
        <v>25</v>
      </c>
      <c r="G729">
        <f t="shared" ca="1" si="227"/>
        <v>71</v>
      </c>
      <c r="H729">
        <f t="shared" ca="1" si="228"/>
        <v>16</v>
      </c>
      <c r="I729">
        <f t="shared" ca="1" si="229"/>
        <v>5352</v>
      </c>
      <c r="J729">
        <f t="shared" ca="1" si="230"/>
        <v>526</v>
      </c>
      <c r="K729">
        <f t="shared" ca="1" si="231"/>
        <v>1254</v>
      </c>
      <c r="L729">
        <f t="shared" ca="1" si="232"/>
        <v>10</v>
      </c>
      <c r="M729">
        <f t="shared" ca="1" si="233"/>
        <v>1089</v>
      </c>
      <c r="N729">
        <f t="shared" ca="1" si="234"/>
        <v>11</v>
      </c>
      <c r="O729">
        <f t="shared" ca="1" si="235"/>
        <v>8</v>
      </c>
      <c r="P729">
        <f t="shared" ca="1" si="236"/>
        <v>902</v>
      </c>
      <c r="Q729">
        <f t="shared" ca="1" si="237"/>
        <v>10</v>
      </c>
      <c r="R729">
        <f t="shared" ca="1" si="238"/>
        <v>1111</v>
      </c>
      <c r="S729">
        <f t="shared" ca="1" si="239"/>
        <v>14</v>
      </c>
      <c r="T729">
        <f t="shared" ca="1" si="240"/>
        <v>1063</v>
      </c>
      <c r="U729">
        <f t="shared" ca="1" si="241"/>
        <v>863</v>
      </c>
      <c r="V729">
        <f t="shared" ca="1" si="242"/>
        <v>162</v>
      </c>
    </row>
    <row r="730" spans="1:22" x14ac:dyDescent="0.3">
      <c r="A730" s="1">
        <v>42733</v>
      </c>
      <c r="B730" t="s">
        <v>23</v>
      </c>
      <c r="C730">
        <f t="shared" ca="1" si="224"/>
        <v>1224</v>
      </c>
      <c r="D730">
        <f t="shared" ca="1" si="225"/>
        <v>7073</v>
      </c>
      <c r="E730">
        <f t="shared" ca="1" si="226"/>
        <v>507</v>
      </c>
      <c r="F730">
        <f t="shared" ca="1" si="223"/>
        <v>20</v>
      </c>
      <c r="G730">
        <f t="shared" ca="1" si="227"/>
        <v>79</v>
      </c>
      <c r="H730">
        <f t="shared" ca="1" si="228"/>
        <v>18</v>
      </c>
      <c r="I730">
        <f t="shared" ca="1" si="229"/>
        <v>5273</v>
      </c>
      <c r="J730">
        <f t="shared" ca="1" si="230"/>
        <v>676</v>
      </c>
      <c r="K730">
        <f t="shared" ca="1" si="231"/>
        <v>1232</v>
      </c>
      <c r="L730">
        <f t="shared" ca="1" si="232"/>
        <v>15</v>
      </c>
      <c r="M730">
        <f t="shared" ca="1" si="233"/>
        <v>1105</v>
      </c>
      <c r="N730">
        <f t="shared" ca="1" si="234"/>
        <v>15</v>
      </c>
      <c r="O730">
        <f t="shared" ca="1" si="235"/>
        <v>6</v>
      </c>
      <c r="P730">
        <f t="shared" ca="1" si="236"/>
        <v>929</v>
      </c>
      <c r="Q730">
        <f t="shared" ca="1" si="237"/>
        <v>7</v>
      </c>
      <c r="R730">
        <f t="shared" ca="1" si="238"/>
        <v>1436</v>
      </c>
      <c r="S730">
        <f t="shared" ca="1" si="239"/>
        <v>14</v>
      </c>
      <c r="T730">
        <f t="shared" ca="1" si="240"/>
        <v>1448</v>
      </c>
      <c r="U730">
        <f t="shared" ca="1" si="241"/>
        <v>516</v>
      </c>
      <c r="V730">
        <f t="shared" ca="1" si="242"/>
        <v>118</v>
      </c>
    </row>
    <row r="731" spans="1:22" x14ac:dyDescent="0.3">
      <c r="A731" s="1">
        <v>42734</v>
      </c>
      <c r="B731" t="s">
        <v>25</v>
      </c>
      <c r="C731">
        <f t="shared" ca="1" si="224"/>
        <v>1202</v>
      </c>
      <c r="D731">
        <f t="shared" ca="1" si="225"/>
        <v>7313</v>
      </c>
      <c r="E731">
        <f t="shared" ca="1" si="226"/>
        <v>931</v>
      </c>
      <c r="F731">
        <f t="shared" ca="1" si="223"/>
        <v>25</v>
      </c>
      <c r="G731">
        <f t="shared" ca="1" si="227"/>
        <v>71</v>
      </c>
      <c r="H731">
        <f t="shared" ca="1" si="228"/>
        <v>18</v>
      </c>
      <c r="I731">
        <f t="shared" ca="1" si="229"/>
        <v>4561</v>
      </c>
      <c r="J731">
        <f t="shared" ca="1" si="230"/>
        <v>929</v>
      </c>
      <c r="K731">
        <f t="shared" ca="1" si="231"/>
        <v>1353</v>
      </c>
      <c r="L731">
        <f t="shared" ca="1" si="232"/>
        <v>11</v>
      </c>
      <c r="M731">
        <f t="shared" ca="1" si="233"/>
        <v>1306</v>
      </c>
      <c r="N731">
        <f t="shared" ca="1" si="234"/>
        <v>13</v>
      </c>
      <c r="O731">
        <f t="shared" ca="1" si="235"/>
        <v>10</v>
      </c>
      <c r="P731">
        <f t="shared" ca="1" si="236"/>
        <v>954</v>
      </c>
      <c r="Q731">
        <f t="shared" ca="1" si="237"/>
        <v>5</v>
      </c>
      <c r="R731">
        <f t="shared" ca="1" si="238"/>
        <v>1219</v>
      </c>
      <c r="S731">
        <f t="shared" ca="1" si="239"/>
        <v>19</v>
      </c>
      <c r="T731">
        <f t="shared" ca="1" si="240"/>
        <v>1480</v>
      </c>
      <c r="U731">
        <f t="shared" ca="1" si="241"/>
        <v>788</v>
      </c>
      <c r="V731">
        <f t="shared" ca="1" si="242"/>
        <v>110</v>
      </c>
    </row>
    <row r="732" spans="1:22" x14ac:dyDescent="0.3">
      <c r="A732" s="1">
        <v>42735</v>
      </c>
      <c r="B732" t="s">
        <v>20</v>
      </c>
      <c r="C732">
        <f t="shared" ca="1" si="224"/>
        <v>1350</v>
      </c>
      <c r="D732">
        <f t="shared" ca="1" si="225"/>
        <v>6822</v>
      </c>
      <c r="E732">
        <f t="shared" ca="1" si="226"/>
        <v>894</v>
      </c>
      <c r="F732">
        <f t="shared" ca="1" si="223"/>
        <v>20</v>
      </c>
      <c r="G732">
        <f t="shared" ca="1" si="227"/>
        <v>78</v>
      </c>
      <c r="H732">
        <f t="shared" ca="1" si="228"/>
        <v>20</v>
      </c>
      <c r="I732">
        <f t="shared" ca="1" si="229"/>
        <v>5860</v>
      </c>
      <c r="J732">
        <f t="shared" ca="1" si="230"/>
        <v>871</v>
      </c>
      <c r="K732">
        <f t="shared" ca="1" si="231"/>
        <v>1203</v>
      </c>
      <c r="L732">
        <f t="shared" ca="1" si="232"/>
        <v>10</v>
      </c>
      <c r="M732">
        <f t="shared" ca="1" si="233"/>
        <v>1448</v>
      </c>
      <c r="N732">
        <f t="shared" ca="1" si="234"/>
        <v>12</v>
      </c>
      <c r="O732">
        <f t="shared" ca="1" si="235"/>
        <v>3</v>
      </c>
      <c r="P732">
        <f t="shared" ca="1" si="236"/>
        <v>988</v>
      </c>
      <c r="Q732">
        <f t="shared" ca="1" si="237"/>
        <v>7</v>
      </c>
      <c r="R732">
        <f t="shared" ca="1" si="238"/>
        <v>1421</v>
      </c>
      <c r="S732">
        <f t="shared" ca="1" si="239"/>
        <v>10</v>
      </c>
      <c r="T732">
        <f t="shared" ca="1" si="240"/>
        <v>1211</v>
      </c>
      <c r="U732">
        <f t="shared" ca="1" si="241"/>
        <v>541</v>
      </c>
      <c r="V732">
        <f t="shared" ca="1" si="242"/>
        <v>172</v>
      </c>
    </row>
    <row r="733" spans="1:22" hidden="1" x14ac:dyDescent="0.3">
      <c r="A733" s="1">
        <v>42736</v>
      </c>
      <c r="B733" t="s">
        <v>21</v>
      </c>
      <c r="C733">
        <f ca="1">RANDBETWEEN(5000,8500)</f>
        <v>6657</v>
      </c>
      <c r="D733">
        <f ca="1">RANDBETWEEN(2000,2500)</f>
        <v>2444</v>
      </c>
      <c r="E733">
        <f t="shared" ca="1" si="226"/>
        <v>507</v>
      </c>
      <c r="F733">
        <f ca="1">RANDBETWEEN(20,25)</f>
        <v>23</v>
      </c>
      <c r="G733">
        <f t="shared" ca="1" si="227"/>
        <v>70</v>
      </c>
      <c r="H733">
        <f ca="1">RANDBETWEEN(50,150)</f>
        <v>138</v>
      </c>
      <c r="I733">
        <f t="shared" ca="1" si="229"/>
        <v>5874</v>
      </c>
      <c r="J733">
        <f t="shared" ca="1" si="230"/>
        <v>736</v>
      </c>
      <c r="K733">
        <f t="shared" ca="1" si="231"/>
        <v>1095</v>
      </c>
      <c r="L733">
        <f t="shared" ca="1" si="232"/>
        <v>13</v>
      </c>
      <c r="M733">
        <f t="shared" ca="1" si="233"/>
        <v>1390</v>
      </c>
      <c r="N733">
        <f t="shared" ca="1" si="234"/>
        <v>14</v>
      </c>
      <c r="O733">
        <f t="shared" ca="1" si="235"/>
        <v>3</v>
      </c>
      <c r="P733">
        <f t="shared" ca="1" si="236"/>
        <v>948</v>
      </c>
      <c r="Q733">
        <f t="shared" ca="1" si="237"/>
        <v>5</v>
      </c>
      <c r="R733">
        <f t="shared" ca="1" si="238"/>
        <v>1428</v>
      </c>
      <c r="S733">
        <f t="shared" ca="1" si="239"/>
        <v>18</v>
      </c>
      <c r="T733">
        <f t="shared" ca="1" si="240"/>
        <v>1193</v>
      </c>
      <c r="U733">
        <f t="shared" ca="1" si="241"/>
        <v>757</v>
      </c>
      <c r="V733">
        <f t="shared" ca="1" si="242"/>
        <v>119</v>
      </c>
    </row>
    <row r="734" spans="1:22" hidden="1" x14ac:dyDescent="0.3">
      <c r="A734" s="1">
        <v>42737</v>
      </c>
      <c r="B734" t="s">
        <v>22</v>
      </c>
      <c r="C734">
        <f t="shared" ref="C734:C797" ca="1" si="243">RANDBETWEEN(500,600)</f>
        <v>523</v>
      </c>
      <c r="D734">
        <f t="shared" ref="D734:D797" ca="1" si="244">RANDBETWEEN(2000,2500)</f>
        <v>2390</v>
      </c>
      <c r="E734">
        <f t="shared" ca="1" si="226"/>
        <v>807</v>
      </c>
      <c r="F734">
        <f t="shared" ref="F734:F797" ca="1" si="245">RANDBETWEEN(20,25)</f>
        <v>21</v>
      </c>
      <c r="G734">
        <f t="shared" ca="1" si="227"/>
        <v>71</v>
      </c>
      <c r="H734">
        <f t="shared" ref="H734:H797" ca="1" si="246">RANDBETWEEN(50,150)</f>
        <v>55</v>
      </c>
      <c r="I734">
        <f t="shared" ca="1" si="229"/>
        <v>4332</v>
      </c>
      <c r="J734">
        <f t="shared" ca="1" si="230"/>
        <v>796</v>
      </c>
      <c r="K734">
        <f t="shared" ca="1" si="231"/>
        <v>1111</v>
      </c>
      <c r="L734">
        <f t="shared" ca="1" si="232"/>
        <v>12</v>
      </c>
      <c r="M734">
        <f t="shared" ca="1" si="233"/>
        <v>1337</v>
      </c>
      <c r="N734">
        <f t="shared" ca="1" si="234"/>
        <v>14</v>
      </c>
      <c r="O734">
        <f t="shared" ca="1" si="235"/>
        <v>9</v>
      </c>
      <c r="P734">
        <f t="shared" ca="1" si="236"/>
        <v>964</v>
      </c>
      <c r="Q734">
        <f t="shared" ca="1" si="237"/>
        <v>10</v>
      </c>
      <c r="R734">
        <f t="shared" ca="1" si="238"/>
        <v>1079</v>
      </c>
      <c r="S734">
        <f t="shared" ca="1" si="239"/>
        <v>17</v>
      </c>
      <c r="T734">
        <f t="shared" ca="1" si="240"/>
        <v>1314</v>
      </c>
      <c r="U734">
        <f t="shared" ca="1" si="241"/>
        <v>728</v>
      </c>
      <c r="V734">
        <f t="shared" ca="1" si="242"/>
        <v>153</v>
      </c>
    </row>
    <row r="735" spans="1:22" hidden="1" x14ac:dyDescent="0.3">
      <c r="A735" s="1">
        <v>42738</v>
      </c>
      <c r="B735" t="s">
        <v>23</v>
      </c>
      <c r="C735">
        <f t="shared" ca="1" si="243"/>
        <v>569</v>
      </c>
      <c r="D735">
        <f t="shared" ca="1" si="244"/>
        <v>2105</v>
      </c>
      <c r="E735">
        <f t="shared" ca="1" si="226"/>
        <v>822</v>
      </c>
      <c r="F735">
        <f t="shared" ca="1" si="245"/>
        <v>21</v>
      </c>
      <c r="G735">
        <f t="shared" ca="1" si="227"/>
        <v>80</v>
      </c>
      <c r="H735">
        <f t="shared" ca="1" si="246"/>
        <v>127</v>
      </c>
      <c r="I735">
        <f t="shared" ca="1" si="229"/>
        <v>5897</v>
      </c>
      <c r="J735">
        <f t="shared" ca="1" si="230"/>
        <v>635</v>
      </c>
      <c r="K735">
        <f t="shared" ca="1" si="231"/>
        <v>1305</v>
      </c>
      <c r="L735">
        <f t="shared" ca="1" si="232"/>
        <v>10</v>
      </c>
      <c r="M735">
        <f t="shared" ca="1" si="233"/>
        <v>1180</v>
      </c>
      <c r="N735">
        <f t="shared" ca="1" si="234"/>
        <v>12</v>
      </c>
      <c r="O735">
        <f t="shared" ca="1" si="235"/>
        <v>3</v>
      </c>
      <c r="P735">
        <f t="shared" ca="1" si="236"/>
        <v>994</v>
      </c>
      <c r="Q735">
        <f t="shared" ca="1" si="237"/>
        <v>3</v>
      </c>
      <c r="R735">
        <f t="shared" ca="1" si="238"/>
        <v>1376</v>
      </c>
      <c r="S735">
        <f t="shared" ca="1" si="239"/>
        <v>18</v>
      </c>
      <c r="T735">
        <f t="shared" ca="1" si="240"/>
        <v>1408</v>
      </c>
      <c r="U735">
        <f t="shared" ca="1" si="241"/>
        <v>858</v>
      </c>
      <c r="V735">
        <f t="shared" ca="1" si="242"/>
        <v>117</v>
      </c>
    </row>
    <row r="736" spans="1:22" hidden="1" x14ac:dyDescent="0.3">
      <c r="A736" s="1">
        <v>42739</v>
      </c>
      <c r="B736" t="s">
        <v>25</v>
      </c>
      <c r="C736">
        <f t="shared" ca="1" si="243"/>
        <v>517</v>
      </c>
      <c r="D736">
        <f t="shared" ca="1" si="244"/>
        <v>2133</v>
      </c>
      <c r="E736">
        <f t="shared" ca="1" si="226"/>
        <v>775</v>
      </c>
      <c r="F736">
        <f t="shared" ca="1" si="245"/>
        <v>22</v>
      </c>
      <c r="G736">
        <f t="shared" ca="1" si="227"/>
        <v>60</v>
      </c>
      <c r="H736">
        <f t="shared" ca="1" si="246"/>
        <v>51</v>
      </c>
      <c r="I736">
        <f t="shared" ca="1" si="229"/>
        <v>4898</v>
      </c>
      <c r="J736">
        <f t="shared" ca="1" si="230"/>
        <v>906</v>
      </c>
      <c r="K736">
        <f t="shared" ca="1" si="231"/>
        <v>1362</v>
      </c>
      <c r="L736">
        <f t="shared" ca="1" si="232"/>
        <v>15</v>
      </c>
      <c r="M736">
        <f t="shared" ca="1" si="233"/>
        <v>1389</v>
      </c>
      <c r="N736">
        <f t="shared" ca="1" si="234"/>
        <v>11</v>
      </c>
      <c r="O736">
        <f t="shared" ca="1" si="235"/>
        <v>10</v>
      </c>
      <c r="P736">
        <f t="shared" ca="1" si="236"/>
        <v>856</v>
      </c>
      <c r="Q736">
        <f t="shared" ca="1" si="237"/>
        <v>10</v>
      </c>
      <c r="R736">
        <f t="shared" ca="1" si="238"/>
        <v>1206</v>
      </c>
      <c r="S736">
        <f t="shared" ca="1" si="239"/>
        <v>17</v>
      </c>
      <c r="T736">
        <f t="shared" ca="1" si="240"/>
        <v>1449</v>
      </c>
      <c r="U736">
        <f t="shared" ca="1" si="241"/>
        <v>617</v>
      </c>
      <c r="V736">
        <f t="shared" ca="1" si="242"/>
        <v>103</v>
      </c>
    </row>
    <row r="737" spans="1:22" hidden="1" x14ac:dyDescent="0.3">
      <c r="A737" s="1">
        <v>42740</v>
      </c>
      <c r="B737" t="s">
        <v>20</v>
      </c>
      <c r="C737">
        <f t="shared" ca="1" si="243"/>
        <v>544</v>
      </c>
      <c r="D737">
        <f t="shared" ca="1" si="244"/>
        <v>2346</v>
      </c>
      <c r="E737">
        <f t="shared" ca="1" si="226"/>
        <v>732</v>
      </c>
      <c r="F737">
        <f t="shared" ca="1" si="245"/>
        <v>20</v>
      </c>
      <c r="G737">
        <f t="shared" ca="1" si="227"/>
        <v>68</v>
      </c>
      <c r="H737">
        <f t="shared" ca="1" si="246"/>
        <v>64</v>
      </c>
      <c r="I737">
        <f t="shared" ca="1" si="229"/>
        <v>4938</v>
      </c>
      <c r="J737">
        <f t="shared" ca="1" si="230"/>
        <v>920</v>
      </c>
      <c r="K737">
        <f t="shared" ca="1" si="231"/>
        <v>1004</v>
      </c>
      <c r="L737">
        <f t="shared" ca="1" si="232"/>
        <v>13</v>
      </c>
      <c r="M737">
        <f t="shared" ca="1" si="233"/>
        <v>1167</v>
      </c>
      <c r="N737">
        <f t="shared" ca="1" si="234"/>
        <v>15</v>
      </c>
      <c r="O737">
        <f t="shared" ca="1" si="235"/>
        <v>8</v>
      </c>
      <c r="P737">
        <f t="shared" ca="1" si="236"/>
        <v>951</v>
      </c>
      <c r="Q737">
        <f t="shared" ca="1" si="237"/>
        <v>10</v>
      </c>
      <c r="R737">
        <f t="shared" ca="1" si="238"/>
        <v>1427</v>
      </c>
      <c r="S737">
        <f t="shared" ca="1" si="239"/>
        <v>15</v>
      </c>
      <c r="T737">
        <f t="shared" ca="1" si="240"/>
        <v>1407</v>
      </c>
      <c r="U737">
        <f t="shared" ca="1" si="241"/>
        <v>706</v>
      </c>
      <c r="V737">
        <f t="shared" ca="1" si="242"/>
        <v>141</v>
      </c>
    </row>
    <row r="738" spans="1:22" hidden="1" x14ac:dyDescent="0.3">
      <c r="A738" s="1">
        <v>42741</v>
      </c>
      <c r="B738" t="s">
        <v>21</v>
      </c>
      <c r="C738">
        <f ca="1">RANDBETWEEN(5000,8500)</f>
        <v>6851</v>
      </c>
      <c r="D738">
        <f t="shared" ca="1" si="244"/>
        <v>2163</v>
      </c>
      <c r="E738">
        <f t="shared" ca="1" si="226"/>
        <v>933</v>
      </c>
      <c r="F738">
        <f t="shared" ca="1" si="245"/>
        <v>24</v>
      </c>
      <c r="G738">
        <f t="shared" ca="1" si="227"/>
        <v>66</v>
      </c>
      <c r="H738">
        <f t="shared" ca="1" si="246"/>
        <v>128</v>
      </c>
      <c r="I738">
        <f t="shared" ca="1" si="229"/>
        <v>4508</v>
      </c>
      <c r="J738">
        <f t="shared" ca="1" si="230"/>
        <v>701</v>
      </c>
      <c r="K738">
        <f t="shared" ca="1" si="231"/>
        <v>1055</v>
      </c>
      <c r="L738">
        <f t="shared" ca="1" si="232"/>
        <v>12</v>
      </c>
      <c r="M738">
        <f t="shared" ca="1" si="233"/>
        <v>1138</v>
      </c>
      <c r="N738">
        <f t="shared" ca="1" si="234"/>
        <v>13</v>
      </c>
      <c r="O738">
        <f t="shared" ca="1" si="235"/>
        <v>8</v>
      </c>
      <c r="P738">
        <f t="shared" ca="1" si="236"/>
        <v>833</v>
      </c>
      <c r="Q738">
        <f t="shared" ca="1" si="237"/>
        <v>5</v>
      </c>
      <c r="R738">
        <f t="shared" ca="1" si="238"/>
        <v>1128</v>
      </c>
      <c r="S738">
        <f t="shared" ca="1" si="239"/>
        <v>12</v>
      </c>
      <c r="T738">
        <f t="shared" ca="1" si="240"/>
        <v>1076</v>
      </c>
      <c r="U738">
        <f t="shared" ca="1" si="241"/>
        <v>924</v>
      </c>
      <c r="V738">
        <f t="shared" ca="1" si="242"/>
        <v>183</v>
      </c>
    </row>
    <row r="739" spans="1:22" hidden="1" x14ac:dyDescent="0.3">
      <c r="A739" s="1">
        <v>42742</v>
      </c>
      <c r="B739" t="s">
        <v>22</v>
      </c>
      <c r="C739">
        <f t="shared" ca="1" si="243"/>
        <v>521</v>
      </c>
      <c r="D739">
        <f t="shared" ca="1" si="244"/>
        <v>2478</v>
      </c>
      <c r="E739">
        <f t="shared" ca="1" si="226"/>
        <v>935</v>
      </c>
      <c r="F739">
        <f t="shared" ca="1" si="245"/>
        <v>25</v>
      </c>
      <c r="G739">
        <f t="shared" ca="1" si="227"/>
        <v>74</v>
      </c>
      <c r="H739">
        <f t="shared" ca="1" si="246"/>
        <v>139</v>
      </c>
      <c r="I739">
        <f t="shared" ca="1" si="229"/>
        <v>5841</v>
      </c>
      <c r="J739">
        <f t="shared" ca="1" si="230"/>
        <v>753</v>
      </c>
      <c r="K739">
        <f t="shared" ca="1" si="231"/>
        <v>1492</v>
      </c>
      <c r="L739">
        <f t="shared" ca="1" si="232"/>
        <v>15</v>
      </c>
      <c r="M739">
        <f t="shared" ca="1" si="233"/>
        <v>1046</v>
      </c>
      <c r="N739">
        <f t="shared" ca="1" si="234"/>
        <v>13</v>
      </c>
      <c r="O739">
        <f t="shared" ca="1" si="235"/>
        <v>3</v>
      </c>
      <c r="P739">
        <f t="shared" ca="1" si="236"/>
        <v>879</v>
      </c>
      <c r="Q739">
        <f t="shared" ca="1" si="237"/>
        <v>6</v>
      </c>
      <c r="R739">
        <f t="shared" ca="1" si="238"/>
        <v>1089</v>
      </c>
      <c r="S739">
        <f t="shared" ca="1" si="239"/>
        <v>20</v>
      </c>
      <c r="T739">
        <f t="shared" ca="1" si="240"/>
        <v>1482</v>
      </c>
      <c r="U739">
        <f t="shared" ca="1" si="241"/>
        <v>551</v>
      </c>
      <c r="V739">
        <f t="shared" ca="1" si="242"/>
        <v>148</v>
      </c>
    </row>
    <row r="740" spans="1:22" hidden="1" x14ac:dyDescent="0.3">
      <c r="A740" s="1">
        <v>42743</v>
      </c>
      <c r="B740" t="s">
        <v>23</v>
      </c>
      <c r="C740">
        <f t="shared" ca="1" si="243"/>
        <v>556</v>
      </c>
      <c r="D740">
        <f t="shared" ca="1" si="244"/>
        <v>2112</v>
      </c>
      <c r="E740">
        <f t="shared" ca="1" si="226"/>
        <v>925</v>
      </c>
      <c r="F740">
        <f t="shared" ca="1" si="245"/>
        <v>21</v>
      </c>
      <c r="G740">
        <f t="shared" ca="1" si="227"/>
        <v>62</v>
      </c>
      <c r="H740">
        <f t="shared" ca="1" si="246"/>
        <v>75</v>
      </c>
      <c r="I740">
        <f t="shared" ca="1" si="229"/>
        <v>3881</v>
      </c>
      <c r="J740">
        <f t="shared" ca="1" si="230"/>
        <v>562</v>
      </c>
      <c r="K740">
        <f t="shared" ca="1" si="231"/>
        <v>1299</v>
      </c>
      <c r="L740">
        <f t="shared" ca="1" si="232"/>
        <v>13</v>
      </c>
      <c r="M740">
        <f t="shared" ca="1" si="233"/>
        <v>1351</v>
      </c>
      <c r="N740">
        <f t="shared" ca="1" si="234"/>
        <v>15</v>
      </c>
      <c r="O740">
        <f t="shared" ca="1" si="235"/>
        <v>5</v>
      </c>
      <c r="P740">
        <f t="shared" ca="1" si="236"/>
        <v>855</v>
      </c>
      <c r="Q740">
        <f t="shared" ca="1" si="237"/>
        <v>10</v>
      </c>
      <c r="R740">
        <f t="shared" ca="1" si="238"/>
        <v>1213</v>
      </c>
      <c r="S740">
        <f t="shared" ca="1" si="239"/>
        <v>15</v>
      </c>
      <c r="T740">
        <f t="shared" ca="1" si="240"/>
        <v>1450</v>
      </c>
      <c r="U740">
        <f t="shared" ca="1" si="241"/>
        <v>615</v>
      </c>
      <c r="V740">
        <f t="shared" ca="1" si="242"/>
        <v>192</v>
      </c>
    </row>
    <row r="741" spans="1:22" hidden="1" x14ac:dyDescent="0.3">
      <c r="A741" s="1">
        <v>42744</v>
      </c>
      <c r="B741" t="s">
        <v>25</v>
      </c>
      <c r="C741">
        <f t="shared" ca="1" si="243"/>
        <v>514</v>
      </c>
      <c r="D741">
        <f t="shared" ca="1" si="244"/>
        <v>2088</v>
      </c>
      <c r="E741">
        <f t="shared" ca="1" si="226"/>
        <v>545</v>
      </c>
      <c r="F741">
        <f t="shared" ca="1" si="245"/>
        <v>23</v>
      </c>
      <c r="G741">
        <f t="shared" ca="1" si="227"/>
        <v>60</v>
      </c>
      <c r="H741">
        <f t="shared" ca="1" si="246"/>
        <v>59</v>
      </c>
      <c r="I741">
        <f t="shared" ca="1" si="229"/>
        <v>3785</v>
      </c>
      <c r="J741">
        <f t="shared" ca="1" si="230"/>
        <v>881</v>
      </c>
      <c r="K741">
        <f t="shared" ca="1" si="231"/>
        <v>1355</v>
      </c>
      <c r="L741">
        <f t="shared" ca="1" si="232"/>
        <v>11</v>
      </c>
      <c r="M741">
        <f t="shared" ca="1" si="233"/>
        <v>1449</v>
      </c>
      <c r="N741">
        <f t="shared" ca="1" si="234"/>
        <v>15</v>
      </c>
      <c r="O741">
        <f t="shared" ca="1" si="235"/>
        <v>8</v>
      </c>
      <c r="P741">
        <f t="shared" ca="1" si="236"/>
        <v>862</v>
      </c>
      <c r="Q741">
        <f t="shared" ca="1" si="237"/>
        <v>4</v>
      </c>
      <c r="R741">
        <f t="shared" ca="1" si="238"/>
        <v>1183</v>
      </c>
      <c r="S741">
        <f t="shared" ca="1" si="239"/>
        <v>19</v>
      </c>
      <c r="T741">
        <f t="shared" ca="1" si="240"/>
        <v>1164</v>
      </c>
      <c r="U741">
        <f t="shared" ca="1" si="241"/>
        <v>927</v>
      </c>
      <c r="V741">
        <f t="shared" ca="1" si="242"/>
        <v>169</v>
      </c>
    </row>
    <row r="742" spans="1:22" hidden="1" x14ac:dyDescent="0.3">
      <c r="A742" s="1">
        <v>42745</v>
      </c>
      <c r="B742" t="s">
        <v>20</v>
      </c>
      <c r="C742">
        <f t="shared" ca="1" si="243"/>
        <v>556</v>
      </c>
      <c r="D742">
        <f t="shared" ca="1" si="244"/>
        <v>2204</v>
      </c>
      <c r="E742">
        <f t="shared" ca="1" si="226"/>
        <v>534</v>
      </c>
      <c r="F742">
        <f t="shared" ca="1" si="245"/>
        <v>25</v>
      </c>
      <c r="G742">
        <f t="shared" ca="1" si="227"/>
        <v>72</v>
      </c>
      <c r="H742">
        <f t="shared" ca="1" si="246"/>
        <v>57</v>
      </c>
      <c r="I742">
        <f t="shared" ca="1" si="229"/>
        <v>4555</v>
      </c>
      <c r="J742">
        <f t="shared" ca="1" si="230"/>
        <v>628</v>
      </c>
      <c r="K742">
        <f t="shared" ca="1" si="231"/>
        <v>1488</v>
      </c>
      <c r="L742">
        <f t="shared" ca="1" si="232"/>
        <v>10</v>
      </c>
      <c r="M742">
        <f t="shared" ca="1" si="233"/>
        <v>1381</v>
      </c>
      <c r="N742">
        <f t="shared" ca="1" si="234"/>
        <v>12</v>
      </c>
      <c r="O742">
        <f t="shared" ca="1" si="235"/>
        <v>4</v>
      </c>
      <c r="P742">
        <f t="shared" ca="1" si="236"/>
        <v>856</v>
      </c>
      <c r="Q742">
        <f t="shared" ca="1" si="237"/>
        <v>10</v>
      </c>
      <c r="R742">
        <f t="shared" ca="1" si="238"/>
        <v>1099</v>
      </c>
      <c r="S742">
        <f t="shared" ca="1" si="239"/>
        <v>19</v>
      </c>
      <c r="T742">
        <f t="shared" ca="1" si="240"/>
        <v>1446</v>
      </c>
      <c r="U742">
        <f t="shared" ca="1" si="241"/>
        <v>933</v>
      </c>
      <c r="V742">
        <f t="shared" ca="1" si="242"/>
        <v>184</v>
      </c>
    </row>
    <row r="743" spans="1:22" hidden="1" x14ac:dyDescent="0.3">
      <c r="A743" s="1">
        <v>42746</v>
      </c>
      <c r="B743" t="s">
        <v>21</v>
      </c>
      <c r="C743">
        <f ca="1">RANDBETWEEN(5000,8500)</f>
        <v>8015</v>
      </c>
      <c r="D743">
        <f t="shared" ca="1" si="244"/>
        <v>2148</v>
      </c>
      <c r="E743">
        <f t="shared" ca="1" si="226"/>
        <v>779</v>
      </c>
      <c r="F743">
        <f t="shared" ca="1" si="245"/>
        <v>24</v>
      </c>
      <c r="G743">
        <f t="shared" ca="1" si="227"/>
        <v>78</v>
      </c>
      <c r="H743">
        <f t="shared" ca="1" si="246"/>
        <v>148</v>
      </c>
      <c r="I743">
        <f t="shared" ca="1" si="229"/>
        <v>5303</v>
      </c>
      <c r="J743">
        <f t="shared" ca="1" si="230"/>
        <v>978</v>
      </c>
      <c r="K743">
        <f t="shared" ca="1" si="231"/>
        <v>1369</v>
      </c>
      <c r="L743">
        <f t="shared" ca="1" si="232"/>
        <v>13</v>
      </c>
      <c r="M743">
        <f t="shared" ca="1" si="233"/>
        <v>1216</v>
      </c>
      <c r="N743">
        <f t="shared" ca="1" si="234"/>
        <v>15</v>
      </c>
      <c r="O743">
        <f t="shared" ca="1" si="235"/>
        <v>8</v>
      </c>
      <c r="P743">
        <f t="shared" ca="1" si="236"/>
        <v>833</v>
      </c>
      <c r="Q743">
        <f t="shared" ca="1" si="237"/>
        <v>5</v>
      </c>
      <c r="R743">
        <f t="shared" ca="1" si="238"/>
        <v>1248</v>
      </c>
      <c r="S743">
        <f t="shared" ca="1" si="239"/>
        <v>16</v>
      </c>
      <c r="T743">
        <f t="shared" ca="1" si="240"/>
        <v>1332</v>
      </c>
      <c r="U743">
        <f t="shared" ca="1" si="241"/>
        <v>981</v>
      </c>
      <c r="V743">
        <f t="shared" ca="1" si="242"/>
        <v>156</v>
      </c>
    </row>
    <row r="744" spans="1:22" hidden="1" x14ac:dyDescent="0.3">
      <c r="A744" s="1">
        <v>42747</v>
      </c>
      <c r="B744" t="s">
        <v>22</v>
      </c>
      <c r="C744">
        <f t="shared" ca="1" si="243"/>
        <v>536</v>
      </c>
      <c r="D744">
        <f t="shared" ca="1" si="244"/>
        <v>2009</v>
      </c>
      <c r="E744">
        <f t="shared" ca="1" si="226"/>
        <v>802</v>
      </c>
      <c r="F744">
        <f t="shared" ca="1" si="245"/>
        <v>23</v>
      </c>
      <c r="G744">
        <f t="shared" ca="1" si="227"/>
        <v>76</v>
      </c>
      <c r="H744">
        <f t="shared" ca="1" si="246"/>
        <v>109</v>
      </c>
      <c r="I744">
        <f t="shared" ca="1" si="229"/>
        <v>4839</v>
      </c>
      <c r="J744">
        <f t="shared" ca="1" si="230"/>
        <v>859</v>
      </c>
      <c r="K744">
        <f t="shared" ca="1" si="231"/>
        <v>1298</v>
      </c>
      <c r="L744">
        <f t="shared" ca="1" si="232"/>
        <v>11</v>
      </c>
      <c r="M744">
        <f t="shared" ca="1" si="233"/>
        <v>1481</v>
      </c>
      <c r="N744">
        <f t="shared" ca="1" si="234"/>
        <v>12</v>
      </c>
      <c r="O744">
        <f t="shared" ca="1" si="235"/>
        <v>5</v>
      </c>
      <c r="P744">
        <f t="shared" ca="1" si="236"/>
        <v>856</v>
      </c>
      <c r="Q744">
        <f t="shared" ca="1" si="237"/>
        <v>6</v>
      </c>
      <c r="R744">
        <f t="shared" ca="1" si="238"/>
        <v>1423</v>
      </c>
      <c r="S744">
        <f t="shared" ca="1" si="239"/>
        <v>15</v>
      </c>
      <c r="T744">
        <f t="shared" ca="1" si="240"/>
        <v>1364</v>
      </c>
      <c r="U744">
        <f t="shared" ca="1" si="241"/>
        <v>871</v>
      </c>
      <c r="V744">
        <f t="shared" ca="1" si="242"/>
        <v>102</v>
      </c>
    </row>
    <row r="745" spans="1:22" hidden="1" x14ac:dyDescent="0.3">
      <c r="A745" s="1">
        <v>42748</v>
      </c>
      <c r="B745" t="s">
        <v>23</v>
      </c>
      <c r="C745">
        <f t="shared" ca="1" si="243"/>
        <v>536</v>
      </c>
      <c r="D745">
        <f t="shared" ca="1" si="244"/>
        <v>2481</v>
      </c>
      <c r="E745">
        <f t="shared" ca="1" si="226"/>
        <v>831</v>
      </c>
      <c r="F745">
        <f t="shared" ca="1" si="245"/>
        <v>23</v>
      </c>
      <c r="G745">
        <f t="shared" ca="1" si="227"/>
        <v>73</v>
      </c>
      <c r="H745">
        <f t="shared" ca="1" si="246"/>
        <v>102</v>
      </c>
      <c r="I745">
        <f t="shared" ca="1" si="229"/>
        <v>3532</v>
      </c>
      <c r="J745">
        <f t="shared" ca="1" si="230"/>
        <v>846</v>
      </c>
      <c r="K745">
        <f t="shared" ca="1" si="231"/>
        <v>1115</v>
      </c>
      <c r="L745">
        <f t="shared" ca="1" si="232"/>
        <v>10</v>
      </c>
      <c r="M745">
        <f t="shared" ca="1" si="233"/>
        <v>1299</v>
      </c>
      <c r="N745">
        <f t="shared" ca="1" si="234"/>
        <v>13</v>
      </c>
      <c r="O745">
        <f t="shared" ca="1" si="235"/>
        <v>8</v>
      </c>
      <c r="P745">
        <f t="shared" ca="1" si="236"/>
        <v>887</v>
      </c>
      <c r="Q745">
        <f t="shared" ca="1" si="237"/>
        <v>5</v>
      </c>
      <c r="R745">
        <f t="shared" ca="1" si="238"/>
        <v>1303</v>
      </c>
      <c r="S745">
        <f t="shared" ca="1" si="239"/>
        <v>14</v>
      </c>
      <c r="T745">
        <f t="shared" ca="1" si="240"/>
        <v>1500</v>
      </c>
      <c r="U745">
        <f t="shared" ca="1" si="241"/>
        <v>650</v>
      </c>
      <c r="V745">
        <f t="shared" ca="1" si="242"/>
        <v>185</v>
      </c>
    </row>
    <row r="746" spans="1:22" hidden="1" x14ac:dyDescent="0.3">
      <c r="A746" s="1">
        <v>42749</v>
      </c>
      <c r="B746" t="s">
        <v>25</v>
      </c>
      <c r="C746">
        <f t="shared" ca="1" si="243"/>
        <v>523</v>
      </c>
      <c r="D746">
        <f t="shared" ca="1" si="244"/>
        <v>2247</v>
      </c>
      <c r="E746">
        <f t="shared" ca="1" si="226"/>
        <v>830</v>
      </c>
      <c r="F746">
        <f t="shared" ca="1" si="245"/>
        <v>24</v>
      </c>
      <c r="G746">
        <f t="shared" ca="1" si="227"/>
        <v>63</v>
      </c>
      <c r="H746">
        <f t="shared" ca="1" si="246"/>
        <v>146</v>
      </c>
      <c r="I746">
        <f t="shared" ca="1" si="229"/>
        <v>5937</v>
      </c>
      <c r="J746">
        <f t="shared" ca="1" si="230"/>
        <v>608</v>
      </c>
      <c r="K746">
        <f t="shared" ca="1" si="231"/>
        <v>1323</v>
      </c>
      <c r="L746">
        <f t="shared" ca="1" si="232"/>
        <v>15</v>
      </c>
      <c r="M746">
        <f t="shared" ca="1" si="233"/>
        <v>1255</v>
      </c>
      <c r="N746">
        <f t="shared" ca="1" si="234"/>
        <v>10</v>
      </c>
      <c r="O746">
        <f t="shared" ca="1" si="235"/>
        <v>10</v>
      </c>
      <c r="P746">
        <f t="shared" ca="1" si="236"/>
        <v>814</v>
      </c>
      <c r="Q746">
        <f t="shared" ca="1" si="237"/>
        <v>3</v>
      </c>
      <c r="R746">
        <f t="shared" ca="1" si="238"/>
        <v>1346</v>
      </c>
      <c r="S746">
        <f t="shared" ca="1" si="239"/>
        <v>17</v>
      </c>
      <c r="T746">
        <f t="shared" ca="1" si="240"/>
        <v>1155</v>
      </c>
      <c r="U746">
        <f t="shared" ca="1" si="241"/>
        <v>537</v>
      </c>
      <c r="V746">
        <f t="shared" ca="1" si="242"/>
        <v>196</v>
      </c>
    </row>
    <row r="747" spans="1:22" hidden="1" x14ac:dyDescent="0.3">
      <c r="A747" s="1">
        <v>42750</v>
      </c>
      <c r="B747" t="s">
        <v>20</v>
      </c>
      <c r="C747">
        <f t="shared" ca="1" si="243"/>
        <v>528</v>
      </c>
      <c r="D747">
        <f t="shared" ca="1" si="244"/>
        <v>2097</v>
      </c>
      <c r="E747">
        <f t="shared" ca="1" si="226"/>
        <v>592</v>
      </c>
      <c r="F747">
        <f t="shared" ca="1" si="245"/>
        <v>20</v>
      </c>
      <c r="G747">
        <f t="shared" ca="1" si="227"/>
        <v>61</v>
      </c>
      <c r="H747">
        <f t="shared" ca="1" si="246"/>
        <v>71</v>
      </c>
      <c r="I747">
        <f t="shared" ca="1" si="229"/>
        <v>5347</v>
      </c>
      <c r="J747">
        <f t="shared" ca="1" si="230"/>
        <v>919</v>
      </c>
      <c r="K747">
        <f t="shared" ca="1" si="231"/>
        <v>1399</v>
      </c>
      <c r="L747">
        <f t="shared" ca="1" si="232"/>
        <v>10</v>
      </c>
      <c r="M747">
        <f t="shared" ca="1" si="233"/>
        <v>1361</v>
      </c>
      <c r="N747">
        <f t="shared" ca="1" si="234"/>
        <v>14</v>
      </c>
      <c r="O747">
        <f t="shared" ca="1" si="235"/>
        <v>7</v>
      </c>
      <c r="P747">
        <f t="shared" ca="1" si="236"/>
        <v>835</v>
      </c>
      <c r="Q747">
        <f t="shared" ca="1" si="237"/>
        <v>3</v>
      </c>
      <c r="R747">
        <f t="shared" ca="1" si="238"/>
        <v>1343</v>
      </c>
      <c r="S747">
        <f t="shared" ca="1" si="239"/>
        <v>12</v>
      </c>
      <c r="T747">
        <f t="shared" ca="1" si="240"/>
        <v>1442</v>
      </c>
      <c r="U747">
        <f t="shared" ca="1" si="241"/>
        <v>730</v>
      </c>
      <c r="V747">
        <f t="shared" ca="1" si="242"/>
        <v>112</v>
      </c>
    </row>
    <row r="748" spans="1:22" hidden="1" x14ac:dyDescent="0.3">
      <c r="A748" s="1">
        <v>42751</v>
      </c>
      <c r="B748" t="s">
        <v>21</v>
      </c>
      <c r="C748">
        <f ca="1">RANDBETWEEN(5000,8500)</f>
        <v>6811</v>
      </c>
      <c r="D748">
        <f t="shared" ca="1" si="244"/>
        <v>2122</v>
      </c>
      <c r="E748">
        <f t="shared" ca="1" si="226"/>
        <v>702</v>
      </c>
      <c r="F748">
        <f t="shared" ca="1" si="245"/>
        <v>24</v>
      </c>
      <c r="G748">
        <f t="shared" ca="1" si="227"/>
        <v>69</v>
      </c>
      <c r="H748">
        <f t="shared" ca="1" si="246"/>
        <v>81</v>
      </c>
      <c r="I748">
        <f t="shared" ca="1" si="229"/>
        <v>4648</v>
      </c>
      <c r="J748">
        <f t="shared" ca="1" si="230"/>
        <v>752</v>
      </c>
      <c r="K748">
        <f t="shared" ca="1" si="231"/>
        <v>1028</v>
      </c>
      <c r="L748">
        <f t="shared" ca="1" si="232"/>
        <v>15</v>
      </c>
      <c r="M748">
        <f t="shared" ca="1" si="233"/>
        <v>1185</v>
      </c>
      <c r="N748">
        <f t="shared" ca="1" si="234"/>
        <v>13</v>
      </c>
      <c r="O748">
        <f t="shared" ca="1" si="235"/>
        <v>6</v>
      </c>
      <c r="P748">
        <f t="shared" ca="1" si="236"/>
        <v>932</v>
      </c>
      <c r="Q748">
        <f t="shared" ca="1" si="237"/>
        <v>6</v>
      </c>
      <c r="R748">
        <f t="shared" ca="1" si="238"/>
        <v>1455</v>
      </c>
      <c r="S748">
        <f t="shared" ca="1" si="239"/>
        <v>13</v>
      </c>
      <c r="T748">
        <f t="shared" ca="1" si="240"/>
        <v>1154</v>
      </c>
      <c r="U748">
        <f t="shared" ca="1" si="241"/>
        <v>575</v>
      </c>
      <c r="V748">
        <f t="shared" ca="1" si="242"/>
        <v>118</v>
      </c>
    </row>
    <row r="749" spans="1:22" hidden="1" x14ac:dyDescent="0.3">
      <c r="A749" s="1">
        <v>42752</v>
      </c>
      <c r="B749" t="s">
        <v>22</v>
      </c>
      <c r="C749">
        <f t="shared" ca="1" si="243"/>
        <v>518</v>
      </c>
      <c r="D749">
        <f t="shared" ca="1" si="244"/>
        <v>2424</v>
      </c>
      <c r="E749">
        <f t="shared" ca="1" si="226"/>
        <v>686</v>
      </c>
      <c r="F749">
        <f t="shared" ca="1" si="245"/>
        <v>25</v>
      </c>
      <c r="G749">
        <f t="shared" ca="1" si="227"/>
        <v>62</v>
      </c>
      <c r="H749">
        <f t="shared" ca="1" si="246"/>
        <v>72</v>
      </c>
      <c r="I749">
        <f t="shared" ca="1" si="229"/>
        <v>3932</v>
      </c>
      <c r="J749">
        <f t="shared" ca="1" si="230"/>
        <v>719</v>
      </c>
      <c r="K749">
        <f t="shared" ca="1" si="231"/>
        <v>1411</v>
      </c>
      <c r="L749">
        <f t="shared" ca="1" si="232"/>
        <v>11</v>
      </c>
      <c r="M749">
        <f t="shared" ca="1" si="233"/>
        <v>1370</v>
      </c>
      <c r="N749">
        <f t="shared" ca="1" si="234"/>
        <v>14</v>
      </c>
      <c r="O749">
        <f t="shared" ca="1" si="235"/>
        <v>5</v>
      </c>
      <c r="P749">
        <f t="shared" ca="1" si="236"/>
        <v>984</v>
      </c>
      <c r="Q749">
        <f t="shared" ca="1" si="237"/>
        <v>7</v>
      </c>
      <c r="R749">
        <f t="shared" ca="1" si="238"/>
        <v>1202</v>
      </c>
      <c r="S749">
        <f t="shared" ca="1" si="239"/>
        <v>13</v>
      </c>
      <c r="T749">
        <f t="shared" ca="1" si="240"/>
        <v>1140</v>
      </c>
      <c r="U749">
        <f t="shared" ca="1" si="241"/>
        <v>656</v>
      </c>
      <c r="V749">
        <f t="shared" ca="1" si="242"/>
        <v>124</v>
      </c>
    </row>
    <row r="750" spans="1:22" hidden="1" x14ac:dyDescent="0.3">
      <c r="A750" s="1">
        <v>42753</v>
      </c>
      <c r="B750" t="s">
        <v>23</v>
      </c>
      <c r="C750">
        <f t="shared" ca="1" si="243"/>
        <v>572</v>
      </c>
      <c r="D750">
        <f t="shared" ca="1" si="244"/>
        <v>2412</v>
      </c>
      <c r="E750">
        <f t="shared" ca="1" si="226"/>
        <v>788</v>
      </c>
      <c r="F750">
        <f t="shared" ca="1" si="245"/>
        <v>24</v>
      </c>
      <c r="G750">
        <f t="shared" ca="1" si="227"/>
        <v>64</v>
      </c>
      <c r="H750">
        <f t="shared" ca="1" si="246"/>
        <v>72</v>
      </c>
      <c r="I750">
        <f t="shared" ca="1" si="229"/>
        <v>4822</v>
      </c>
      <c r="J750">
        <f t="shared" ca="1" si="230"/>
        <v>525</v>
      </c>
      <c r="K750">
        <f t="shared" ca="1" si="231"/>
        <v>1018</v>
      </c>
      <c r="L750">
        <f t="shared" ca="1" si="232"/>
        <v>12</v>
      </c>
      <c r="M750">
        <f t="shared" ca="1" si="233"/>
        <v>1277</v>
      </c>
      <c r="N750">
        <f t="shared" ca="1" si="234"/>
        <v>12</v>
      </c>
      <c r="O750">
        <f t="shared" ca="1" si="235"/>
        <v>2</v>
      </c>
      <c r="P750">
        <f t="shared" ca="1" si="236"/>
        <v>820</v>
      </c>
      <c r="Q750">
        <f t="shared" ca="1" si="237"/>
        <v>8</v>
      </c>
      <c r="R750">
        <f t="shared" ca="1" si="238"/>
        <v>1197</v>
      </c>
      <c r="S750">
        <f t="shared" ca="1" si="239"/>
        <v>11</v>
      </c>
      <c r="T750">
        <f t="shared" ca="1" si="240"/>
        <v>1174</v>
      </c>
      <c r="U750">
        <f t="shared" ca="1" si="241"/>
        <v>724</v>
      </c>
      <c r="V750">
        <f t="shared" ca="1" si="242"/>
        <v>196</v>
      </c>
    </row>
    <row r="751" spans="1:22" hidden="1" x14ac:dyDescent="0.3">
      <c r="A751" s="1">
        <v>42754</v>
      </c>
      <c r="B751" t="s">
        <v>25</v>
      </c>
      <c r="C751">
        <f t="shared" ca="1" si="243"/>
        <v>578</v>
      </c>
      <c r="D751">
        <f t="shared" ca="1" si="244"/>
        <v>2102</v>
      </c>
      <c r="E751">
        <f t="shared" ca="1" si="226"/>
        <v>704</v>
      </c>
      <c r="F751">
        <f t="shared" ca="1" si="245"/>
        <v>21</v>
      </c>
      <c r="G751">
        <f t="shared" ca="1" si="227"/>
        <v>70</v>
      </c>
      <c r="H751">
        <f t="shared" ca="1" si="246"/>
        <v>68</v>
      </c>
      <c r="I751">
        <f t="shared" ca="1" si="229"/>
        <v>4124</v>
      </c>
      <c r="J751">
        <f t="shared" ca="1" si="230"/>
        <v>804</v>
      </c>
      <c r="K751">
        <f t="shared" ca="1" si="231"/>
        <v>1500</v>
      </c>
      <c r="L751">
        <f t="shared" ca="1" si="232"/>
        <v>14</v>
      </c>
      <c r="M751">
        <f t="shared" ca="1" si="233"/>
        <v>1190</v>
      </c>
      <c r="N751">
        <f t="shared" ca="1" si="234"/>
        <v>15</v>
      </c>
      <c r="O751">
        <f t="shared" ca="1" si="235"/>
        <v>8</v>
      </c>
      <c r="P751">
        <f t="shared" ca="1" si="236"/>
        <v>903</v>
      </c>
      <c r="Q751">
        <f t="shared" ca="1" si="237"/>
        <v>4</v>
      </c>
      <c r="R751">
        <f t="shared" ca="1" si="238"/>
        <v>1081</v>
      </c>
      <c r="S751">
        <f t="shared" ca="1" si="239"/>
        <v>16</v>
      </c>
      <c r="T751">
        <f t="shared" ca="1" si="240"/>
        <v>1354</v>
      </c>
      <c r="U751">
        <f t="shared" ca="1" si="241"/>
        <v>804</v>
      </c>
      <c r="V751">
        <f t="shared" ca="1" si="242"/>
        <v>154</v>
      </c>
    </row>
    <row r="752" spans="1:22" hidden="1" x14ac:dyDescent="0.3">
      <c r="A752" s="1">
        <v>42755</v>
      </c>
      <c r="B752" t="s">
        <v>20</v>
      </c>
      <c r="C752">
        <f t="shared" ca="1" si="243"/>
        <v>511</v>
      </c>
      <c r="D752">
        <f t="shared" ca="1" si="244"/>
        <v>2122</v>
      </c>
      <c r="E752">
        <f t="shared" ca="1" si="226"/>
        <v>639</v>
      </c>
      <c r="F752">
        <f t="shared" ca="1" si="245"/>
        <v>23</v>
      </c>
      <c r="G752">
        <f t="shared" ca="1" si="227"/>
        <v>67</v>
      </c>
      <c r="H752">
        <f t="shared" ca="1" si="246"/>
        <v>90</v>
      </c>
      <c r="I752">
        <f t="shared" ca="1" si="229"/>
        <v>5937</v>
      </c>
      <c r="J752">
        <f t="shared" ca="1" si="230"/>
        <v>707</v>
      </c>
      <c r="K752">
        <f t="shared" ca="1" si="231"/>
        <v>1286</v>
      </c>
      <c r="L752">
        <f t="shared" ca="1" si="232"/>
        <v>10</v>
      </c>
      <c r="M752">
        <f t="shared" ca="1" si="233"/>
        <v>1257</v>
      </c>
      <c r="N752">
        <f t="shared" ca="1" si="234"/>
        <v>10</v>
      </c>
      <c r="O752">
        <f t="shared" ca="1" si="235"/>
        <v>8</v>
      </c>
      <c r="P752">
        <f t="shared" ca="1" si="236"/>
        <v>803</v>
      </c>
      <c r="Q752">
        <f t="shared" ca="1" si="237"/>
        <v>8</v>
      </c>
      <c r="R752">
        <f t="shared" ca="1" si="238"/>
        <v>1302</v>
      </c>
      <c r="S752">
        <f t="shared" ca="1" si="239"/>
        <v>11</v>
      </c>
      <c r="T752">
        <f t="shared" ca="1" si="240"/>
        <v>1293</v>
      </c>
      <c r="U752">
        <f t="shared" ca="1" si="241"/>
        <v>825</v>
      </c>
      <c r="V752">
        <f t="shared" ca="1" si="242"/>
        <v>117</v>
      </c>
    </row>
    <row r="753" spans="1:22" hidden="1" x14ac:dyDescent="0.3">
      <c r="A753" s="1">
        <v>42756</v>
      </c>
      <c r="B753" t="s">
        <v>21</v>
      </c>
      <c r="C753">
        <f ca="1">RANDBETWEEN(5000,8500)</f>
        <v>8239</v>
      </c>
      <c r="D753">
        <f t="shared" ca="1" si="244"/>
        <v>2172</v>
      </c>
      <c r="E753">
        <f t="shared" ca="1" si="226"/>
        <v>818</v>
      </c>
      <c r="F753">
        <f t="shared" ca="1" si="245"/>
        <v>21</v>
      </c>
      <c r="G753">
        <f t="shared" ca="1" si="227"/>
        <v>68</v>
      </c>
      <c r="H753">
        <f t="shared" ca="1" si="246"/>
        <v>118</v>
      </c>
      <c r="I753">
        <f t="shared" ca="1" si="229"/>
        <v>5576</v>
      </c>
      <c r="J753">
        <f t="shared" ca="1" si="230"/>
        <v>927</v>
      </c>
      <c r="K753">
        <f t="shared" ca="1" si="231"/>
        <v>1069</v>
      </c>
      <c r="L753">
        <f t="shared" ca="1" si="232"/>
        <v>13</v>
      </c>
      <c r="M753">
        <f t="shared" ca="1" si="233"/>
        <v>1437</v>
      </c>
      <c r="N753">
        <f t="shared" ca="1" si="234"/>
        <v>14</v>
      </c>
      <c r="O753">
        <f t="shared" ca="1" si="235"/>
        <v>10</v>
      </c>
      <c r="P753">
        <f t="shared" ca="1" si="236"/>
        <v>827</v>
      </c>
      <c r="Q753">
        <f t="shared" ca="1" si="237"/>
        <v>2</v>
      </c>
      <c r="R753">
        <f t="shared" ca="1" si="238"/>
        <v>1441</v>
      </c>
      <c r="S753">
        <f t="shared" ca="1" si="239"/>
        <v>10</v>
      </c>
      <c r="T753">
        <f t="shared" ca="1" si="240"/>
        <v>1252</v>
      </c>
      <c r="U753">
        <f t="shared" ca="1" si="241"/>
        <v>759</v>
      </c>
      <c r="V753">
        <f t="shared" ca="1" si="242"/>
        <v>190</v>
      </c>
    </row>
    <row r="754" spans="1:22" hidden="1" x14ac:dyDescent="0.3">
      <c r="A754" s="1">
        <v>42757</v>
      </c>
      <c r="B754" t="s">
        <v>22</v>
      </c>
      <c r="C754">
        <f t="shared" ca="1" si="243"/>
        <v>565</v>
      </c>
      <c r="D754">
        <f t="shared" ca="1" si="244"/>
        <v>2164</v>
      </c>
      <c r="E754">
        <f t="shared" ca="1" si="226"/>
        <v>706</v>
      </c>
      <c r="F754">
        <f t="shared" ca="1" si="245"/>
        <v>24</v>
      </c>
      <c r="G754">
        <f t="shared" ca="1" si="227"/>
        <v>79</v>
      </c>
      <c r="H754">
        <f t="shared" ca="1" si="246"/>
        <v>134</v>
      </c>
      <c r="I754">
        <f t="shared" ca="1" si="229"/>
        <v>3126</v>
      </c>
      <c r="J754">
        <f t="shared" ca="1" si="230"/>
        <v>584</v>
      </c>
      <c r="K754">
        <f t="shared" ca="1" si="231"/>
        <v>1379</v>
      </c>
      <c r="L754">
        <f t="shared" ca="1" si="232"/>
        <v>11</v>
      </c>
      <c r="M754">
        <f t="shared" ca="1" si="233"/>
        <v>1275</v>
      </c>
      <c r="N754">
        <f t="shared" ca="1" si="234"/>
        <v>11</v>
      </c>
      <c r="O754">
        <f t="shared" ca="1" si="235"/>
        <v>6</v>
      </c>
      <c r="P754">
        <f t="shared" ca="1" si="236"/>
        <v>827</v>
      </c>
      <c r="Q754">
        <f t="shared" ca="1" si="237"/>
        <v>3</v>
      </c>
      <c r="R754">
        <f t="shared" ca="1" si="238"/>
        <v>1178</v>
      </c>
      <c r="S754">
        <f t="shared" ca="1" si="239"/>
        <v>10</v>
      </c>
      <c r="T754">
        <f t="shared" ca="1" si="240"/>
        <v>1143</v>
      </c>
      <c r="U754">
        <f t="shared" ca="1" si="241"/>
        <v>630</v>
      </c>
      <c r="V754">
        <f t="shared" ca="1" si="242"/>
        <v>116</v>
      </c>
    </row>
    <row r="755" spans="1:22" hidden="1" x14ac:dyDescent="0.3">
      <c r="A755" s="1">
        <v>42758</v>
      </c>
      <c r="B755" t="s">
        <v>23</v>
      </c>
      <c r="C755">
        <f t="shared" ca="1" si="243"/>
        <v>599</v>
      </c>
      <c r="D755">
        <f t="shared" ca="1" si="244"/>
        <v>2186</v>
      </c>
      <c r="E755">
        <f t="shared" ca="1" si="226"/>
        <v>901</v>
      </c>
      <c r="F755">
        <f t="shared" ca="1" si="245"/>
        <v>24</v>
      </c>
      <c r="G755">
        <f t="shared" ca="1" si="227"/>
        <v>78</v>
      </c>
      <c r="H755">
        <f t="shared" ca="1" si="246"/>
        <v>84</v>
      </c>
      <c r="I755">
        <f t="shared" ca="1" si="229"/>
        <v>3298</v>
      </c>
      <c r="J755">
        <f t="shared" ca="1" si="230"/>
        <v>862</v>
      </c>
      <c r="K755">
        <f t="shared" ca="1" si="231"/>
        <v>1288</v>
      </c>
      <c r="L755">
        <f t="shared" ca="1" si="232"/>
        <v>15</v>
      </c>
      <c r="M755">
        <f t="shared" ca="1" si="233"/>
        <v>1077</v>
      </c>
      <c r="N755">
        <f t="shared" ca="1" si="234"/>
        <v>14</v>
      </c>
      <c r="O755">
        <f t="shared" ca="1" si="235"/>
        <v>3</v>
      </c>
      <c r="P755">
        <f t="shared" ca="1" si="236"/>
        <v>933</v>
      </c>
      <c r="Q755">
        <f t="shared" ca="1" si="237"/>
        <v>2</v>
      </c>
      <c r="R755">
        <f t="shared" ca="1" si="238"/>
        <v>1425</v>
      </c>
      <c r="S755">
        <f t="shared" ca="1" si="239"/>
        <v>18</v>
      </c>
      <c r="T755">
        <f t="shared" ca="1" si="240"/>
        <v>1233</v>
      </c>
      <c r="U755">
        <f t="shared" ca="1" si="241"/>
        <v>927</v>
      </c>
      <c r="V755">
        <f t="shared" ca="1" si="242"/>
        <v>157</v>
      </c>
    </row>
    <row r="756" spans="1:22" hidden="1" x14ac:dyDescent="0.3">
      <c r="A756" s="1">
        <v>42759</v>
      </c>
      <c r="B756" t="s">
        <v>25</v>
      </c>
      <c r="C756">
        <f t="shared" ca="1" si="243"/>
        <v>585</v>
      </c>
      <c r="D756">
        <f t="shared" ca="1" si="244"/>
        <v>2296</v>
      </c>
      <c r="E756">
        <f t="shared" ca="1" si="226"/>
        <v>817</v>
      </c>
      <c r="F756">
        <f t="shared" ca="1" si="245"/>
        <v>21</v>
      </c>
      <c r="G756">
        <f t="shared" ca="1" si="227"/>
        <v>68</v>
      </c>
      <c r="H756">
        <f t="shared" ca="1" si="246"/>
        <v>105</v>
      </c>
      <c r="I756">
        <f t="shared" ca="1" si="229"/>
        <v>4123</v>
      </c>
      <c r="J756">
        <f t="shared" ca="1" si="230"/>
        <v>788</v>
      </c>
      <c r="K756">
        <f t="shared" ca="1" si="231"/>
        <v>1436</v>
      </c>
      <c r="L756">
        <f t="shared" ca="1" si="232"/>
        <v>11</v>
      </c>
      <c r="M756">
        <f t="shared" ca="1" si="233"/>
        <v>1182</v>
      </c>
      <c r="N756">
        <f t="shared" ca="1" si="234"/>
        <v>10</v>
      </c>
      <c r="O756">
        <f t="shared" ca="1" si="235"/>
        <v>10</v>
      </c>
      <c r="P756">
        <f t="shared" ca="1" si="236"/>
        <v>890</v>
      </c>
      <c r="Q756">
        <f t="shared" ca="1" si="237"/>
        <v>2</v>
      </c>
      <c r="R756">
        <f t="shared" ca="1" si="238"/>
        <v>1302</v>
      </c>
      <c r="S756">
        <f t="shared" ca="1" si="239"/>
        <v>16</v>
      </c>
      <c r="T756">
        <f t="shared" ca="1" si="240"/>
        <v>1025</v>
      </c>
      <c r="U756">
        <f t="shared" ca="1" si="241"/>
        <v>720</v>
      </c>
      <c r="V756">
        <f t="shared" ca="1" si="242"/>
        <v>198</v>
      </c>
    </row>
    <row r="757" spans="1:22" hidden="1" x14ac:dyDescent="0.3">
      <c r="A757" s="1">
        <v>42760</v>
      </c>
      <c r="B757" t="s">
        <v>20</v>
      </c>
      <c r="C757">
        <f t="shared" ca="1" si="243"/>
        <v>539</v>
      </c>
      <c r="D757">
        <f t="shared" ca="1" si="244"/>
        <v>2484</v>
      </c>
      <c r="E757">
        <f t="shared" ca="1" si="226"/>
        <v>896</v>
      </c>
      <c r="F757">
        <f t="shared" ca="1" si="245"/>
        <v>23</v>
      </c>
      <c r="G757">
        <f t="shared" ca="1" si="227"/>
        <v>60</v>
      </c>
      <c r="H757">
        <f t="shared" ca="1" si="246"/>
        <v>115</v>
      </c>
      <c r="I757">
        <f t="shared" ca="1" si="229"/>
        <v>5103</v>
      </c>
      <c r="J757">
        <f t="shared" ca="1" si="230"/>
        <v>708</v>
      </c>
      <c r="K757">
        <f t="shared" ca="1" si="231"/>
        <v>1013</v>
      </c>
      <c r="L757">
        <f t="shared" ca="1" si="232"/>
        <v>13</v>
      </c>
      <c r="M757">
        <f t="shared" ca="1" si="233"/>
        <v>1281</v>
      </c>
      <c r="N757">
        <f t="shared" ca="1" si="234"/>
        <v>14</v>
      </c>
      <c r="O757">
        <f t="shared" ca="1" si="235"/>
        <v>10</v>
      </c>
      <c r="P757">
        <f t="shared" ca="1" si="236"/>
        <v>892</v>
      </c>
      <c r="Q757">
        <f t="shared" ca="1" si="237"/>
        <v>7</v>
      </c>
      <c r="R757">
        <f t="shared" ca="1" si="238"/>
        <v>1067</v>
      </c>
      <c r="S757">
        <f t="shared" ca="1" si="239"/>
        <v>11</v>
      </c>
      <c r="T757">
        <f t="shared" ca="1" si="240"/>
        <v>1042</v>
      </c>
      <c r="U757">
        <f t="shared" ca="1" si="241"/>
        <v>878</v>
      </c>
      <c r="V757">
        <f t="shared" ca="1" si="242"/>
        <v>129</v>
      </c>
    </row>
    <row r="758" spans="1:22" hidden="1" x14ac:dyDescent="0.3">
      <c r="A758" s="1">
        <v>42761</v>
      </c>
      <c r="B758" t="s">
        <v>21</v>
      </c>
      <c r="C758">
        <f ca="1">RANDBETWEEN(5000,8500)</f>
        <v>5926</v>
      </c>
      <c r="D758">
        <f t="shared" ca="1" si="244"/>
        <v>2438</v>
      </c>
      <c r="E758">
        <f t="shared" ca="1" si="226"/>
        <v>557</v>
      </c>
      <c r="F758">
        <f t="shared" ca="1" si="245"/>
        <v>23</v>
      </c>
      <c r="G758">
        <f t="shared" ca="1" si="227"/>
        <v>73</v>
      </c>
      <c r="H758">
        <f t="shared" ca="1" si="246"/>
        <v>78</v>
      </c>
      <c r="I758">
        <f t="shared" ca="1" si="229"/>
        <v>3093</v>
      </c>
      <c r="J758">
        <f t="shared" ca="1" si="230"/>
        <v>508</v>
      </c>
      <c r="K758">
        <f t="shared" ca="1" si="231"/>
        <v>1398</v>
      </c>
      <c r="L758">
        <f t="shared" ca="1" si="232"/>
        <v>14</v>
      </c>
      <c r="M758">
        <f t="shared" ca="1" si="233"/>
        <v>1324</v>
      </c>
      <c r="N758">
        <f t="shared" ca="1" si="234"/>
        <v>12</v>
      </c>
      <c r="O758">
        <f t="shared" ca="1" si="235"/>
        <v>9</v>
      </c>
      <c r="P758">
        <f t="shared" ca="1" si="236"/>
        <v>875</v>
      </c>
      <c r="Q758">
        <f t="shared" ca="1" si="237"/>
        <v>3</v>
      </c>
      <c r="R758">
        <f t="shared" ca="1" si="238"/>
        <v>1432</v>
      </c>
      <c r="S758">
        <f t="shared" ca="1" si="239"/>
        <v>14</v>
      </c>
      <c r="T758">
        <f t="shared" ca="1" si="240"/>
        <v>1015</v>
      </c>
      <c r="U758">
        <f t="shared" ca="1" si="241"/>
        <v>748</v>
      </c>
      <c r="V758">
        <f t="shared" ca="1" si="242"/>
        <v>196</v>
      </c>
    </row>
    <row r="759" spans="1:22" hidden="1" x14ac:dyDescent="0.3">
      <c r="A759" s="1">
        <v>42762</v>
      </c>
      <c r="B759" t="s">
        <v>22</v>
      </c>
      <c r="C759">
        <f t="shared" ca="1" si="243"/>
        <v>516</v>
      </c>
      <c r="D759">
        <f t="shared" ca="1" si="244"/>
        <v>2493</v>
      </c>
      <c r="E759">
        <f t="shared" ca="1" si="226"/>
        <v>672</v>
      </c>
      <c r="F759">
        <f t="shared" ca="1" si="245"/>
        <v>20</v>
      </c>
      <c r="G759">
        <f t="shared" ca="1" si="227"/>
        <v>70</v>
      </c>
      <c r="H759">
        <f t="shared" ca="1" si="246"/>
        <v>92</v>
      </c>
      <c r="I759">
        <f t="shared" ca="1" si="229"/>
        <v>3969</v>
      </c>
      <c r="J759">
        <f t="shared" ca="1" si="230"/>
        <v>813</v>
      </c>
      <c r="K759">
        <f t="shared" ca="1" si="231"/>
        <v>1278</v>
      </c>
      <c r="L759">
        <f t="shared" ca="1" si="232"/>
        <v>13</v>
      </c>
      <c r="M759">
        <f t="shared" ca="1" si="233"/>
        <v>1500</v>
      </c>
      <c r="N759">
        <f t="shared" ca="1" si="234"/>
        <v>13</v>
      </c>
      <c r="O759">
        <f t="shared" ca="1" si="235"/>
        <v>9</v>
      </c>
      <c r="P759">
        <f t="shared" ca="1" si="236"/>
        <v>908</v>
      </c>
      <c r="Q759">
        <f t="shared" ca="1" si="237"/>
        <v>10</v>
      </c>
      <c r="R759">
        <f t="shared" ca="1" si="238"/>
        <v>1144</v>
      </c>
      <c r="S759">
        <f t="shared" ca="1" si="239"/>
        <v>20</v>
      </c>
      <c r="T759">
        <f t="shared" ca="1" si="240"/>
        <v>1454</v>
      </c>
      <c r="U759">
        <f t="shared" ca="1" si="241"/>
        <v>505</v>
      </c>
      <c r="V759">
        <f t="shared" ca="1" si="242"/>
        <v>113</v>
      </c>
    </row>
    <row r="760" spans="1:22" hidden="1" x14ac:dyDescent="0.3">
      <c r="A760" s="1">
        <v>42763</v>
      </c>
      <c r="B760" t="s">
        <v>23</v>
      </c>
      <c r="C760">
        <f t="shared" ca="1" si="243"/>
        <v>540</v>
      </c>
      <c r="D760">
        <f t="shared" ca="1" si="244"/>
        <v>2399</v>
      </c>
      <c r="E760">
        <f t="shared" ca="1" si="226"/>
        <v>885</v>
      </c>
      <c r="F760">
        <f t="shared" ca="1" si="245"/>
        <v>25</v>
      </c>
      <c r="G760">
        <f t="shared" ca="1" si="227"/>
        <v>67</v>
      </c>
      <c r="H760">
        <f t="shared" ca="1" si="246"/>
        <v>65</v>
      </c>
      <c r="I760">
        <f t="shared" ca="1" si="229"/>
        <v>4766</v>
      </c>
      <c r="J760">
        <f t="shared" ca="1" si="230"/>
        <v>884</v>
      </c>
      <c r="K760">
        <f t="shared" ca="1" si="231"/>
        <v>1332</v>
      </c>
      <c r="L760">
        <f t="shared" ca="1" si="232"/>
        <v>14</v>
      </c>
      <c r="M760">
        <f t="shared" ca="1" si="233"/>
        <v>1360</v>
      </c>
      <c r="N760">
        <f t="shared" ca="1" si="234"/>
        <v>14</v>
      </c>
      <c r="O760">
        <f t="shared" ca="1" si="235"/>
        <v>10</v>
      </c>
      <c r="P760">
        <f t="shared" ca="1" si="236"/>
        <v>919</v>
      </c>
      <c r="Q760">
        <f t="shared" ca="1" si="237"/>
        <v>5</v>
      </c>
      <c r="R760">
        <f t="shared" ca="1" si="238"/>
        <v>1320</v>
      </c>
      <c r="S760">
        <f t="shared" ca="1" si="239"/>
        <v>18</v>
      </c>
      <c r="T760">
        <f t="shared" ca="1" si="240"/>
        <v>1384</v>
      </c>
      <c r="U760">
        <f t="shared" ca="1" si="241"/>
        <v>603</v>
      </c>
      <c r="V760">
        <f t="shared" ca="1" si="242"/>
        <v>127</v>
      </c>
    </row>
    <row r="761" spans="1:22" hidden="1" x14ac:dyDescent="0.3">
      <c r="A761" s="1">
        <v>42764</v>
      </c>
      <c r="B761" t="s">
        <v>25</v>
      </c>
      <c r="C761">
        <f t="shared" ca="1" si="243"/>
        <v>567</v>
      </c>
      <c r="D761">
        <f t="shared" ca="1" si="244"/>
        <v>2238</v>
      </c>
      <c r="E761">
        <f t="shared" ca="1" si="226"/>
        <v>627</v>
      </c>
      <c r="F761">
        <f t="shared" ca="1" si="245"/>
        <v>22</v>
      </c>
      <c r="G761">
        <f t="shared" ca="1" si="227"/>
        <v>70</v>
      </c>
      <c r="H761">
        <f t="shared" ca="1" si="246"/>
        <v>131</v>
      </c>
      <c r="I761">
        <f t="shared" ca="1" si="229"/>
        <v>3158</v>
      </c>
      <c r="J761">
        <f t="shared" ca="1" si="230"/>
        <v>596</v>
      </c>
      <c r="K761">
        <f t="shared" ca="1" si="231"/>
        <v>1247</v>
      </c>
      <c r="L761">
        <f t="shared" ca="1" si="232"/>
        <v>15</v>
      </c>
      <c r="M761">
        <f t="shared" ca="1" si="233"/>
        <v>1214</v>
      </c>
      <c r="N761">
        <f t="shared" ca="1" si="234"/>
        <v>13</v>
      </c>
      <c r="O761">
        <f t="shared" ca="1" si="235"/>
        <v>8</v>
      </c>
      <c r="P761">
        <f t="shared" ca="1" si="236"/>
        <v>845</v>
      </c>
      <c r="Q761">
        <f t="shared" ca="1" si="237"/>
        <v>3</v>
      </c>
      <c r="R761">
        <f t="shared" ca="1" si="238"/>
        <v>1250</v>
      </c>
      <c r="S761">
        <f t="shared" ca="1" si="239"/>
        <v>12</v>
      </c>
      <c r="T761">
        <f t="shared" ca="1" si="240"/>
        <v>1345</v>
      </c>
      <c r="U761">
        <f t="shared" ca="1" si="241"/>
        <v>841</v>
      </c>
      <c r="V761">
        <f t="shared" ca="1" si="242"/>
        <v>107</v>
      </c>
    </row>
    <row r="762" spans="1:22" hidden="1" x14ac:dyDescent="0.3">
      <c r="A762" s="1">
        <v>42765</v>
      </c>
      <c r="B762" t="s">
        <v>20</v>
      </c>
      <c r="C762">
        <f t="shared" ca="1" si="243"/>
        <v>562</v>
      </c>
      <c r="D762">
        <f t="shared" ca="1" si="244"/>
        <v>2034</v>
      </c>
      <c r="E762">
        <f t="shared" ca="1" si="226"/>
        <v>568</v>
      </c>
      <c r="F762">
        <f t="shared" ca="1" si="245"/>
        <v>22</v>
      </c>
      <c r="G762">
        <f t="shared" ca="1" si="227"/>
        <v>79</v>
      </c>
      <c r="H762">
        <f t="shared" ca="1" si="246"/>
        <v>87</v>
      </c>
      <c r="I762">
        <f t="shared" ca="1" si="229"/>
        <v>4264</v>
      </c>
      <c r="J762">
        <f t="shared" ca="1" si="230"/>
        <v>590</v>
      </c>
      <c r="K762">
        <f t="shared" ca="1" si="231"/>
        <v>1354</v>
      </c>
      <c r="L762">
        <f t="shared" ca="1" si="232"/>
        <v>13</v>
      </c>
      <c r="M762">
        <f t="shared" ca="1" si="233"/>
        <v>1302</v>
      </c>
      <c r="N762">
        <f t="shared" ca="1" si="234"/>
        <v>10</v>
      </c>
      <c r="O762">
        <f t="shared" ca="1" si="235"/>
        <v>10</v>
      </c>
      <c r="P762">
        <f t="shared" ca="1" si="236"/>
        <v>984</v>
      </c>
      <c r="Q762">
        <f t="shared" ca="1" si="237"/>
        <v>10</v>
      </c>
      <c r="R762">
        <f t="shared" ca="1" si="238"/>
        <v>1337</v>
      </c>
      <c r="S762">
        <f t="shared" ca="1" si="239"/>
        <v>11</v>
      </c>
      <c r="T762">
        <f t="shared" ca="1" si="240"/>
        <v>1087</v>
      </c>
      <c r="U762">
        <f t="shared" ca="1" si="241"/>
        <v>990</v>
      </c>
      <c r="V762">
        <f t="shared" ca="1" si="242"/>
        <v>136</v>
      </c>
    </row>
    <row r="763" spans="1:22" hidden="1" x14ac:dyDescent="0.3">
      <c r="A763" s="1">
        <v>42766</v>
      </c>
      <c r="B763" t="s">
        <v>21</v>
      </c>
      <c r="C763">
        <f ca="1">RANDBETWEEN(5000,8500)</f>
        <v>7765</v>
      </c>
      <c r="D763">
        <f t="shared" ca="1" si="244"/>
        <v>2137</v>
      </c>
      <c r="E763">
        <f t="shared" ca="1" si="226"/>
        <v>506</v>
      </c>
      <c r="F763">
        <f t="shared" ca="1" si="245"/>
        <v>25</v>
      </c>
      <c r="G763">
        <f t="shared" ca="1" si="227"/>
        <v>63</v>
      </c>
      <c r="H763">
        <f t="shared" ca="1" si="246"/>
        <v>115</v>
      </c>
      <c r="I763">
        <f t="shared" ca="1" si="229"/>
        <v>4947</v>
      </c>
      <c r="J763">
        <f t="shared" ca="1" si="230"/>
        <v>645</v>
      </c>
      <c r="K763">
        <f t="shared" ca="1" si="231"/>
        <v>1013</v>
      </c>
      <c r="L763">
        <f t="shared" ca="1" si="232"/>
        <v>13</v>
      </c>
      <c r="M763">
        <f t="shared" ca="1" si="233"/>
        <v>1178</v>
      </c>
      <c r="N763">
        <f t="shared" ca="1" si="234"/>
        <v>13</v>
      </c>
      <c r="O763">
        <f t="shared" ca="1" si="235"/>
        <v>6</v>
      </c>
      <c r="P763">
        <f t="shared" ca="1" si="236"/>
        <v>974</v>
      </c>
      <c r="Q763">
        <f t="shared" ca="1" si="237"/>
        <v>5</v>
      </c>
      <c r="R763">
        <f t="shared" ca="1" si="238"/>
        <v>1221</v>
      </c>
      <c r="S763">
        <f t="shared" ca="1" si="239"/>
        <v>14</v>
      </c>
      <c r="T763">
        <f t="shared" ca="1" si="240"/>
        <v>1246</v>
      </c>
      <c r="U763">
        <f t="shared" ca="1" si="241"/>
        <v>609</v>
      </c>
      <c r="V763">
        <f t="shared" ca="1" si="242"/>
        <v>136</v>
      </c>
    </row>
    <row r="764" spans="1:22" hidden="1" x14ac:dyDescent="0.3">
      <c r="A764" s="1">
        <v>42767</v>
      </c>
      <c r="B764" t="s">
        <v>22</v>
      </c>
      <c r="C764">
        <f t="shared" ca="1" si="243"/>
        <v>536</v>
      </c>
      <c r="D764">
        <f t="shared" ca="1" si="244"/>
        <v>2057</v>
      </c>
      <c r="E764">
        <f t="shared" ca="1" si="226"/>
        <v>542</v>
      </c>
      <c r="F764">
        <f t="shared" ca="1" si="245"/>
        <v>23</v>
      </c>
      <c r="G764">
        <f t="shared" ca="1" si="227"/>
        <v>60</v>
      </c>
      <c r="H764">
        <f t="shared" ca="1" si="246"/>
        <v>90</v>
      </c>
      <c r="I764">
        <f t="shared" ca="1" si="229"/>
        <v>4179</v>
      </c>
      <c r="J764">
        <f t="shared" ca="1" si="230"/>
        <v>833</v>
      </c>
      <c r="K764">
        <f t="shared" ca="1" si="231"/>
        <v>1015</v>
      </c>
      <c r="L764">
        <f t="shared" ca="1" si="232"/>
        <v>11</v>
      </c>
      <c r="M764">
        <f t="shared" ca="1" si="233"/>
        <v>1129</v>
      </c>
      <c r="N764">
        <f t="shared" ca="1" si="234"/>
        <v>15</v>
      </c>
      <c r="O764">
        <f t="shared" ca="1" si="235"/>
        <v>7</v>
      </c>
      <c r="P764">
        <f t="shared" ca="1" si="236"/>
        <v>839</v>
      </c>
      <c r="Q764">
        <f t="shared" ca="1" si="237"/>
        <v>2</v>
      </c>
      <c r="R764">
        <f t="shared" ca="1" si="238"/>
        <v>1352</v>
      </c>
      <c r="S764">
        <f t="shared" ca="1" si="239"/>
        <v>11</v>
      </c>
      <c r="T764">
        <f t="shared" ca="1" si="240"/>
        <v>1259</v>
      </c>
      <c r="U764">
        <f t="shared" ca="1" si="241"/>
        <v>867</v>
      </c>
      <c r="V764">
        <f t="shared" ca="1" si="242"/>
        <v>110</v>
      </c>
    </row>
    <row r="765" spans="1:22" hidden="1" x14ac:dyDescent="0.3">
      <c r="A765" s="1">
        <v>42768</v>
      </c>
      <c r="B765" t="s">
        <v>23</v>
      </c>
      <c r="C765">
        <f t="shared" ca="1" si="243"/>
        <v>544</v>
      </c>
      <c r="D765">
        <f t="shared" ca="1" si="244"/>
        <v>2446</v>
      </c>
      <c r="E765">
        <f t="shared" ca="1" si="226"/>
        <v>933</v>
      </c>
      <c r="F765">
        <f t="shared" ca="1" si="245"/>
        <v>22</v>
      </c>
      <c r="G765">
        <f t="shared" ca="1" si="227"/>
        <v>78</v>
      </c>
      <c r="H765">
        <f t="shared" ca="1" si="246"/>
        <v>81</v>
      </c>
      <c r="I765">
        <f t="shared" ca="1" si="229"/>
        <v>4576</v>
      </c>
      <c r="J765">
        <f t="shared" ca="1" si="230"/>
        <v>537</v>
      </c>
      <c r="K765">
        <f t="shared" ca="1" si="231"/>
        <v>1409</v>
      </c>
      <c r="L765">
        <f t="shared" ca="1" si="232"/>
        <v>13</v>
      </c>
      <c r="M765">
        <f t="shared" ca="1" si="233"/>
        <v>1055</v>
      </c>
      <c r="N765">
        <f t="shared" ca="1" si="234"/>
        <v>13</v>
      </c>
      <c r="O765">
        <f t="shared" ca="1" si="235"/>
        <v>2</v>
      </c>
      <c r="P765">
        <f t="shared" ca="1" si="236"/>
        <v>895</v>
      </c>
      <c r="Q765">
        <f t="shared" ca="1" si="237"/>
        <v>9</v>
      </c>
      <c r="R765">
        <f t="shared" ca="1" si="238"/>
        <v>1103</v>
      </c>
      <c r="S765">
        <f t="shared" ca="1" si="239"/>
        <v>20</v>
      </c>
      <c r="T765">
        <f t="shared" ca="1" si="240"/>
        <v>1192</v>
      </c>
      <c r="U765">
        <f t="shared" ca="1" si="241"/>
        <v>696</v>
      </c>
      <c r="V765">
        <f t="shared" ca="1" si="242"/>
        <v>166</v>
      </c>
    </row>
    <row r="766" spans="1:22" hidden="1" x14ac:dyDescent="0.3">
      <c r="A766" s="1">
        <v>42769</v>
      </c>
      <c r="B766" t="s">
        <v>25</v>
      </c>
      <c r="C766">
        <f t="shared" ca="1" si="243"/>
        <v>590</v>
      </c>
      <c r="D766">
        <f t="shared" ca="1" si="244"/>
        <v>2088</v>
      </c>
      <c r="E766">
        <f t="shared" ca="1" si="226"/>
        <v>758</v>
      </c>
      <c r="F766">
        <f t="shared" ca="1" si="245"/>
        <v>20</v>
      </c>
      <c r="G766">
        <f t="shared" ca="1" si="227"/>
        <v>62</v>
      </c>
      <c r="H766">
        <f t="shared" ca="1" si="246"/>
        <v>64</v>
      </c>
      <c r="I766">
        <f t="shared" ca="1" si="229"/>
        <v>3577</v>
      </c>
      <c r="J766">
        <f t="shared" ca="1" si="230"/>
        <v>865</v>
      </c>
      <c r="K766">
        <f t="shared" ca="1" si="231"/>
        <v>1247</v>
      </c>
      <c r="L766">
        <f t="shared" ca="1" si="232"/>
        <v>12</v>
      </c>
      <c r="M766">
        <f t="shared" ca="1" si="233"/>
        <v>1113</v>
      </c>
      <c r="N766">
        <f t="shared" ca="1" si="234"/>
        <v>12</v>
      </c>
      <c r="O766">
        <f t="shared" ca="1" si="235"/>
        <v>5</v>
      </c>
      <c r="P766">
        <f t="shared" ca="1" si="236"/>
        <v>992</v>
      </c>
      <c r="Q766">
        <f t="shared" ca="1" si="237"/>
        <v>8</v>
      </c>
      <c r="R766">
        <f t="shared" ca="1" si="238"/>
        <v>1401</v>
      </c>
      <c r="S766">
        <f t="shared" ca="1" si="239"/>
        <v>15</v>
      </c>
      <c r="T766">
        <f t="shared" ca="1" si="240"/>
        <v>1273</v>
      </c>
      <c r="U766">
        <f t="shared" ca="1" si="241"/>
        <v>869</v>
      </c>
      <c r="V766">
        <f t="shared" ca="1" si="242"/>
        <v>169</v>
      </c>
    </row>
    <row r="767" spans="1:22" hidden="1" x14ac:dyDescent="0.3">
      <c r="A767" s="1">
        <v>42770</v>
      </c>
      <c r="B767" t="s">
        <v>20</v>
      </c>
      <c r="C767">
        <f t="shared" ca="1" si="243"/>
        <v>574</v>
      </c>
      <c r="D767">
        <f t="shared" ca="1" si="244"/>
        <v>2177</v>
      </c>
      <c r="E767">
        <f t="shared" ca="1" si="226"/>
        <v>989</v>
      </c>
      <c r="F767">
        <f t="shared" ca="1" si="245"/>
        <v>20</v>
      </c>
      <c r="G767">
        <f t="shared" ca="1" si="227"/>
        <v>79</v>
      </c>
      <c r="H767">
        <f t="shared" ca="1" si="246"/>
        <v>110</v>
      </c>
      <c r="I767">
        <f t="shared" ca="1" si="229"/>
        <v>5715</v>
      </c>
      <c r="J767">
        <f t="shared" ca="1" si="230"/>
        <v>511</v>
      </c>
      <c r="K767">
        <f t="shared" ca="1" si="231"/>
        <v>1205</v>
      </c>
      <c r="L767">
        <f t="shared" ca="1" si="232"/>
        <v>12</v>
      </c>
      <c r="M767">
        <f t="shared" ca="1" si="233"/>
        <v>1482</v>
      </c>
      <c r="N767">
        <f t="shared" ca="1" si="234"/>
        <v>12</v>
      </c>
      <c r="O767">
        <f t="shared" ca="1" si="235"/>
        <v>3</v>
      </c>
      <c r="P767">
        <f t="shared" ca="1" si="236"/>
        <v>918</v>
      </c>
      <c r="Q767">
        <f t="shared" ca="1" si="237"/>
        <v>4</v>
      </c>
      <c r="R767">
        <f t="shared" ca="1" si="238"/>
        <v>1073</v>
      </c>
      <c r="S767">
        <f t="shared" ca="1" si="239"/>
        <v>18</v>
      </c>
      <c r="T767">
        <f t="shared" ca="1" si="240"/>
        <v>1281</v>
      </c>
      <c r="U767">
        <f t="shared" ca="1" si="241"/>
        <v>844</v>
      </c>
      <c r="V767">
        <f t="shared" ca="1" si="242"/>
        <v>120</v>
      </c>
    </row>
    <row r="768" spans="1:22" hidden="1" x14ac:dyDescent="0.3">
      <c r="A768" s="1">
        <v>42771</v>
      </c>
      <c r="B768" t="s">
        <v>21</v>
      </c>
      <c r="C768">
        <f ca="1">RANDBETWEEN(5000,8500)</f>
        <v>6259</v>
      </c>
      <c r="D768">
        <f t="shared" ca="1" si="244"/>
        <v>2305</v>
      </c>
      <c r="E768">
        <f t="shared" ca="1" si="226"/>
        <v>637</v>
      </c>
      <c r="F768">
        <f t="shared" ca="1" si="245"/>
        <v>25</v>
      </c>
      <c r="G768">
        <f t="shared" ca="1" si="227"/>
        <v>74</v>
      </c>
      <c r="H768">
        <f t="shared" ca="1" si="246"/>
        <v>134</v>
      </c>
      <c r="I768">
        <f t="shared" ca="1" si="229"/>
        <v>5019</v>
      </c>
      <c r="J768">
        <f t="shared" ca="1" si="230"/>
        <v>826</v>
      </c>
      <c r="K768">
        <f t="shared" ca="1" si="231"/>
        <v>1499</v>
      </c>
      <c r="L768">
        <f t="shared" ca="1" si="232"/>
        <v>12</v>
      </c>
      <c r="M768">
        <f t="shared" ca="1" si="233"/>
        <v>1498</v>
      </c>
      <c r="N768">
        <f t="shared" ca="1" si="234"/>
        <v>11</v>
      </c>
      <c r="O768">
        <f t="shared" ca="1" si="235"/>
        <v>7</v>
      </c>
      <c r="P768">
        <f t="shared" ca="1" si="236"/>
        <v>939</v>
      </c>
      <c r="Q768">
        <f t="shared" ca="1" si="237"/>
        <v>4</v>
      </c>
      <c r="R768">
        <f t="shared" ca="1" si="238"/>
        <v>1135</v>
      </c>
      <c r="S768">
        <f t="shared" ca="1" si="239"/>
        <v>12</v>
      </c>
      <c r="T768">
        <f t="shared" ca="1" si="240"/>
        <v>1401</v>
      </c>
      <c r="U768">
        <f t="shared" ca="1" si="241"/>
        <v>664</v>
      </c>
      <c r="V768">
        <f t="shared" ca="1" si="242"/>
        <v>106</v>
      </c>
    </row>
    <row r="769" spans="1:22" hidden="1" x14ac:dyDescent="0.3">
      <c r="A769" s="1">
        <v>42772</v>
      </c>
      <c r="B769" t="s">
        <v>22</v>
      </c>
      <c r="C769">
        <f t="shared" ca="1" si="243"/>
        <v>523</v>
      </c>
      <c r="D769">
        <f t="shared" ca="1" si="244"/>
        <v>2090</v>
      </c>
      <c r="E769">
        <f t="shared" ca="1" si="226"/>
        <v>565</v>
      </c>
      <c r="F769">
        <f t="shared" ca="1" si="245"/>
        <v>22</v>
      </c>
      <c r="G769">
        <f t="shared" ca="1" si="227"/>
        <v>64</v>
      </c>
      <c r="H769">
        <f t="shared" ca="1" si="246"/>
        <v>100</v>
      </c>
      <c r="I769">
        <f t="shared" ca="1" si="229"/>
        <v>5341</v>
      </c>
      <c r="J769">
        <f t="shared" ca="1" si="230"/>
        <v>563</v>
      </c>
      <c r="K769">
        <f t="shared" ca="1" si="231"/>
        <v>1053</v>
      </c>
      <c r="L769">
        <f t="shared" ca="1" si="232"/>
        <v>15</v>
      </c>
      <c r="M769">
        <f t="shared" ca="1" si="233"/>
        <v>1409</v>
      </c>
      <c r="N769">
        <f t="shared" ca="1" si="234"/>
        <v>10</v>
      </c>
      <c r="O769">
        <f t="shared" ca="1" si="235"/>
        <v>6</v>
      </c>
      <c r="P769">
        <f t="shared" ca="1" si="236"/>
        <v>881</v>
      </c>
      <c r="Q769">
        <f t="shared" ca="1" si="237"/>
        <v>9</v>
      </c>
      <c r="R769">
        <f t="shared" ca="1" si="238"/>
        <v>1190</v>
      </c>
      <c r="S769">
        <f t="shared" ca="1" si="239"/>
        <v>14</v>
      </c>
      <c r="T769">
        <f t="shared" ca="1" si="240"/>
        <v>1295</v>
      </c>
      <c r="U769">
        <f t="shared" ca="1" si="241"/>
        <v>574</v>
      </c>
      <c r="V769">
        <f t="shared" ca="1" si="242"/>
        <v>112</v>
      </c>
    </row>
    <row r="770" spans="1:22" hidden="1" x14ac:dyDescent="0.3">
      <c r="A770" s="1">
        <v>42773</v>
      </c>
      <c r="B770" t="s">
        <v>23</v>
      </c>
      <c r="C770">
        <f t="shared" ca="1" si="243"/>
        <v>553</v>
      </c>
      <c r="D770">
        <f t="shared" ca="1" si="244"/>
        <v>2416</v>
      </c>
      <c r="E770">
        <f t="shared" ca="1" si="226"/>
        <v>971</v>
      </c>
      <c r="F770">
        <f t="shared" ca="1" si="245"/>
        <v>25</v>
      </c>
      <c r="G770">
        <f t="shared" ca="1" si="227"/>
        <v>67</v>
      </c>
      <c r="H770">
        <f t="shared" ca="1" si="246"/>
        <v>59</v>
      </c>
      <c r="I770">
        <f t="shared" ca="1" si="229"/>
        <v>4391</v>
      </c>
      <c r="J770">
        <f t="shared" ca="1" si="230"/>
        <v>873</v>
      </c>
      <c r="K770">
        <f t="shared" ca="1" si="231"/>
        <v>1303</v>
      </c>
      <c r="L770">
        <f t="shared" ca="1" si="232"/>
        <v>13</v>
      </c>
      <c r="M770">
        <f t="shared" ca="1" si="233"/>
        <v>1339</v>
      </c>
      <c r="N770">
        <f t="shared" ca="1" si="234"/>
        <v>11</v>
      </c>
      <c r="O770">
        <f t="shared" ca="1" si="235"/>
        <v>2</v>
      </c>
      <c r="P770">
        <f t="shared" ca="1" si="236"/>
        <v>889</v>
      </c>
      <c r="Q770">
        <f t="shared" ca="1" si="237"/>
        <v>5</v>
      </c>
      <c r="R770">
        <f t="shared" ca="1" si="238"/>
        <v>1227</v>
      </c>
      <c r="S770">
        <f t="shared" ca="1" si="239"/>
        <v>19</v>
      </c>
      <c r="T770">
        <f t="shared" ca="1" si="240"/>
        <v>1382</v>
      </c>
      <c r="U770">
        <f t="shared" ca="1" si="241"/>
        <v>771</v>
      </c>
      <c r="V770">
        <f t="shared" ca="1" si="242"/>
        <v>120</v>
      </c>
    </row>
    <row r="771" spans="1:22" hidden="1" x14ac:dyDescent="0.3">
      <c r="A771" s="1">
        <v>42774</v>
      </c>
      <c r="B771" t="s">
        <v>25</v>
      </c>
      <c r="C771">
        <f t="shared" ca="1" si="243"/>
        <v>579</v>
      </c>
      <c r="D771">
        <f t="shared" ca="1" si="244"/>
        <v>2461</v>
      </c>
      <c r="E771">
        <f t="shared" ref="E771:E834" ca="1" si="247">RANDBETWEEN(500,1000)</f>
        <v>890</v>
      </c>
      <c r="F771">
        <f t="shared" ca="1" si="245"/>
        <v>22</v>
      </c>
      <c r="G771">
        <f t="shared" ref="G771:G834" ca="1" si="248">RANDBETWEEN(60,80)</f>
        <v>74</v>
      </c>
      <c r="H771">
        <f t="shared" ca="1" si="246"/>
        <v>127</v>
      </c>
      <c r="I771">
        <f t="shared" ref="I771:I834" ca="1" si="249">RANDBETWEEN(3000,6000)</f>
        <v>3052</v>
      </c>
      <c r="J771">
        <f t="shared" ref="J771:J834" ca="1" si="250">RANDBETWEEN(500,1000)</f>
        <v>722</v>
      </c>
      <c r="K771">
        <f t="shared" ref="K771:K834" ca="1" si="251">RANDBETWEEN(1000,1500)</f>
        <v>1471</v>
      </c>
      <c r="L771">
        <f t="shared" ref="L771:L834" ca="1" si="252">RANDBETWEEN(10,15)</f>
        <v>14</v>
      </c>
      <c r="M771">
        <f t="shared" ref="M771:M834" ca="1" si="253">RANDBETWEEN(1000,1500)</f>
        <v>1435</v>
      </c>
      <c r="N771">
        <f t="shared" ref="N771:N834" ca="1" si="254">RANDBETWEEN(10,15)</f>
        <v>15</v>
      </c>
      <c r="O771">
        <f t="shared" ref="O771:O834" ca="1" si="255">RANDBETWEEN(2,10)</f>
        <v>7</v>
      </c>
      <c r="P771">
        <f t="shared" ref="P771:P834" ca="1" si="256">RANDBETWEEN(800,1000)</f>
        <v>913</v>
      </c>
      <c r="Q771">
        <f t="shared" ref="Q771:Q834" ca="1" si="257">RANDBETWEEN(2,10)</f>
        <v>10</v>
      </c>
      <c r="R771">
        <f t="shared" ref="R771:R834" ca="1" si="258">RANDBETWEEN(1000,1500)</f>
        <v>1117</v>
      </c>
      <c r="S771">
        <f t="shared" ref="S771:S834" ca="1" si="259">RANDBETWEEN(10,20)</f>
        <v>17</v>
      </c>
      <c r="T771">
        <f t="shared" ref="T771:T834" ca="1" si="260">RANDBETWEEN(1000,1500)</f>
        <v>1166</v>
      </c>
      <c r="U771">
        <f t="shared" ref="U771:U834" ca="1" si="261">RANDBETWEEN(500,1000)</f>
        <v>773</v>
      </c>
      <c r="V771">
        <f t="shared" ref="V771:V834" ca="1" si="262">RANDBETWEEN(100,200)</f>
        <v>108</v>
      </c>
    </row>
    <row r="772" spans="1:22" hidden="1" x14ac:dyDescent="0.3">
      <c r="A772" s="1">
        <v>42775</v>
      </c>
      <c r="B772" t="s">
        <v>20</v>
      </c>
      <c r="C772">
        <f t="shared" ca="1" si="243"/>
        <v>571</v>
      </c>
      <c r="D772">
        <f t="shared" ca="1" si="244"/>
        <v>2095</v>
      </c>
      <c r="E772">
        <f t="shared" ca="1" si="247"/>
        <v>714</v>
      </c>
      <c r="F772">
        <f t="shared" ca="1" si="245"/>
        <v>22</v>
      </c>
      <c r="G772">
        <f t="shared" ca="1" si="248"/>
        <v>61</v>
      </c>
      <c r="H772">
        <f t="shared" ca="1" si="246"/>
        <v>124</v>
      </c>
      <c r="I772">
        <f t="shared" ca="1" si="249"/>
        <v>3408</v>
      </c>
      <c r="J772">
        <f t="shared" ca="1" si="250"/>
        <v>505</v>
      </c>
      <c r="K772">
        <f t="shared" ca="1" si="251"/>
        <v>1132</v>
      </c>
      <c r="L772">
        <f t="shared" ca="1" si="252"/>
        <v>11</v>
      </c>
      <c r="M772">
        <f t="shared" ca="1" si="253"/>
        <v>1227</v>
      </c>
      <c r="N772">
        <f t="shared" ca="1" si="254"/>
        <v>11</v>
      </c>
      <c r="O772">
        <f t="shared" ca="1" si="255"/>
        <v>6</v>
      </c>
      <c r="P772">
        <f t="shared" ca="1" si="256"/>
        <v>857</v>
      </c>
      <c r="Q772">
        <f t="shared" ca="1" si="257"/>
        <v>3</v>
      </c>
      <c r="R772">
        <f t="shared" ca="1" si="258"/>
        <v>1482</v>
      </c>
      <c r="S772">
        <f t="shared" ca="1" si="259"/>
        <v>18</v>
      </c>
      <c r="T772">
        <f t="shared" ca="1" si="260"/>
        <v>1309</v>
      </c>
      <c r="U772">
        <f t="shared" ca="1" si="261"/>
        <v>655</v>
      </c>
      <c r="V772">
        <f t="shared" ca="1" si="262"/>
        <v>138</v>
      </c>
    </row>
    <row r="773" spans="1:22" hidden="1" x14ac:dyDescent="0.3">
      <c r="A773" s="1">
        <v>42776</v>
      </c>
      <c r="B773" t="s">
        <v>21</v>
      </c>
      <c r="C773">
        <f ca="1">RANDBETWEEN(5000,8500)</f>
        <v>8494</v>
      </c>
      <c r="D773">
        <f t="shared" ca="1" si="244"/>
        <v>2475</v>
      </c>
      <c r="E773">
        <f t="shared" ca="1" si="247"/>
        <v>941</v>
      </c>
      <c r="F773">
        <f t="shared" ca="1" si="245"/>
        <v>22</v>
      </c>
      <c r="G773">
        <f t="shared" ca="1" si="248"/>
        <v>68</v>
      </c>
      <c r="H773">
        <f t="shared" ca="1" si="246"/>
        <v>125</v>
      </c>
      <c r="I773">
        <f t="shared" ca="1" si="249"/>
        <v>5835</v>
      </c>
      <c r="J773">
        <f t="shared" ca="1" si="250"/>
        <v>979</v>
      </c>
      <c r="K773">
        <f t="shared" ca="1" si="251"/>
        <v>1414</v>
      </c>
      <c r="L773">
        <f t="shared" ca="1" si="252"/>
        <v>10</v>
      </c>
      <c r="M773">
        <f t="shared" ca="1" si="253"/>
        <v>1401</v>
      </c>
      <c r="N773">
        <f t="shared" ca="1" si="254"/>
        <v>13</v>
      </c>
      <c r="O773">
        <f t="shared" ca="1" si="255"/>
        <v>7</v>
      </c>
      <c r="P773">
        <f t="shared" ca="1" si="256"/>
        <v>983</v>
      </c>
      <c r="Q773">
        <f t="shared" ca="1" si="257"/>
        <v>9</v>
      </c>
      <c r="R773">
        <f t="shared" ca="1" si="258"/>
        <v>1389</v>
      </c>
      <c r="S773">
        <f t="shared" ca="1" si="259"/>
        <v>10</v>
      </c>
      <c r="T773">
        <f t="shared" ca="1" si="260"/>
        <v>1432</v>
      </c>
      <c r="U773">
        <f t="shared" ca="1" si="261"/>
        <v>674</v>
      </c>
      <c r="V773">
        <f t="shared" ca="1" si="262"/>
        <v>162</v>
      </c>
    </row>
    <row r="774" spans="1:22" hidden="1" x14ac:dyDescent="0.3">
      <c r="A774" s="1">
        <v>42777</v>
      </c>
      <c r="B774" t="s">
        <v>22</v>
      </c>
      <c r="C774">
        <f t="shared" ca="1" si="243"/>
        <v>533</v>
      </c>
      <c r="D774">
        <f t="shared" ca="1" si="244"/>
        <v>2459</v>
      </c>
      <c r="E774">
        <f t="shared" ca="1" si="247"/>
        <v>942</v>
      </c>
      <c r="F774">
        <f t="shared" ca="1" si="245"/>
        <v>25</v>
      </c>
      <c r="G774">
        <f t="shared" ca="1" si="248"/>
        <v>75</v>
      </c>
      <c r="H774">
        <f t="shared" ca="1" si="246"/>
        <v>59</v>
      </c>
      <c r="I774">
        <f t="shared" ca="1" si="249"/>
        <v>5654</v>
      </c>
      <c r="J774">
        <f t="shared" ca="1" si="250"/>
        <v>681</v>
      </c>
      <c r="K774">
        <f t="shared" ca="1" si="251"/>
        <v>1404</v>
      </c>
      <c r="L774">
        <f t="shared" ca="1" si="252"/>
        <v>12</v>
      </c>
      <c r="M774">
        <f t="shared" ca="1" si="253"/>
        <v>1311</v>
      </c>
      <c r="N774">
        <f t="shared" ca="1" si="254"/>
        <v>12</v>
      </c>
      <c r="O774">
        <f t="shared" ca="1" si="255"/>
        <v>10</v>
      </c>
      <c r="P774">
        <f t="shared" ca="1" si="256"/>
        <v>946</v>
      </c>
      <c r="Q774">
        <f t="shared" ca="1" si="257"/>
        <v>2</v>
      </c>
      <c r="R774">
        <f t="shared" ca="1" si="258"/>
        <v>1418</v>
      </c>
      <c r="S774">
        <f t="shared" ca="1" si="259"/>
        <v>15</v>
      </c>
      <c r="T774">
        <f t="shared" ca="1" si="260"/>
        <v>1206</v>
      </c>
      <c r="U774">
        <f t="shared" ca="1" si="261"/>
        <v>647</v>
      </c>
      <c r="V774">
        <f t="shared" ca="1" si="262"/>
        <v>109</v>
      </c>
    </row>
    <row r="775" spans="1:22" hidden="1" x14ac:dyDescent="0.3">
      <c r="A775" s="1">
        <v>42778</v>
      </c>
      <c r="B775" t="s">
        <v>23</v>
      </c>
      <c r="C775">
        <f t="shared" ca="1" si="243"/>
        <v>539</v>
      </c>
      <c r="D775">
        <f t="shared" ca="1" si="244"/>
        <v>2400</v>
      </c>
      <c r="E775">
        <f t="shared" ca="1" si="247"/>
        <v>833</v>
      </c>
      <c r="F775">
        <f t="shared" ca="1" si="245"/>
        <v>23</v>
      </c>
      <c r="G775">
        <f t="shared" ca="1" si="248"/>
        <v>69</v>
      </c>
      <c r="H775">
        <f t="shared" ca="1" si="246"/>
        <v>122</v>
      </c>
      <c r="I775">
        <f t="shared" ca="1" si="249"/>
        <v>4912</v>
      </c>
      <c r="J775">
        <f t="shared" ca="1" si="250"/>
        <v>572</v>
      </c>
      <c r="K775">
        <f t="shared" ca="1" si="251"/>
        <v>1284</v>
      </c>
      <c r="L775">
        <f t="shared" ca="1" si="252"/>
        <v>13</v>
      </c>
      <c r="M775">
        <f t="shared" ca="1" si="253"/>
        <v>1004</v>
      </c>
      <c r="N775">
        <f t="shared" ca="1" si="254"/>
        <v>10</v>
      </c>
      <c r="O775">
        <f t="shared" ca="1" si="255"/>
        <v>3</v>
      </c>
      <c r="P775">
        <f t="shared" ca="1" si="256"/>
        <v>975</v>
      </c>
      <c r="Q775">
        <f t="shared" ca="1" si="257"/>
        <v>3</v>
      </c>
      <c r="R775">
        <f t="shared" ca="1" si="258"/>
        <v>1191</v>
      </c>
      <c r="S775">
        <f t="shared" ca="1" si="259"/>
        <v>15</v>
      </c>
      <c r="T775">
        <f t="shared" ca="1" si="260"/>
        <v>1459</v>
      </c>
      <c r="U775">
        <f t="shared" ca="1" si="261"/>
        <v>748</v>
      </c>
      <c r="V775">
        <f t="shared" ca="1" si="262"/>
        <v>200</v>
      </c>
    </row>
    <row r="776" spans="1:22" hidden="1" x14ac:dyDescent="0.3">
      <c r="A776" s="1">
        <v>42779</v>
      </c>
      <c r="B776" t="s">
        <v>25</v>
      </c>
      <c r="C776">
        <f t="shared" ca="1" si="243"/>
        <v>578</v>
      </c>
      <c r="D776">
        <f t="shared" ca="1" si="244"/>
        <v>2477</v>
      </c>
      <c r="E776">
        <f t="shared" ca="1" si="247"/>
        <v>917</v>
      </c>
      <c r="F776">
        <f t="shared" ca="1" si="245"/>
        <v>21</v>
      </c>
      <c r="G776">
        <f t="shared" ca="1" si="248"/>
        <v>78</v>
      </c>
      <c r="H776">
        <f t="shared" ca="1" si="246"/>
        <v>88</v>
      </c>
      <c r="I776">
        <f t="shared" ca="1" si="249"/>
        <v>5946</v>
      </c>
      <c r="J776">
        <f t="shared" ca="1" si="250"/>
        <v>812</v>
      </c>
      <c r="K776">
        <f t="shared" ca="1" si="251"/>
        <v>1010</v>
      </c>
      <c r="L776">
        <f t="shared" ca="1" si="252"/>
        <v>12</v>
      </c>
      <c r="M776">
        <f t="shared" ca="1" si="253"/>
        <v>1048</v>
      </c>
      <c r="N776">
        <f t="shared" ca="1" si="254"/>
        <v>13</v>
      </c>
      <c r="O776">
        <f t="shared" ca="1" si="255"/>
        <v>8</v>
      </c>
      <c r="P776">
        <f t="shared" ca="1" si="256"/>
        <v>868</v>
      </c>
      <c r="Q776">
        <f t="shared" ca="1" si="257"/>
        <v>6</v>
      </c>
      <c r="R776">
        <f t="shared" ca="1" si="258"/>
        <v>1218</v>
      </c>
      <c r="S776">
        <f t="shared" ca="1" si="259"/>
        <v>19</v>
      </c>
      <c r="T776">
        <f t="shared" ca="1" si="260"/>
        <v>1256</v>
      </c>
      <c r="U776">
        <f t="shared" ca="1" si="261"/>
        <v>907</v>
      </c>
      <c r="V776">
        <f t="shared" ca="1" si="262"/>
        <v>138</v>
      </c>
    </row>
    <row r="777" spans="1:22" hidden="1" x14ac:dyDescent="0.3">
      <c r="A777" s="1">
        <v>42780</v>
      </c>
      <c r="B777" t="s">
        <v>20</v>
      </c>
      <c r="C777">
        <f t="shared" ca="1" si="243"/>
        <v>500</v>
      </c>
      <c r="D777">
        <f t="shared" ca="1" si="244"/>
        <v>2416</v>
      </c>
      <c r="E777">
        <f t="shared" ca="1" si="247"/>
        <v>815</v>
      </c>
      <c r="F777">
        <f t="shared" ca="1" si="245"/>
        <v>24</v>
      </c>
      <c r="G777">
        <f t="shared" ca="1" si="248"/>
        <v>69</v>
      </c>
      <c r="H777">
        <f t="shared" ca="1" si="246"/>
        <v>50</v>
      </c>
      <c r="I777">
        <f t="shared" ca="1" si="249"/>
        <v>5345</v>
      </c>
      <c r="J777">
        <f t="shared" ca="1" si="250"/>
        <v>782</v>
      </c>
      <c r="K777">
        <f t="shared" ca="1" si="251"/>
        <v>1180</v>
      </c>
      <c r="L777">
        <f t="shared" ca="1" si="252"/>
        <v>15</v>
      </c>
      <c r="M777">
        <f t="shared" ca="1" si="253"/>
        <v>1009</v>
      </c>
      <c r="N777">
        <f t="shared" ca="1" si="254"/>
        <v>10</v>
      </c>
      <c r="O777">
        <f t="shared" ca="1" si="255"/>
        <v>2</v>
      </c>
      <c r="P777">
        <f t="shared" ca="1" si="256"/>
        <v>839</v>
      </c>
      <c r="Q777">
        <f t="shared" ca="1" si="257"/>
        <v>9</v>
      </c>
      <c r="R777">
        <f t="shared" ca="1" si="258"/>
        <v>1421</v>
      </c>
      <c r="S777">
        <f t="shared" ca="1" si="259"/>
        <v>13</v>
      </c>
      <c r="T777">
        <f t="shared" ca="1" si="260"/>
        <v>1304</v>
      </c>
      <c r="U777">
        <f t="shared" ca="1" si="261"/>
        <v>729</v>
      </c>
      <c r="V777">
        <f t="shared" ca="1" si="262"/>
        <v>162</v>
      </c>
    </row>
    <row r="778" spans="1:22" hidden="1" x14ac:dyDescent="0.3">
      <c r="A778" s="1">
        <v>42781</v>
      </c>
      <c r="B778" t="s">
        <v>21</v>
      </c>
      <c r="C778">
        <f ca="1">RANDBETWEEN(5000,8500)</f>
        <v>7753</v>
      </c>
      <c r="D778">
        <f t="shared" ca="1" si="244"/>
        <v>2123</v>
      </c>
      <c r="E778">
        <f t="shared" ca="1" si="247"/>
        <v>776</v>
      </c>
      <c r="F778">
        <f t="shared" ca="1" si="245"/>
        <v>20</v>
      </c>
      <c r="G778">
        <f t="shared" ca="1" si="248"/>
        <v>73</v>
      </c>
      <c r="H778">
        <f t="shared" ca="1" si="246"/>
        <v>60</v>
      </c>
      <c r="I778">
        <f t="shared" ca="1" si="249"/>
        <v>3838</v>
      </c>
      <c r="J778">
        <f t="shared" ca="1" si="250"/>
        <v>670</v>
      </c>
      <c r="K778">
        <f t="shared" ca="1" si="251"/>
        <v>1491</v>
      </c>
      <c r="L778">
        <f t="shared" ca="1" si="252"/>
        <v>11</v>
      </c>
      <c r="M778">
        <f t="shared" ca="1" si="253"/>
        <v>1382</v>
      </c>
      <c r="N778">
        <f t="shared" ca="1" si="254"/>
        <v>13</v>
      </c>
      <c r="O778">
        <f t="shared" ca="1" si="255"/>
        <v>5</v>
      </c>
      <c r="P778">
        <f t="shared" ca="1" si="256"/>
        <v>926</v>
      </c>
      <c r="Q778">
        <f t="shared" ca="1" si="257"/>
        <v>7</v>
      </c>
      <c r="R778">
        <f t="shared" ca="1" si="258"/>
        <v>1489</v>
      </c>
      <c r="S778">
        <f t="shared" ca="1" si="259"/>
        <v>10</v>
      </c>
      <c r="T778">
        <f t="shared" ca="1" si="260"/>
        <v>1451</v>
      </c>
      <c r="U778">
        <f t="shared" ca="1" si="261"/>
        <v>997</v>
      </c>
      <c r="V778">
        <f t="shared" ca="1" si="262"/>
        <v>179</v>
      </c>
    </row>
    <row r="779" spans="1:22" hidden="1" x14ac:dyDescent="0.3">
      <c r="A779" s="1">
        <v>42782</v>
      </c>
      <c r="B779" t="s">
        <v>22</v>
      </c>
      <c r="C779">
        <f t="shared" ca="1" si="243"/>
        <v>518</v>
      </c>
      <c r="D779">
        <f t="shared" ca="1" si="244"/>
        <v>2103</v>
      </c>
      <c r="E779">
        <f t="shared" ca="1" si="247"/>
        <v>675</v>
      </c>
      <c r="F779">
        <f t="shared" ca="1" si="245"/>
        <v>21</v>
      </c>
      <c r="G779">
        <f t="shared" ca="1" si="248"/>
        <v>80</v>
      </c>
      <c r="H779">
        <f t="shared" ca="1" si="246"/>
        <v>107</v>
      </c>
      <c r="I779">
        <f t="shared" ca="1" si="249"/>
        <v>4612</v>
      </c>
      <c r="J779">
        <f t="shared" ca="1" si="250"/>
        <v>669</v>
      </c>
      <c r="K779">
        <f t="shared" ca="1" si="251"/>
        <v>1346</v>
      </c>
      <c r="L779">
        <f t="shared" ca="1" si="252"/>
        <v>13</v>
      </c>
      <c r="M779">
        <f t="shared" ca="1" si="253"/>
        <v>1366</v>
      </c>
      <c r="N779">
        <f t="shared" ca="1" si="254"/>
        <v>13</v>
      </c>
      <c r="O779">
        <f t="shared" ca="1" si="255"/>
        <v>8</v>
      </c>
      <c r="P779">
        <f t="shared" ca="1" si="256"/>
        <v>931</v>
      </c>
      <c r="Q779">
        <f t="shared" ca="1" si="257"/>
        <v>8</v>
      </c>
      <c r="R779">
        <f t="shared" ca="1" si="258"/>
        <v>1445</v>
      </c>
      <c r="S779">
        <f t="shared" ca="1" si="259"/>
        <v>17</v>
      </c>
      <c r="T779">
        <f t="shared" ca="1" si="260"/>
        <v>1137</v>
      </c>
      <c r="U779">
        <f t="shared" ca="1" si="261"/>
        <v>799</v>
      </c>
      <c r="V779">
        <f t="shared" ca="1" si="262"/>
        <v>183</v>
      </c>
    </row>
    <row r="780" spans="1:22" hidden="1" x14ac:dyDescent="0.3">
      <c r="A780" s="1">
        <v>42783</v>
      </c>
      <c r="B780" t="s">
        <v>23</v>
      </c>
      <c r="C780">
        <f t="shared" ca="1" si="243"/>
        <v>516</v>
      </c>
      <c r="D780">
        <f t="shared" ca="1" si="244"/>
        <v>2417</v>
      </c>
      <c r="E780">
        <f t="shared" ca="1" si="247"/>
        <v>781</v>
      </c>
      <c r="F780">
        <f t="shared" ca="1" si="245"/>
        <v>20</v>
      </c>
      <c r="G780">
        <f t="shared" ca="1" si="248"/>
        <v>79</v>
      </c>
      <c r="H780">
        <f t="shared" ca="1" si="246"/>
        <v>146</v>
      </c>
      <c r="I780">
        <f t="shared" ca="1" si="249"/>
        <v>3628</v>
      </c>
      <c r="J780">
        <f t="shared" ca="1" si="250"/>
        <v>793</v>
      </c>
      <c r="K780">
        <f t="shared" ca="1" si="251"/>
        <v>1274</v>
      </c>
      <c r="L780">
        <f t="shared" ca="1" si="252"/>
        <v>12</v>
      </c>
      <c r="M780">
        <f t="shared" ca="1" si="253"/>
        <v>1234</v>
      </c>
      <c r="N780">
        <f t="shared" ca="1" si="254"/>
        <v>13</v>
      </c>
      <c r="O780">
        <f t="shared" ca="1" si="255"/>
        <v>2</v>
      </c>
      <c r="P780">
        <f t="shared" ca="1" si="256"/>
        <v>891</v>
      </c>
      <c r="Q780">
        <f t="shared" ca="1" si="257"/>
        <v>3</v>
      </c>
      <c r="R780">
        <f t="shared" ca="1" si="258"/>
        <v>1168</v>
      </c>
      <c r="S780">
        <f t="shared" ca="1" si="259"/>
        <v>11</v>
      </c>
      <c r="T780">
        <f t="shared" ca="1" si="260"/>
        <v>1434</v>
      </c>
      <c r="U780">
        <f t="shared" ca="1" si="261"/>
        <v>872</v>
      </c>
      <c r="V780">
        <f t="shared" ca="1" si="262"/>
        <v>189</v>
      </c>
    </row>
    <row r="781" spans="1:22" hidden="1" x14ac:dyDescent="0.3">
      <c r="A781" s="1">
        <v>42784</v>
      </c>
      <c r="B781" t="s">
        <v>25</v>
      </c>
      <c r="C781">
        <f t="shared" ca="1" si="243"/>
        <v>551</v>
      </c>
      <c r="D781">
        <f t="shared" ca="1" si="244"/>
        <v>2225</v>
      </c>
      <c r="E781">
        <f t="shared" ca="1" si="247"/>
        <v>614</v>
      </c>
      <c r="F781">
        <f t="shared" ca="1" si="245"/>
        <v>21</v>
      </c>
      <c r="G781">
        <f t="shared" ca="1" si="248"/>
        <v>62</v>
      </c>
      <c r="H781">
        <f t="shared" ca="1" si="246"/>
        <v>141</v>
      </c>
      <c r="I781">
        <f t="shared" ca="1" si="249"/>
        <v>4883</v>
      </c>
      <c r="J781">
        <f t="shared" ca="1" si="250"/>
        <v>693</v>
      </c>
      <c r="K781">
        <f t="shared" ca="1" si="251"/>
        <v>1218</v>
      </c>
      <c r="L781">
        <f t="shared" ca="1" si="252"/>
        <v>15</v>
      </c>
      <c r="M781">
        <f t="shared" ca="1" si="253"/>
        <v>1178</v>
      </c>
      <c r="N781">
        <f t="shared" ca="1" si="254"/>
        <v>10</v>
      </c>
      <c r="O781">
        <f t="shared" ca="1" si="255"/>
        <v>6</v>
      </c>
      <c r="P781">
        <f t="shared" ca="1" si="256"/>
        <v>958</v>
      </c>
      <c r="Q781">
        <f t="shared" ca="1" si="257"/>
        <v>6</v>
      </c>
      <c r="R781">
        <f t="shared" ca="1" si="258"/>
        <v>1227</v>
      </c>
      <c r="S781">
        <f t="shared" ca="1" si="259"/>
        <v>19</v>
      </c>
      <c r="T781">
        <f t="shared" ca="1" si="260"/>
        <v>1452</v>
      </c>
      <c r="U781">
        <f t="shared" ca="1" si="261"/>
        <v>756</v>
      </c>
      <c r="V781">
        <f t="shared" ca="1" si="262"/>
        <v>112</v>
      </c>
    </row>
    <row r="782" spans="1:22" hidden="1" x14ac:dyDescent="0.3">
      <c r="A782" s="1">
        <v>42785</v>
      </c>
      <c r="B782" t="s">
        <v>20</v>
      </c>
      <c r="C782">
        <f t="shared" ca="1" si="243"/>
        <v>546</v>
      </c>
      <c r="D782">
        <f t="shared" ca="1" si="244"/>
        <v>2155</v>
      </c>
      <c r="E782">
        <f t="shared" ca="1" si="247"/>
        <v>666</v>
      </c>
      <c r="F782">
        <f t="shared" ca="1" si="245"/>
        <v>21</v>
      </c>
      <c r="G782">
        <f t="shared" ca="1" si="248"/>
        <v>68</v>
      </c>
      <c r="H782">
        <f t="shared" ca="1" si="246"/>
        <v>54</v>
      </c>
      <c r="I782">
        <f t="shared" ca="1" si="249"/>
        <v>5351</v>
      </c>
      <c r="J782">
        <f t="shared" ca="1" si="250"/>
        <v>908</v>
      </c>
      <c r="K782">
        <f t="shared" ca="1" si="251"/>
        <v>1211</v>
      </c>
      <c r="L782">
        <f t="shared" ca="1" si="252"/>
        <v>12</v>
      </c>
      <c r="M782">
        <f t="shared" ca="1" si="253"/>
        <v>1362</v>
      </c>
      <c r="N782">
        <f t="shared" ca="1" si="254"/>
        <v>13</v>
      </c>
      <c r="O782">
        <f t="shared" ca="1" si="255"/>
        <v>3</v>
      </c>
      <c r="P782">
        <f t="shared" ca="1" si="256"/>
        <v>938</v>
      </c>
      <c r="Q782">
        <f t="shared" ca="1" si="257"/>
        <v>8</v>
      </c>
      <c r="R782">
        <f t="shared" ca="1" si="258"/>
        <v>1073</v>
      </c>
      <c r="S782">
        <f t="shared" ca="1" si="259"/>
        <v>14</v>
      </c>
      <c r="T782">
        <f t="shared" ca="1" si="260"/>
        <v>1084</v>
      </c>
      <c r="U782">
        <f t="shared" ca="1" si="261"/>
        <v>826</v>
      </c>
      <c r="V782">
        <f t="shared" ca="1" si="262"/>
        <v>143</v>
      </c>
    </row>
    <row r="783" spans="1:22" hidden="1" x14ac:dyDescent="0.3">
      <c r="A783" s="1">
        <v>42786</v>
      </c>
      <c r="B783" t="s">
        <v>21</v>
      </c>
      <c r="C783">
        <f ca="1">RANDBETWEEN(5000,8500)</f>
        <v>8496</v>
      </c>
      <c r="D783">
        <f t="shared" ca="1" si="244"/>
        <v>2399</v>
      </c>
      <c r="E783">
        <f t="shared" ca="1" si="247"/>
        <v>726</v>
      </c>
      <c r="F783">
        <f t="shared" ca="1" si="245"/>
        <v>22</v>
      </c>
      <c r="G783">
        <f t="shared" ca="1" si="248"/>
        <v>79</v>
      </c>
      <c r="H783">
        <f t="shared" ca="1" si="246"/>
        <v>55</v>
      </c>
      <c r="I783">
        <f t="shared" ca="1" si="249"/>
        <v>5118</v>
      </c>
      <c r="J783">
        <f t="shared" ca="1" si="250"/>
        <v>572</v>
      </c>
      <c r="K783">
        <f t="shared" ca="1" si="251"/>
        <v>1250</v>
      </c>
      <c r="L783">
        <f t="shared" ca="1" si="252"/>
        <v>15</v>
      </c>
      <c r="M783">
        <f t="shared" ca="1" si="253"/>
        <v>1055</v>
      </c>
      <c r="N783">
        <f t="shared" ca="1" si="254"/>
        <v>13</v>
      </c>
      <c r="O783">
        <f t="shared" ca="1" si="255"/>
        <v>5</v>
      </c>
      <c r="P783">
        <f t="shared" ca="1" si="256"/>
        <v>867</v>
      </c>
      <c r="Q783">
        <f t="shared" ca="1" si="257"/>
        <v>5</v>
      </c>
      <c r="R783">
        <f t="shared" ca="1" si="258"/>
        <v>1272</v>
      </c>
      <c r="S783">
        <f t="shared" ca="1" si="259"/>
        <v>20</v>
      </c>
      <c r="T783">
        <f t="shared" ca="1" si="260"/>
        <v>1320</v>
      </c>
      <c r="U783">
        <f t="shared" ca="1" si="261"/>
        <v>961</v>
      </c>
      <c r="V783">
        <f t="shared" ca="1" si="262"/>
        <v>115</v>
      </c>
    </row>
    <row r="784" spans="1:22" hidden="1" x14ac:dyDescent="0.3">
      <c r="A784" s="1">
        <v>42787</v>
      </c>
      <c r="B784" t="s">
        <v>22</v>
      </c>
      <c r="C784">
        <f t="shared" ca="1" si="243"/>
        <v>573</v>
      </c>
      <c r="D784">
        <f t="shared" ca="1" si="244"/>
        <v>2272</v>
      </c>
      <c r="E784">
        <f t="shared" ca="1" si="247"/>
        <v>908</v>
      </c>
      <c r="F784">
        <f t="shared" ca="1" si="245"/>
        <v>21</v>
      </c>
      <c r="G784">
        <f t="shared" ca="1" si="248"/>
        <v>63</v>
      </c>
      <c r="H784">
        <f t="shared" ca="1" si="246"/>
        <v>150</v>
      </c>
      <c r="I784">
        <f t="shared" ca="1" si="249"/>
        <v>4177</v>
      </c>
      <c r="J784">
        <f t="shared" ca="1" si="250"/>
        <v>895</v>
      </c>
      <c r="K784">
        <f t="shared" ca="1" si="251"/>
        <v>1497</v>
      </c>
      <c r="L784">
        <f t="shared" ca="1" si="252"/>
        <v>14</v>
      </c>
      <c r="M784">
        <f t="shared" ca="1" si="253"/>
        <v>1162</v>
      </c>
      <c r="N784">
        <f t="shared" ca="1" si="254"/>
        <v>15</v>
      </c>
      <c r="O784">
        <f t="shared" ca="1" si="255"/>
        <v>7</v>
      </c>
      <c r="P784">
        <f t="shared" ca="1" si="256"/>
        <v>848</v>
      </c>
      <c r="Q784">
        <f t="shared" ca="1" si="257"/>
        <v>4</v>
      </c>
      <c r="R784">
        <f t="shared" ca="1" si="258"/>
        <v>1369</v>
      </c>
      <c r="S784">
        <f t="shared" ca="1" si="259"/>
        <v>20</v>
      </c>
      <c r="T784">
        <f t="shared" ca="1" si="260"/>
        <v>1263</v>
      </c>
      <c r="U784">
        <f t="shared" ca="1" si="261"/>
        <v>803</v>
      </c>
      <c r="V784">
        <f t="shared" ca="1" si="262"/>
        <v>195</v>
      </c>
    </row>
    <row r="785" spans="1:22" hidden="1" x14ac:dyDescent="0.3">
      <c r="A785" s="1">
        <v>42788</v>
      </c>
      <c r="B785" t="s">
        <v>23</v>
      </c>
      <c r="C785">
        <f t="shared" ca="1" si="243"/>
        <v>541</v>
      </c>
      <c r="D785">
        <f t="shared" ca="1" si="244"/>
        <v>2117</v>
      </c>
      <c r="E785">
        <f t="shared" ca="1" si="247"/>
        <v>868</v>
      </c>
      <c r="F785">
        <f t="shared" ca="1" si="245"/>
        <v>21</v>
      </c>
      <c r="G785">
        <f t="shared" ca="1" si="248"/>
        <v>60</v>
      </c>
      <c r="H785">
        <f t="shared" ca="1" si="246"/>
        <v>102</v>
      </c>
      <c r="I785">
        <f t="shared" ca="1" si="249"/>
        <v>3317</v>
      </c>
      <c r="J785">
        <f t="shared" ca="1" si="250"/>
        <v>762</v>
      </c>
      <c r="K785">
        <f t="shared" ca="1" si="251"/>
        <v>1054</v>
      </c>
      <c r="L785">
        <f t="shared" ca="1" si="252"/>
        <v>12</v>
      </c>
      <c r="M785">
        <f t="shared" ca="1" si="253"/>
        <v>1286</v>
      </c>
      <c r="N785">
        <f t="shared" ca="1" si="254"/>
        <v>13</v>
      </c>
      <c r="O785">
        <f t="shared" ca="1" si="255"/>
        <v>8</v>
      </c>
      <c r="P785">
        <f t="shared" ca="1" si="256"/>
        <v>974</v>
      </c>
      <c r="Q785">
        <f t="shared" ca="1" si="257"/>
        <v>10</v>
      </c>
      <c r="R785">
        <f t="shared" ca="1" si="258"/>
        <v>1215</v>
      </c>
      <c r="S785">
        <f t="shared" ca="1" si="259"/>
        <v>11</v>
      </c>
      <c r="T785">
        <f t="shared" ca="1" si="260"/>
        <v>1193</v>
      </c>
      <c r="U785">
        <f t="shared" ca="1" si="261"/>
        <v>816</v>
      </c>
      <c r="V785">
        <f t="shared" ca="1" si="262"/>
        <v>142</v>
      </c>
    </row>
    <row r="786" spans="1:22" hidden="1" x14ac:dyDescent="0.3">
      <c r="A786" s="1">
        <v>42789</v>
      </c>
      <c r="B786" t="s">
        <v>25</v>
      </c>
      <c r="C786">
        <f t="shared" ca="1" si="243"/>
        <v>579</v>
      </c>
      <c r="D786">
        <f t="shared" ca="1" si="244"/>
        <v>2118</v>
      </c>
      <c r="E786">
        <f t="shared" ca="1" si="247"/>
        <v>677</v>
      </c>
      <c r="F786">
        <f t="shared" ca="1" si="245"/>
        <v>20</v>
      </c>
      <c r="G786">
        <f t="shared" ca="1" si="248"/>
        <v>63</v>
      </c>
      <c r="H786">
        <f t="shared" ca="1" si="246"/>
        <v>89</v>
      </c>
      <c r="I786">
        <f t="shared" ca="1" si="249"/>
        <v>5189</v>
      </c>
      <c r="J786">
        <f t="shared" ca="1" si="250"/>
        <v>752</v>
      </c>
      <c r="K786">
        <f t="shared" ca="1" si="251"/>
        <v>1109</v>
      </c>
      <c r="L786">
        <f t="shared" ca="1" si="252"/>
        <v>14</v>
      </c>
      <c r="M786">
        <f t="shared" ca="1" si="253"/>
        <v>1483</v>
      </c>
      <c r="N786">
        <f t="shared" ca="1" si="254"/>
        <v>15</v>
      </c>
      <c r="O786">
        <f t="shared" ca="1" si="255"/>
        <v>4</v>
      </c>
      <c r="P786">
        <f t="shared" ca="1" si="256"/>
        <v>853</v>
      </c>
      <c r="Q786">
        <f t="shared" ca="1" si="257"/>
        <v>7</v>
      </c>
      <c r="R786">
        <f t="shared" ca="1" si="258"/>
        <v>1048</v>
      </c>
      <c r="S786">
        <f t="shared" ca="1" si="259"/>
        <v>16</v>
      </c>
      <c r="T786">
        <f t="shared" ca="1" si="260"/>
        <v>1197</v>
      </c>
      <c r="U786">
        <f t="shared" ca="1" si="261"/>
        <v>692</v>
      </c>
      <c r="V786">
        <f t="shared" ca="1" si="262"/>
        <v>101</v>
      </c>
    </row>
    <row r="787" spans="1:22" hidden="1" x14ac:dyDescent="0.3">
      <c r="A787" s="1">
        <v>42790</v>
      </c>
      <c r="B787" t="s">
        <v>20</v>
      </c>
      <c r="C787">
        <f t="shared" ca="1" si="243"/>
        <v>561</v>
      </c>
      <c r="D787">
        <f t="shared" ca="1" si="244"/>
        <v>2111</v>
      </c>
      <c r="E787">
        <f t="shared" ca="1" si="247"/>
        <v>855</v>
      </c>
      <c r="F787">
        <f t="shared" ca="1" si="245"/>
        <v>20</v>
      </c>
      <c r="G787">
        <f t="shared" ca="1" si="248"/>
        <v>72</v>
      </c>
      <c r="H787">
        <f t="shared" ca="1" si="246"/>
        <v>82</v>
      </c>
      <c r="I787">
        <f t="shared" ca="1" si="249"/>
        <v>5990</v>
      </c>
      <c r="J787">
        <f t="shared" ca="1" si="250"/>
        <v>756</v>
      </c>
      <c r="K787">
        <f t="shared" ca="1" si="251"/>
        <v>1219</v>
      </c>
      <c r="L787">
        <f t="shared" ca="1" si="252"/>
        <v>10</v>
      </c>
      <c r="M787">
        <f t="shared" ca="1" si="253"/>
        <v>1334</v>
      </c>
      <c r="N787">
        <f t="shared" ca="1" si="254"/>
        <v>11</v>
      </c>
      <c r="O787">
        <f t="shared" ca="1" si="255"/>
        <v>10</v>
      </c>
      <c r="P787">
        <f t="shared" ca="1" si="256"/>
        <v>924</v>
      </c>
      <c r="Q787">
        <f t="shared" ca="1" si="257"/>
        <v>2</v>
      </c>
      <c r="R787">
        <f t="shared" ca="1" si="258"/>
        <v>1221</v>
      </c>
      <c r="S787">
        <f t="shared" ca="1" si="259"/>
        <v>17</v>
      </c>
      <c r="T787">
        <f t="shared" ca="1" si="260"/>
        <v>1019</v>
      </c>
      <c r="U787">
        <f t="shared" ca="1" si="261"/>
        <v>859</v>
      </c>
      <c r="V787">
        <f t="shared" ca="1" si="262"/>
        <v>138</v>
      </c>
    </row>
    <row r="788" spans="1:22" hidden="1" x14ac:dyDescent="0.3">
      <c r="A788" s="1">
        <v>42791</v>
      </c>
      <c r="B788" t="s">
        <v>21</v>
      </c>
      <c r="C788">
        <f ca="1">RANDBETWEEN(5000,8500)</f>
        <v>5789</v>
      </c>
      <c r="D788">
        <f t="shared" ca="1" si="244"/>
        <v>2310</v>
      </c>
      <c r="E788">
        <f t="shared" ca="1" si="247"/>
        <v>678</v>
      </c>
      <c r="F788">
        <f t="shared" ca="1" si="245"/>
        <v>25</v>
      </c>
      <c r="G788">
        <f t="shared" ca="1" si="248"/>
        <v>68</v>
      </c>
      <c r="H788">
        <f t="shared" ca="1" si="246"/>
        <v>121</v>
      </c>
      <c r="I788">
        <f t="shared" ca="1" si="249"/>
        <v>3756</v>
      </c>
      <c r="J788">
        <f t="shared" ca="1" si="250"/>
        <v>655</v>
      </c>
      <c r="K788">
        <f t="shared" ca="1" si="251"/>
        <v>1396</v>
      </c>
      <c r="L788">
        <f t="shared" ca="1" si="252"/>
        <v>15</v>
      </c>
      <c r="M788">
        <f t="shared" ca="1" si="253"/>
        <v>1037</v>
      </c>
      <c r="N788">
        <f t="shared" ca="1" si="254"/>
        <v>14</v>
      </c>
      <c r="O788">
        <f t="shared" ca="1" si="255"/>
        <v>6</v>
      </c>
      <c r="P788">
        <f t="shared" ca="1" si="256"/>
        <v>979</v>
      </c>
      <c r="Q788">
        <f t="shared" ca="1" si="257"/>
        <v>7</v>
      </c>
      <c r="R788">
        <f t="shared" ca="1" si="258"/>
        <v>1437</v>
      </c>
      <c r="S788">
        <f t="shared" ca="1" si="259"/>
        <v>15</v>
      </c>
      <c r="T788">
        <f t="shared" ca="1" si="260"/>
        <v>1355</v>
      </c>
      <c r="U788">
        <f t="shared" ca="1" si="261"/>
        <v>926</v>
      </c>
      <c r="V788">
        <f t="shared" ca="1" si="262"/>
        <v>174</v>
      </c>
    </row>
    <row r="789" spans="1:22" hidden="1" x14ac:dyDescent="0.3">
      <c r="A789" s="1">
        <v>42792</v>
      </c>
      <c r="B789" t="s">
        <v>22</v>
      </c>
      <c r="C789">
        <f t="shared" ca="1" si="243"/>
        <v>593</v>
      </c>
      <c r="D789">
        <f t="shared" ca="1" si="244"/>
        <v>2316</v>
      </c>
      <c r="E789">
        <f t="shared" ca="1" si="247"/>
        <v>816</v>
      </c>
      <c r="F789">
        <f t="shared" ca="1" si="245"/>
        <v>22</v>
      </c>
      <c r="G789">
        <f t="shared" ca="1" si="248"/>
        <v>71</v>
      </c>
      <c r="H789">
        <f t="shared" ca="1" si="246"/>
        <v>103</v>
      </c>
      <c r="I789">
        <f t="shared" ca="1" si="249"/>
        <v>3405</v>
      </c>
      <c r="J789">
        <f t="shared" ca="1" si="250"/>
        <v>813</v>
      </c>
      <c r="K789">
        <f t="shared" ca="1" si="251"/>
        <v>1253</v>
      </c>
      <c r="L789">
        <f t="shared" ca="1" si="252"/>
        <v>11</v>
      </c>
      <c r="M789">
        <f t="shared" ca="1" si="253"/>
        <v>1480</v>
      </c>
      <c r="N789">
        <f t="shared" ca="1" si="254"/>
        <v>13</v>
      </c>
      <c r="O789">
        <f t="shared" ca="1" si="255"/>
        <v>3</v>
      </c>
      <c r="P789">
        <f t="shared" ca="1" si="256"/>
        <v>911</v>
      </c>
      <c r="Q789">
        <f t="shared" ca="1" si="257"/>
        <v>6</v>
      </c>
      <c r="R789">
        <f t="shared" ca="1" si="258"/>
        <v>1470</v>
      </c>
      <c r="S789">
        <f t="shared" ca="1" si="259"/>
        <v>10</v>
      </c>
      <c r="T789">
        <f t="shared" ca="1" si="260"/>
        <v>1094</v>
      </c>
      <c r="U789">
        <f t="shared" ca="1" si="261"/>
        <v>518</v>
      </c>
      <c r="V789">
        <f t="shared" ca="1" si="262"/>
        <v>183</v>
      </c>
    </row>
    <row r="790" spans="1:22" hidden="1" x14ac:dyDescent="0.3">
      <c r="A790" s="1">
        <v>42793</v>
      </c>
      <c r="B790" t="s">
        <v>23</v>
      </c>
      <c r="C790">
        <f t="shared" ca="1" si="243"/>
        <v>575</v>
      </c>
      <c r="D790">
        <f t="shared" ca="1" si="244"/>
        <v>2111</v>
      </c>
      <c r="E790">
        <f t="shared" ca="1" si="247"/>
        <v>816</v>
      </c>
      <c r="F790">
        <f t="shared" ca="1" si="245"/>
        <v>20</v>
      </c>
      <c r="G790">
        <f t="shared" ca="1" si="248"/>
        <v>63</v>
      </c>
      <c r="H790">
        <f t="shared" ca="1" si="246"/>
        <v>83</v>
      </c>
      <c r="I790">
        <f t="shared" ca="1" si="249"/>
        <v>3434</v>
      </c>
      <c r="J790">
        <f t="shared" ca="1" si="250"/>
        <v>522</v>
      </c>
      <c r="K790">
        <f t="shared" ca="1" si="251"/>
        <v>1489</v>
      </c>
      <c r="L790">
        <f t="shared" ca="1" si="252"/>
        <v>15</v>
      </c>
      <c r="M790">
        <f t="shared" ca="1" si="253"/>
        <v>1295</v>
      </c>
      <c r="N790">
        <f t="shared" ca="1" si="254"/>
        <v>12</v>
      </c>
      <c r="O790">
        <f t="shared" ca="1" si="255"/>
        <v>10</v>
      </c>
      <c r="P790">
        <f t="shared" ca="1" si="256"/>
        <v>858</v>
      </c>
      <c r="Q790">
        <f t="shared" ca="1" si="257"/>
        <v>3</v>
      </c>
      <c r="R790">
        <f t="shared" ca="1" si="258"/>
        <v>1199</v>
      </c>
      <c r="S790">
        <f t="shared" ca="1" si="259"/>
        <v>12</v>
      </c>
      <c r="T790">
        <f t="shared" ca="1" si="260"/>
        <v>1279</v>
      </c>
      <c r="U790">
        <f t="shared" ca="1" si="261"/>
        <v>816</v>
      </c>
      <c r="V790">
        <f t="shared" ca="1" si="262"/>
        <v>157</v>
      </c>
    </row>
    <row r="791" spans="1:22" hidden="1" x14ac:dyDescent="0.3">
      <c r="A791" s="1">
        <v>42794</v>
      </c>
      <c r="B791" t="s">
        <v>25</v>
      </c>
      <c r="C791">
        <f t="shared" ca="1" si="243"/>
        <v>546</v>
      </c>
      <c r="D791">
        <f t="shared" ca="1" si="244"/>
        <v>2072</v>
      </c>
      <c r="E791">
        <f t="shared" ca="1" si="247"/>
        <v>776</v>
      </c>
      <c r="F791">
        <f t="shared" ca="1" si="245"/>
        <v>20</v>
      </c>
      <c r="G791">
        <f t="shared" ca="1" si="248"/>
        <v>78</v>
      </c>
      <c r="H791">
        <f t="shared" ca="1" si="246"/>
        <v>65</v>
      </c>
      <c r="I791">
        <f t="shared" ca="1" si="249"/>
        <v>5645</v>
      </c>
      <c r="J791">
        <f t="shared" ca="1" si="250"/>
        <v>631</v>
      </c>
      <c r="K791">
        <f t="shared" ca="1" si="251"/>
        <v>1427</v>
      </c>
      <c r="L791">
        <f t="shared" ca="1" si="252"/>
        <v>14</v>
      </c>
      <c r="M791">
        <f t="shared" ca="1" si="253"/>
        <v>1329</v>
      </c>
      <c r="N791">
        <f t="shared" ca="1" si="254"/>
        <v>11</v>
      </c>
      <c r="O791">
        <f t="shared" ca="1" si="255"/>
        <v>4</v>
      </c>
      <c r="P791">
        <f t="shared" ca="1" si="256"/>
        <v>836</v>
      </c>
      <c r="Q791">
        <f t="shared" ca="1" si="257"/>
        <v>7</v>
      </c>
      <c r="R791">
        <f t="shared" ca="1" si="258"/>
        <v>1247</v>
      </c>
      <c r="S791">
        <f t="shared" ca="1" si="259"/>
        <v>12</v>
      </c>
      <c r="T791">
        <f t="shared" ca="1" si="260"/>
        <v>1286</v>
      </c>
      <c r="U791">
        <f t="shared" ca="1" si="261"/>
        <v>949</v>
      </c>
      <c r="V791">
        <f t="shared" ca="1" si="262"/>
        <v>117</v>
      </c>
    </row>
    <row r="792" spans="1:22" hidden="1" x14ac:dyDescent="0.3">
      <c r="A792" s="1">
        <v>42795</v>
      </c>
      <c r="B792" t="s">
        <v>20</v>
      </c>
      <c r="C792">
        <f t="shared" ca="1" si="243"/>
        <v>540</v>
      </c>
      <c r="D792">
        <f t="shared" ca="1" si="244"/>
        <v>2433</v>
      </c>
      <c r="E792">
        <f t="shared" ca="1" si="247"/>
        <v>982</v>
      </c>
      <c r="F792">
        <f t="shared" ca="1" si="245"/>
        <v>23</v>
      </c>
      <c r="G792">
        <f t="shared" ca="1" si="248"/>
        <v>74</v>
      </c>
      <c r="H792">
        <f t="shared" ca="1" si="246"/>
        <v>114</v>
      </c>
      <c r="I792">
        <f t="shared" ca="1" si="249"/>
        <v>3740</v>
      </c>
      <c r="J792">
        <f t="shared" ca="1" si="250"/>
        <v>944</v>
      </c>
      <c r="K792">
        <f t="shared" ca="1" si="251"/>
        <v>1466</v>
      </c>
      <c r="L792">
        <f t="shared" ca="1" si="252"/>
        <v>14</v>
      </c>
      <c r="M792">
        <f t="shared" ca="1" si="253"/>
        <v>1358</v>
      </c>
      <c r="N792">
        <f t="shared" ca="1" si="254"/>
        <v>15</v>
      </c>
      <c r="O792">
        <f t="shared" ca="1" si="255"/>
        <v>2</v>
      </c>
      <c r="P792">
        <f t="shared" ca="1" si="256"/>
        <v>844</v>
      </c>
      <c r="Q792">
        <f t="shared" ca="1" si="257"/>
        <v>9</v>
      </c>
      <c r="R792">
        <f t="shared" ca="1" si="258"/>
        <v>1105</v>
      </c>
      <c r="S792">
        <f t="shared" ca="1" si="259"/>
        <v>17</v>
      </c>
      <c r="T792">
        <f t="shared" ca="1" si="260"/>
        <v>1187</v>
      </c>
      <c r="U792">
        <f t="shared" ca="1" si="261"/>
        <v>509</v>
      </c>
      <c r="V792">
        <f t="shared" ca="1" si="262"/>
        <v>124</v>
      </c>
    </row>
    <row r="793" spans="1:22" hidden="1" x14ac:dyDescent="0.3">
      <c r="A793" s="1">
        <v>42796</v>
      </c>
      <c r="B793" t="s">
        <v>21</v>
      </c>
      <c r="C793">
        <f ca="1">RANDBETWEEN(5000,8500)</f>
        <v>7779</v>
      </c>
      <c r="D793">
        <f t="shared" ca="1" si="244"/>
        <v>2227</v>
      </c>
      <c r="E793">
        <f t="shared" ca="1" si="247"/>
        <v>829</v>
      </c>
      <c r="F793">
        <f t="shared" ca="1" si="245"/>
        <v>23</v>
      </c>
      <c r="G793">
        <f t="shared" ca="1" si="248"/>
        <v>71</v>
      </c>
      <c r="H793">
        <f t="shared" ca="1" si="246"/>
        <v>82</v>
      </c>
      <c r="I793">
        <f t="shared" ca="1" si="249"/>
        <v>3641</v>
      </c>
      <c r="J793">
        <f t="shared" ca="1" si="250"/>
        <v>734</v>
      </c>
      <c r="K793">
        <f t="shared" ca="1" si="251"/>
        <v>1034</v>
      </c>
      <c r="L793">
        <f t="shared" ca="1" si="252"/>
        <v>10</v>
      </c>
      <c r="M793">
        <f t="shared" ca="1" si="253"/>
        <v>1484</v>
      </c>
      <c r="N793">
        <f t="shared" ca="1" si="254"/>
        <v>11</v>
      </c>
      <c r="O793">
        <f t="shared" ca="1" si="255"/>
        <v>5</v>
      </c>
      <c r="P793">
        <f t="shared" ca="1" si="256"/>
        <v>930</v>
      </c>
      <c r="Q793">
        <f t="shared" ca="1" si="257"/>
        <v>4</v>
      </c>
      <c r="R793">
        <f t="shared" ca="1" si="258"/>
        <v>1193</v>
      </c>
      <c r="S793">
        <f t="shared" ca="1" si="259"/>
        <v>13</v>
      </c>
      <c r="T793">
        <f t="shared" ca="1" si="260"/>
        <v>1228</v>
      </c>
      <c r="U793">
        <f t="shared" ca="1" si="261"/>
        <v>577</v>
      </c>
      <c r="V793">
        <f t="shared" ca="1" si="262"/>
        <v>161</v>
      </c>
    </row>
    <row r="794" spans="1:22" hidden="1" x14ac:dyDescent="0.3">
      <c r="A794" s="1">
        <v>42797</v>
      </c>
      <c r="B794" t="s">
        <v>22</v>
      </c>
      <c r="C794">
        <f t="shared" ca="1" si="243"/>
        <v>596</v>
      </c>
      <c r="D794">
        <f t="shared" ca="1" si="244"/>
        <v>2042</v>
      </c>
      <c r="E794">
        <f t="shared" ca="1" si="247"/>
        <v>790</v>
      </c>
      <c r="F794">
        <f t="shared" ca="1" si="245"/>
        <v>21</v>
      </c>
      <c r="G794">
        <f t="shared" ca="1" si="248"/>
        <v>64</v>
      </c>
      <c r="H794">
        <f t="shared" ca="1" si="246"/>
        <v>150</v>
      </c>
      <c r="I794">
        <f t="shared" ca="1" si="249"/>
        <v>4537</v>
      </c>
      <c r="J794">
        <f t="shared" ca="1" si="250"/>
        <v>946</v>
      </c>
      <c r="K794">
        <f t="shared" ca="1" si="251"/>
        <v>1311</v>
      </c>
      <c r="L794">
        <f t="shared" ca="1" si="252"/>
        <v>11</v>
      </c>
      <c r="M794">
        <f t="shared" ca="1" si="253"/>
        <v>1255</v>
      </c>
      <c r="N794">
        <f t="shared" ca="1" si="254"/>
        <v>10</v>
      </c>
      <c r="O794">
        <f t="shared" ca="1" si="255"/>
        <v>2</v>
      </c>
      <c r="P794">
        <f t="shared" ca="1" si="256"/>
        <v>871</v>
      </c>
      <c r="Q794">
        <f t="shared" ca="1" si="257"/>
        <v>7</v>
      </c>
      <c r="R794">
        <f t="shared" ca="1" si="258"/>
        <v>1104</v>
      </c>
      <c r="S794">
        <f t="shared" ca="1" si="259"/>
        <v>12</v>
      </c>
      <c r="T794">
        <f t="shared" ca="1" si="260"/>
        <v>1494</v>
      </c>
      <c r="U794">
        <f t="shared" ca="1" si="261"/>
        <v>712</v>
      </c>
      <c r="V794">
        <f t="shared" ca="1" si="262"/>
        <v>148</v>
      </c>
    </row>
    <row r="795" spans="1:22" hidden="1" x14ac:dyDescent="0.3">
      <c r="A795" s="1">
        <v>42798</v>
      </c>
      <c r="B795" t="s">
        <v>23</v>
      </c>
      <c r="C795">
        <f t="shared" ca="1" si="243"/>
        <v>501</v>
      </c>
      <c r="D795">
        <f t="shared" ca="1" si="244"/>
        <v>2424</v>
      </c>
      <c r="E795">
        <f t="shared" ca="1" si="247"/>
        <v>517</v>
      </c>
      <c r="F795">
        <f t="shared" ca="1" si="245"/>
        <v>24</v>
      </c>
      <c r="G795">
        <f t="shared" ca="1" si="248"/>
        <v>64</v>
      </c>
      <c r="H795">
        <f t="shared" ca="1" si="246"/>
        <v>140</v>
      </c>
      <c r="I795">
        <f t="shared" ca="1" si="249"/>
        <v>5678</v>
      </c>
      <c r="J795">
        <f t="shared" ca="1" si="250"/>
        <v>673</v>
      </c>
      <c r="K795">
        <f t="shared" ca="1" si="251"/>
        <v>1296</v>
      </c>
      <c r="L795">
        <f t="shared" ca="1" si="252"/>
        <v>11</v>
      </c>
      <c r="M795">
        <f t="shared" ca="1" si="253"/>
        <v>1143</v>
      </c>
      <c r="N795">
        <f t="shared" ca="1" si="254"/>
        <v>11</v>
      </c>
      <c r="O795">
        <f t="shared" ca="1" si="255"/>
        <v>8</v>
      </c>
      <c r="P795">
        <f t="shared" ca="1" si="256"/>
        <v>806</v>
      </c>
      <c r="Q795">
        <f t="shared" ca="1" si="257"/>
        <v>9</v>
      </c>
      <c r="R795">
        <f t="shared" ca="1" si="258"/>
        <v>1426</v>
      </c>
      <c r="S795">
        <f t="shared" ca="1" si="259"/>
        <v>13</v>
      </c>
      <c r="T795">
        <f t="shared" ca="1" si="260"/>
        <v>1302</v>
      </c>
      <c r="U795">
        <f t="shared" ca="1" si="261"/>
        <v>559</v>
      </c>
      <c r="V795">
        <f t="shared" ca="1" si="262"/>
        <v>145</v>
      </c>
    </row>
    <row r="796" spans="1:22" hidden="1" x14ac:dyDescent="0.3">
      <c r="A796" s="1">
        <v>42799</v>
      </c>
      <c r="B796" t="s">
        <v>25</v>
      </c>
      <c r="C796">
        <f t="shared" ca="1" si="243"/>
        <v>583</v>
      </c>
      <c r="D796">
        <f t="shared" ca="1" si="244"/>
        <v>2181</v>
      </c>
      <c r="E796">
        <f t="shared" ca="1" si="247"/>
        <v>509</v>
      </c>
      <c r="F796">
        <f t="shared" ca="1" si="245"/>
        <v>23</v>
      </c>
      <c r="G796">
        <f t="shared" ca="1" si="248"/>
        <v>68</v>
      </c>
      <c r="H796">
        <f t="shared" ca="1" si="246"/>
        <v>101</v>
      </c>
      <c r="I796">
        <f t="shared" ca="1" si="249"/>
        <v>5726</v>
      </c>
      <c r="J796">
        <f t="shared" ca="1" si="250"/>
        <v>693</v>
      </c>
      <c r="K796">
        <f t="shared" ca="1" si="251"/>
        <v>1447</v>
      </c>
      <c r="L796">
        <f t="shared" ca="1" si="252"/>
        <v>10</v>
      </c>
      <c r="M796">
        <f t="shared" ca="1" si="253"/>
        <v>1324</v>
      </c>
      <c r="N796">
        <f t="shared" ca="1" si="254"/>
        <v>13</v>
      </c>
      <c r="O796">
        <f t="shared" ca="1" si="255"/>
        <v>7</v>
      </c>
      <c r="P796">
        <f t="shared" ca="1" si="256"/>
        <v>819</v>
      </c>
      <c r="Q796">
        <f t="shared" ca="1" si="257"/>
        <v>4</v>
      </c>
      <c r="R796">
        <f t="shared" ca="1" si="258"/>
        <v>1311</v>
      </c>
      <c r="S796">
        <f t="shared" ca="1" si="259"/>
        <v>14</v>
      </c>
      <c r="T796">
        <f t="shared" ca="1" si="260"/>
        <v>1477</v>
      </c>
      <c r="U796">
        <f t="shared" ca="1" si="261"/>
        <v>852</v>
      </c>
      <c r="V796">
        <f t="shared" ca="1" si="262"/>
        <v>153</v>
      </c>
    </row>
    <row r="797" spans="1:22" hidden="1" x14ac:dyDescent="0.3">
      <c r="A797" s="1">
        <v>42800</v>
      </c>
      <c r="B797" t="s">
        <v>20</v>
      </c>
      <c r="C797">
        <f t="shared" ca="1" si="243"/>
        <v>501</v>
      </c>
      <c r="D797">
        <f t="shared" ca="1" si="244"/>
        <v>2273</v>
      </c>
      <c r="E797">
        <f t="shared" ca="1" si="247"/>
        <v>978</v>
      </c>
      <c r="F797">
        <f t="shared" ca="1" si="245"/>
        <v>23</v>
      </c>
      <c r="G797">
        <f t="shared" ca="1" si="248"/>
        <v>64</v>
      </c>
      <c r="H797">
        <f t="shared" ca="1" si="246"/>
        <v>137</v>
      </c>
      <c r="I797">
        <f t="shared" ca="1" si="249"/>
        <v>5474</v>
      </c>
      <c r="J797">
        <f t="shared" ca="1" si="250"/>
        <v>981</v>
      </c>
      <c r="K797">
        <f t="shared" ca="1" si="251"/>
        <v>1334</v>
      </c>
      <c r="L797">
        <f t="shared" ca="1" si="252"/>
        <v>10</v>
      </c>
      <c r="M797">
        <f t="shared" ca="1" si="253"/>
        <v>1274</v>
      </c>
      <c r="N797">
        <f t="shared" ca="1" si="254"/>
        <v>15</v>
      </c>
      <c r="O797">
        <f t="shared" ca="1" si="255"/>
        <v>8</v>
      </c>
      <c r="P797">
        <f t="shared" ca="1" si="256"/>
        <v>849</v>
      </c>
      <c r="Q797">
        <f t="shared" ca="1" si="257"/>
        <v>9</v>
      </c>
      <c r="R797">
        <f t="shared" ca="1" si="258"/>
        <v>1187</v>
      </c>
      <c r="S797">
        <f t="shared" ca="1" si="259"/>
        <v>10</v>
      </c>
      <c r="T797">
        <f t="shared" ca="1" si="260"/>
        <v>1192</v>
      </c>
      <c r="U797">
        <f t="shared" ca="1" si="261"/>
        <v>819</v>
      </c>
      <c r="V797">
        <f t="shared" ca="1" si="262"/>
        <v>179</v>
      </c>
    </row>
    <row r="798" spans="1:22" hidden="1" x14ac:dyDescent="0.3">
      <c r="A798" s="1">
        <v>42801</v>
      </c>
      <c r="B798" t="s">
        <v>21</v>
      </c>
      <c r="C798">
        <f ca="1">RANDBETWEEN(5000,8500)</f>
        <v>7388</v>
      </c>
      <c r="D798">
        <f t="shared" ref="D798:D861" ca="1" si="263">RANDBETWEEN(2000,2500)</f>
        <v>2223</v>
      </c>
      <c r="E798">
        <f t="shared" ca="1" si="247"/>
        <v>668</v>
      </c>
      <c r="F798">
        <f t="shared" ref="F798:F852" ca="1" si="264">RANDBETWEEN(20,25)</f>
        <v>22</v>
      </c>
      <c r="G798">
        <f t="shared" ca="1" si="248"/>
        <v>62</v>
      </c>
      <c r="H798">
        <f t="shared" ref="H798:H852" ca="1" si="265">RANDBETWEEN(50,150)</f>
        <v>79</v>
      </c>
      <c r="I798">
        <f t="shared" ca="1" si="249"/>
        <v>5397</v>
      </c>
      <c r="J798">
        <f t="shared" ca="1" si="250"/>
        <v>795</v>
      </c>
      <c r="K798">
        <f t="shared" ca="1" si="251"/>
        <v>1409</v>
      </c>
      <c r="L798">
        <f t="shared" ca="1" si="252"/>
        <v>10</v>
      </c>
      <c r="M798">
        <f t="shared" ca="1" si="253"/>
        <v>1493</v>
      </c>
      <c r="N798">
        <f t="shared" ca="1" si="254"/>
        <v>11</v>
      </c>
      <c r="O798">
        <f t="shared" ca="1" si="255"/>
        <v>10</v>
      </c>
      <c r="P798">
        <f t="shared" ca="1" si="256"/>
        <v>945</v>
      </c>
      <c r="Q798">
        <f t="shared" ca="1" si="257"/>
        <v>5</v>
      </c>
      <c r="R798">
        <f t="shared" ca="1" si="258"/>
        <v>1019</v>
      </c>
      <c r="S798">
        <f t="shared" ca="1" si="259"/>
        <v>18</v>
      </c>
      <c r="T798">
        <f t="shared" ca="1" si="260"/>
        <v>1280</v>
      </c>
      <c r="U798">
        <f t="shared" ca="1" si="261"/>
        <v>632</v>
      </c>
      <c r="V798">
        <f t="shared" ca="1" si="262"/>
        <v>155</v>
      </c>
    </row>
    <row r="799" spans="1:22" hidden="1" x14ac:dyDescent="0.3">
      <c r="A799" s="1">
        <v>42802</v>
      </c>
      <c r="B799" t="s">
        <v>22</v>
      </c>
      <c r="C799">
        <f t="shared" ref="C799:C861" ca="1" si="266">RANDBETWEEN(500,600)</f>
        <v>560</v>
      </c>
      <c r="D799">
        <f t="shared" ca="1" si="263"/>
        <v>2351</v>
      </c>
      <c r="E799">
        <f t="shared" ca="1" si="247"/>
        <v>992</v>
      </c>
      <c r="F799">
        <f t="shared" ca="1" si="264"/>
        <v>20</v>
      </c>
      <c r="G799">
        <f t="shared" ca="1" si="248"/>
        <v>70</v>
      </c>
      <c r="H799">
        <f t="shared" ca="1" si="265"/>
        <v>63</v>
      </c>
      <c r="I799">
        <f t="shared" ca="1" si="249"/>
        <v>4247</v>
      </c>
      <c r="J799">
        <f t="shared" ca="1" si="250"/>
        <v>952</v>
      </c>
      <c r="K799">
        <f t="shared" ca="1" si="251"/>
        <v>1332</v>
      </c>
      <c r="L799">
        <f t="shared" ca="1" si="252"/>
        <v>14</v>
      </c>
      <c r="M799">
        <f t="shared" ca="1" si="253"/>
        <v>1106</v>
      </c>
      <c r="N799">
        <f t="shared" ca="1" si="254"/>
        <v>12</v>
      </c>
      <c r="O799">
        <f t="shared" ca="1" si="255"/>
        <v>2</v>
      </c>
      <c r="P799">
        <f t="shared" ca="1" si="256"/>
        <v>990</v>
      </c>
      <c r="Q799">
        <f t="shared" ca="1" si="257"/>
        <v>8</v>
      </c>
      <c r="R799">
        <f t="shared" ca="1" si="258"/>
        <v>1322</v>
      </c>
      <c r="S799">
        <f t="shared" ca="1" si="259"/>
        <v>20</v>
      </c>
      <c r="T799">
        <f t="shared" ca="1" si="260"/>
        <v>1424</v>
      </c>
      <c r="U799">
        <f t="shared" ca="1" si="261"/>
        <v>851</v>
      </c>
      <c r="V799">
        <f t="shared" ca="1" si="262"/>
        <v>150</v>
      </c>
    </row>
    <row r="800" spans="1:22" hidden="1" x14ac:dyDescent="0.3">
      <c r="A800" s="1">
        <v>42803</v>
      </c>
      <c r="B800" t="s">
        <v>23</v>
      </c>
      <c r="C800">
        <f t="shared" ca="1" si="266"/>
        <v>538</v>
      </c>
      <c r="D800">
        <f t="shared" ca="1" si="263"/>
        <v>2224</v>
      </c>
      <c r="E800">
        <f t="shared" ca="1" si="247"/>
        <v>661</v>
      </c>
      <c r="F800">
        <f t="shared" ca="1" si="264"/>
        <v>20</v>
      </c>
      <c r="G800">
        <f t="shared" ca="1" si="248"/>
        <v>78</v>
      </c>
      <c r="H800">
        <f t="shared" ca="1" si="265"/>
        <v>72</v>
      </c>
      <c r="I800">
        <f t="shared" ca="1" si="249"/>
        <v>3534</v>
      </c>
      <c r="J800">
        <f t="shared" ca="1" si="250"/>
        <v>980</v>
      </c>
      <c r="K800">
        <f t="shared" ca="1" si="251"/>
        <v>1429</v>
      </c>
      <c r="L800">
        <f t="shared" ca="1" si="252"/>
        <v>15</v>
      </c>
      <c r="M800">
        <f t="shared" ca="1" si="253"/>
        <v>1424</v>
      </c>
      <c r="N800">
        <f t="shared" ca="1" si="254"/>
        <v>13</v>
      </c>
      <c r="O800">
        <f t="shared" ca="1" si="255"/>
        <v>6</v>
      </c>
      <c r="P800">
        <f t="shared" ca="1" si="256"/>
        <v>838</v>
      </c>
      <c r="Q800">
        <f t="shared" ca="1" si="257"/>
        <v>5</v>
      </c>
      <c r="R800">
        <f t="shared" ca="1" si="258"/>
        <v>1414</v>
      </c>
      <c r="S800">
        <f t="shared" ca="1" si="259"/>
        <v>10</v>
      </c>
      <c r="T800">
        <f t="shared" ca="1" si="260"/>
        <v>1216</v>
      </c>
      <c r="U800">
        <f t="shared" ca="1" si="261"/>
        <v>763</v>
      </c>
      <c r="V800">
        <f t="shared" ca="1" si="262"/>
        <v>111</v>
      </c>
    </row>
    <row r="801" spans="1:22" hidden="1" x14ac:dyDescent="0.3">
      <c r="A801" s="1">
        <v>42804</v>
      </c>
      <c r="B801" t="s">
        <v>25</v>
      </c>
      <c r="C801">
        <f t="shared" ca="1" si="266"/>
        <v>576</v>
      </c>
      <c r="D801">
        <f t="shared" ca="1" si="263"/>
        <v>2016</v>
      </c>
      <c r="E801">
        <f t="shared" ca="1" si="247"/>
        <v>694</v>
      </c>
      <c r="F801">
        <f t="shared" ca="1" si="264"/>
        <v>20</v>
      </c>
      <c r="G801">
        <f t="shared" ca="1" si="248"/>
        <v>78</v>
      </c>
      <c r="H801">
        <f t="shared" ca="1" si="265"/>
        <v>143</v>
      </c>
      <c r="I801">
        <f t="shared" ca="1" si="249"/>
        <v>5949</v>
      </c>
      <c r="J801">
        <f t="shared" ca="1" si="250"/>
        <v>916</v>
      </c>
      <c r="K801">
        <f t="shared" ca="1" si="251"/>
        <v>1169</v>
      </c>
      <c r="L801">
        <f t="shared" ca="1" si="252"/>
        <v>11</v>
      </c>
      <c r="M801">
        <f t="shared" ca="1" si="253"/>
        <v>1396</v>
      </c>
      <c r="N801">
        <f t="shared" ca="1" si="254"/>
        <v>11</v>
      </c>
      <c r="O801">
        <f t="shared" ca="1" si="255"/>
        <v>9</v>
      </c>
      <c r="P801">
        <f t="shared" ca="1" si="256"/>
        <v>948</v>
      </c>
      <c r="Q801">
        <f t="shared" ca="1" si="257"/>
        <v>10</v>
      </c>
      <c r="R801">
        <f t="shared" ca="1" si="258"/>
        <v>1062</v>
      </c>
      <c r="S801">
        <f t="shared" ca="1" si="259"/>
        <v>15</v>
      </c>
      <c r="T801">
        <f t="shared" ca="1" si="260"/>
        <v>1273</v>
      </c>
      <c r="U801">
        <f t="shared" ca="1" si="261"/>
        <v>520</v>
      </c>
      <c r="V801">
        <f t="shared" ca="1" si="262"/>
        <v>157</v>
      </c>
    </row>
    <row r="802" spans="1:22" hidden="1" x14ac:dyDescent="0.3">
      <c r="A802" s="1">
        <v>42805</v>
      </c>
      <c r="B802" t="s">
        <v>20</v>
      </c>
      <c r="C802">
        <f t="shared" ca="1" si="266"/>
        <v>528</v>
      </c>
      <c r="D802">
        <f t="shared" ca="1" si="263"/>
        <v>2107</v>
      </c>
      <c r="E802">
        <f t="shared" ca="1" si="247"/>
        <v>785</v>
      </c>
      <c r="F802">
        <f t="shared" ca="1" si="264"/>
        <v>24</v>
      </c>
      <c r="G802">
        <f t="shared" ca="1" si="248"/>
        <v>68</v>
      </c>
      <c r="H802">
        <f t="shared" ca="1" si="265"/>
        <v>68</v>
      </c>
      <c r="I802">
        <f t="shared" ca="1" si="249"/>
        <v>3933</v>
      </c>
      <c r="J802">
        <f t="shared" ca="1" si="250"/>
        <v>964</v>
      </c>
      <c r="K802">
        <f t="shared" ca="1" si="251"/>
        <v>1015</v>
      </c>
      <c r="L802">
        <f t="shared" ca="1" si="252"/>
        <v>10</v>
      </c>
      <c r="M802">
        <f t="shared" ca="1" si="253"/>
        <v>1468</v>
      </c>
      <c r="N802">
        <f t="shared" ca="1" si="254"/>
        <v>10</v>
      </c>
      <c r="O802">
        <f t="shared" ca="1" si="255"/>
        <v>2</v>
      </c>
      <c r="P802">
        <f t="shared" ca="1" si="256"/>
        <v>887</v>
      </c>
      <c r="Q802">
        <f t="shared" ca="1" si="257"/>
        <v>8</v>
      </c>
      <c r="R802">
        <f t="shared" ca="1" si="258"/>
        <v>1090</v>
      </c>
      <c r="S802">
        <f t="shared" ca="1" si="259"/>
        <v>19</v>
      </c>
      <c r="T802">
        <f t="shared" ca="1" si="260"/>
        <v>1064</v>
      </c>
      <c r="U802">
        <f t="shared" ca="1" si="261"/>
        <v>854</v>
      </c>
      <c r="V802">
        <f t="shared" ca="1" si="262"/>
        <v>196</v>
      </c>
    </row>
    <row r="803" spans="1:22" hidden="1" x14ac:dyDescent="0.3">
      <c r="A803" s="1">
        <v>42806</v>
      </c>
      <c r="B803" t="s">
        <v>21</v>
      </c>
      <c r="C803">
        <f ca="1">RANDBETWEEN(5000,8500)</f>
        <v>7305</v>
      </c>
      <c r="D803">
        <f t="shared" ca="1" si="263"/>
        <v>2344</v>
      </c>
      <c r="E803">
        <f t="shared" ca="1" si="247"/>
        <v>629</v>
      </c>
      <c r="F803">
        <f t="shared" ca="1" si="264"/>
        <v>20</v>
      </c>
      <c r="G803">
        <f t="shared" ca="1" si="248"/>
        <v>67</v>
      </c>
      <c r="H803">
        <f t="shared" ca="1" si="265"/>
        <v>67</v>
      </c>
      <c r="I803">
        <f t="shared" ca="1" si="249"/>
        <v>3964</v>
      </c>
      <c r="J803">
        <f t="shared" ca="1" si="250"/>
        <v>840</v>
      </c>
      <c r="K803">
        <f t="shared" ca="1" si="251"/>
        <v>1187</v>
      </c>
      <c r="L803">
        <f t="shared" ca="1" si="252"/>
        <v>14</v>
      </c>
      <c r="M803">
        <f t="shared" ca="1" si="253"/>
        <v>1085</v>
      </c>
      <c r="N803">
        <f t="shared" ca="1" si="254"/>
        <v>10</v>
      </c>
      <c r="O803">
        <f t="shared" ca="1" si="255"/>
        <v>8</v>
      </c>
      <c r="P803">
        <f t="shared" ca="1" si="256"/>
        <v>884</v>
      </c>
      <c r="Q803">
        <f t="shared" ca="1" si="257"/>
        <v>9</v>
      </c>
      <c r="R803">
        <f t="shared" ca="1" si="258"/>
        <v>1429</v>
      </c>
      <c r="S803">
        <f t="shared" ca="1" si="259"/>
        <v>18</v>
      </c>
      <c r="T803">
        <f t="shared" ca="1" si="260"/>
        <v>1164</v>
      </c>
      <c r="U803">
        <f t="shared" ca="1" si="261"/>
        <v>655</v>
      </c>
      <c r="V803">
        <f t="shared" ca="1" si="262"/>
        <v>115</v>
      </c>
    </row>
    <row r="804" spans="1:22" hidden="1" x14ac:dyDescent="0.3">
      <c r="A804" s="1">
        <v>42807</v>
      </c>
      <c r="B804" t="s">
        <v>22</v>
      </c>
      <c r="C804">
        <f t="shared" ca="1" si="266"/>
        <v>539</v>
      </c>
      <c r="D804">
        <f t="shared" ca="1" si="263"/>
        <v>2395</v>
      </c>
      <c r="E804">
        <f t="shared" ca="1" si="247"/>
        <v>725</v>
      </c>
      <c r="F804">
        <f t="shared" ca="1" si="264"/>
        <v>22</v>
      </c>
      <c r="G804">
        <f t="shared" ca="1" si="248"/>
        <v>68</v>
      </c>
      <c r="H804">
        <f t="shared" ca="1" si="265"/>
        <v>57</v>
      </c>
      <c r="I804">
        <f t="shared" ca="1" si="249"/>
        <v>4574</v>
      </c>
      <c r="J804">
        <f t="shared" ca="1" si="250"/>
        <v>704</v>
      </c>
      <c r="K804">
        <f t="shared" ca="1" si="251"/>
        <v>1230</v>
      </c>
      <c r="L804">
        <f t="shared" ca="1" si="252"/>
        <v>12</v>
      </c>
      <c r="M804">
        <f t="shared" ca="1" si="253"/>
        <v>1470</v>
      </c>
      <c r="N804">
        <f t="shared" ca="1" si="254"/>
        <v>15</v>
      </c>
      <c r="O804">
        <f t="shared" ca="1" si="255"/>
        <v>6</v>
      </c>
      <c r="P804">
        <f t="shared" ca="1" si="256"/>
        <v>972</v>
      </c>
      <c r="Q804">
        <f t="shared" ca="1" si="257"/>
        <v>7</v>
      </c>
      <c r="R804">
        <f t="shared" ca="1" si="258"/>
        <v>1013</v>
      </c>
      <c r="S804">
        <f t="shared" ca="1" si="259"/>
        <v>13</v>
      </c>
      <c r="T804">
        <f t="shared" ca="1" si="260"/>
        <v>1283</v>
      </c>
      <c r="U804">
        <f t="shared" ca="1" si="261"/>
        <v>941</v>
      </c>
      <c r="V804">
        <f t="shared" ca="1" si="262"/>
        <v>187</v>
      </c>
    </row>
    <row r="805" spans="1:22" hidden="1" x14ac:dyDescent="0.3">
      <c r="A805" s="1">
        <v>42808</v>
      </c>
      <c r="B805" t="s">
        <v>23</v>
      </c>
      <c r="C805">
        <f t="shared" ca="1" si="266"/>
        <v>503</v>
      </c>
      <c r="D805">
        <f t="shared" ca="1" si="263"/>
        <v>2218</v>
      </c>
      <c r="E805">
        <f t="shared" ca="1" si="247"/>
        <v>739</v>
      </c>
      <c r="F805">
        <f t="shared" ca="1" si="264"/>
        <v>20</v>
      </c>
      <c r="G805">
        <f t="shared" ca="1" si="248"/>
        <v>68</v>
      </c>
      <c r="H805">
        <f t="shared" ca="1" si="265"/>
        <v>74</v>
      </c>
      <c r="I805">
        <f t="shared" ca="1" si="249"/>
        <v>3185</v>
      </c>
      <c r="J805">
        <f t="shared" ca="1" si="250"/>
        <v>570</v>
      </c>
      <c r="K805">
        <f t="shared" ca="1" si="251"/>
        <v>1407</v>
      </c>
      <c r="L805">
        <f t="shared" ca="1" si="252"/>
        <v>12</v>
      </c>
      <c r="M805">
        <f t="shared" ca="1" si="253"/>
        <v>1482</v>
      </c>
      <c r="N805">
        <f t="shared" ca="1" si="254"/>
        <v>12</v>
      </c>
      <c r="O805">
        <f t="shared" ca="1" si="255"/>
        <v>5</v>
      </c>
      <c r="P805">
        <f t="shared" ca="1" si="256"/>
        <v>926</v>
      </c>
      <c r="Q805">
        <f t="shared" ca="1" si="257"/>
        <v>9</v>
      </c>
      <c r="R805">
        <f t="shared" ca="1" si="258"/>
        <v>1088</v>
      </c>
      <c r="S805">
        <f t="shared" ca="1" si="259"/>
        <v>15</v>
      </c>
      <c r="T805">
        <f t="shared" ca="1" si="260"/>
        <v>1229</v>
      </c>
      <c r="U805">
        <f t="shared" ca="1" si="261"/>
        <v>739</v>
      </c>
      <c r="V805">
        <f t="shared" ca="1" si="262"/>
        <v>176</v>
      </c>
    </row>
    <row r="806" spans="1:22" hidden="1" x14ac:dyDescent="0.3">
      <c r="A806" s="1">
        <v>42809</v>
      </c>
      <c r="B806" t="s">
        <v>25</v>
      </c>
      <c r="C806">
        <f t="shared" ca="1" si="266"/>
        <v>538</v>
      </c>
      <c r="D806">
        <f t="shared" ca="1" si="263"/>
        <v>2394</v>
      </c>
      <c r="E806">
        <f t="shared" ca="1" si="247"/>
        <v>942</v>
      </c>
      <c r="F806">
        <f t="shared" ca="1" si="264"/>
        <v>24</v>
      </c>
      <c r="G806">
        <f t="shared" ca="1" si="248"/>
        <v>76</v>
      </c>
      <c r="H806">
        <f t="shared" ca="1" si="265"/>
        <v>100</v>
      </c>
      <c r="I806">
        <f t="shared" ca="1" si="249"/>
        <v>3850</v>
      </c>
      <c r="J806">
        <f t="shared" ca="1" si="250"/>
        <v>508</v>
      </c>
      <c r="K806">
        <f t="shared" ca="1" si="251"/>
        <v>1002</v>
      </c>
      <c r="L806">
        <f t="shared" ca="1" si="252"/>
        <v>10</v>
      </c>
      <c r="M806">
        <f t="shared" ca="1" si="253"/>
        <v>1266</v>
      </c>
      <c r="N806">
        <f t="shared" ca="1" si="254"/>
        <v>11</v>
      </c>
      <c r="O806">
        <f t="shared" ca="1" si="255"/>
        <v>6</v>
      </c>
      <c r="P806">
        <f t="shared" ca="1" si="256"/>
        <v>865</v>
      </c>
      <c r="Q806">
        <f t="shared" ca="1" si="257"/>
        <v>7</v>
      </c>
      <c r="R806">
        <f t="shared" ca="1" si="258"/>
        <v>1295</v>
      </c>
      <c r="S806">
        <f t="shared" ca="1" si="259"/>
        <v>13</v>
      </c>
      <c r="T806">
        <f t="shared" ca="1" si="260"/>
        <v>1220</v>
      </c>
      <c r="U806">
        <f t="shared" ca="1" si="261"/>
        <v>648</v>
      </c>
      <c r="V806">
        <f t="shared" ca="1" si="262"/>
        <v>108</v>
      </c>
    </row>
    <row r="807" spans="1:22" hidden="1" x14ac:dyDescent="0.3">
      <c r="A807" s="1">
        <v>42810</v>
      </c>
      <c r="B807" t="s">
        <v>20</v>
      </c>
      <c r="C807">
        <f t="shared" ca="1" si="266"/>
        <v>506</v>
      </c>
      <c r="D807">
        <f t="shared" ca="1" si="263"/>
        <v>2437</v>
      </c>
      <c r="E807">
        <f t="shared" ca="1" si="247"/>
        <v>950</v>
      </c>
      <c r="F807">
        <f t="shared" ca="1" si="264"/>
        <v>22</v>
      </c>
      <c r="G807">
        <f t="shared" ca="1" si="248"/>
        <v>74</v>
      </c>
      <c r="H807">
        <f t="shared" ca="1" si="265"/>
        <v>95</v>
      </c>
      <c r="I807">
        <f t="shared" ca="1" si="249"/>
        <v>4685</v>
      </c>
      <c r="J807">
        <f t="shared" ca="1" si="250"/>
        <v>513</v>
      </c>
      <c r="K807">
        <f t="shared" ca="1" si="251"/>
        <v>1040</v>
      </c>
      <c r="L807">
        <f t="shared" ca="1" si="252"/>
        <v>12</v>
      </c>
      <c r="M807">
        <f t="shared" ca="1" si="253"/>
        <v>1387</v>
      </c>
      <c r="N807">
        <f t="shared" ca="1" si="254"/>
        <v>10</v>
      </c>
      <c r="O807">
        <f t="shared" ca="1" si="255"/>
        <v>8</v>
      </c>
      <c r="P807">
        <f t="shared" ca="1" si="256"/>
        <v>922</v>
      </c>
      <c r="Q807">
        <f t="shared" ca="1" si="257"/>
        <v>4</v>
      </c>
      <c r="R807">
        <f t="shared" ca="1" si="258"/>
        <v>1350</v>
      </c>
      <c r="S807">
        <f t="shared" ca="1" si="259"/>
        <v>19</v>
      </c>
      <c r="T807">
        <f t="shared" ca="1" si="260"/>
        <v>1234</v>
      </c>
      <c r="U807">
        <f t="shared" ca="1" si="261"/>
        <v>756</v>
      </c>
      <c r="V807">
        <f t="shared" ca="1" si="262"/>
        <v>182</v>
      </c>
    </row>
    <row r="808" spans="1:22" hidden="1" x14ac:dyDescent="0.3">
      <c r="A808" s="1">
        <v>42811</v>
      </c>
      <c r="B808" t="s">
        <v>21</v>
      </c>
      <c r="C808">
        <f ca="1">RANDBETWEEN(5000,8500)</f>
        <v>8163</v>
      </c>
      <c r="D808">
        <f t="shared" ca="1" si="263"/>
        <v>2457</v>
      </c>
      <c r="E808">
        <f t="shared" ca="1" si="247"/>
        <v>841</v>
      </c>
      <c r="F808">
        <f t="shared" ca="1" si="264"/>
        <v>23</v>
      </c>
      <c r="G808">
        <f t="shared" ca="1" si="248"/>
        <v>68</v>
      </c>
      <c r="H808">
        <f t="shared" ca="1" si="265"/>
        <v>82</v>
      </c>
      <c r="I808">
        <f t="shared" ca="1" si="249"/>
        <v>3452</v>
      </c>
      <c r="J808">
        <f t="shared" ca="1" si="250"/>
        <v>594</v>
      </c>
      <c r="K808">
        <f t="shared" ca="1" si="251"/>
        <v>1121</v>
      </c>
      <c r="L808">
        <f t="shared" ca="1" si="252"/>
        <v>12</v>
      </c>
      <c r="M808">
        <f t="shared" ca="1" si="253"/>
        <v>1006</v>
      </c>
      <c r="N808">
        <f t="shared" ca="1" si="254"/>
        <v>15</v>
      </c>
      <c r="O808">
        <f t="shared" ca="1" si="255"/>
        <v>5</v>
      </c>
      <c r="P808">
        <f t="shared" ca="1" si="256"/>
        <v>824</v>
      </c>
      <c r="Q808">
        <f t="shared" ca="1" si="257"/>
        <v>6</v>
      </c>
      <c r="R808">
        <f t="shared" ca="1" si="258"/>
        <v>1185</v>
      </c>
      <c r="S808">
        <f t="shared" ca="1" si="259"/>
        <v>19</v>
      </c>
      <c r="T808">
        <f t="shared" ca="1" si="260"/>
        <v>1221</v>
      </c>
      <c r="U808">
        <f t="shared" ca="1" si="261"/>
        <v>617</v>
      </c>
      <c r="V808">
        <f t="shared" ca="1" si="262"/>
        <v>191</v>
      </c>
    </row>
    <row r="809" spans="1:22" hidden="1" x14ac:dyDescent="0.3">
      <c r="A809" s="1">
        <v>42812</v>
      </c>
      <c r="B809" t="s">
        <v>22</v>
      </c>
      <c r="C809">
        <f t="shared" ca="1" si="266"/>
        <v>527</v>
      </c>
      <c r="D809">
        <f t="shared" ca="1" si="263"/>
        <v>2462</v>
      </c>
      <c r="E809">
        <f t="shared" ca="1" si="247"/>
        <v>552</v>
      </c>
      <c r="F809">
        <f t="shared" ca="1" si="264"/>
        <v>20</v>
      </c>
      <c r="G809">
        <f t="shared" ca="1" si="248"/>
        <v>78</v>
      </c>
      <c r="H809">
        <f t="shared" ca="1" si="265"/>
        <v>135</v>
      </c>
      <c r="I809">
        <f t="shared" ca="1" si="249"/>
        <v>5891</v>
      </c>
      <c r="J809">
        <f t="shared" ca="1" si="250"/>
        <v>672</v>
      </c>
      <c r="K809">
        <f t="shared" ca="1" si="251"/>
        <v>1122</v>
      </c>
      <c r="L809">
        <f t="shared" ca="1" si="252"/>
        <v>10</v>
      </c>
      <c r="M809">
        <f t="shared" ca="1" si="253"/>
        <v>1161</v>
      </c>
      <c r="N809">
        <f t="shared" ca="1" si="254"/>
        <v>12</v>
      </c>
      <c r="O809">
        <f t="shared" ca="1" si="255"/>
        <v>8</v>
      </c>
      <c r="P809">
        <f t="shared" ca="1" si="256"/>
        <v>964</v>
      </c>
      <c r="Q809">
        <f t="shared" ca="1" si="257"/>
        <v>6</v>
      </c>
      <c r="R809">
        <f t="shared" ca="1" si="258"/>
        <v>1380</v>
      </c>
      <c r="S809">
        <f t="shared" ca="1" si="259"/>
        <v>13</v>
      </c>
      <c r="T809">
        <f t="shared" ca="1" si="260"/>
        <v>1057</v>
      </c>
      <c r="U809">
        <f t="shared" ca="1" si="261"/>
        <v>619</v>
      </c>
      <c r="V809">
        <f t="shared" ca="1" si="262"/>
        <v>129</v>
      </c>
    </row>
    <row r="810" spans="1:22" hidden="1" x14ac:dyDescent="0.3">
      <c r="A810" s="1">
        <v>42813</v>
      </c>
      <c r="B810" t="s">
        <v>23</v>
      </c>
      <c r="C810">
        <f t="shared" ca="1" si="266"/>
        <v>535</v>
      </c>
      <c r="D810">
        <f t="shared" ca="1" si="263"/>
        <v>2468</v>
      </c>
      <c r="E810">
        <f t="shared" ca="1" si="247"/>
        <v>614</v>
      </c>
      <c r="F810">
        <f t="shared" ca="1" si="264"/>
        <v>24</v>
      </c>
      <c r="G810">
        <f t="shared" ca="1" si="248"/>
        <v>66</v>
      </c>
      <c r="H810">
        <f t="shared" ca="1" si="265"/>
        <v>114</v>
      </c>
      <c r="I810">
        <f t="shared" ca="1" si="249"/>
        <v>4560</v>
      </c>
      <c r="J810">
        <f t="shared" ca="1" si="250"/>
        <v>530</v>
      </c>
      <c r="K810">
        <f t="shared" ca="1" si="251"/>
        <v>1336</v>
      </c>
      <c r="L810">
        <f t="shared" ca="1" si="252"/>
        <v>12</v>
      </c>
      <c r="M810">
        <f t="shared" ca="1" si="253"/>
        <v>1009</v>
      </c>
      <c r="N810">
        <f t="shared" ca="1" si="254"/>
        <v>15</v>
      </c>
      <c r="O810">
        <f t="shared" ca="1" si="255"/>
        <v>4</v>
      </c>
      <c r="P810">
        <f t="shared" ca="1" si="256"/>
        <v>859</v>
      </c>
      <c r="Q810">
        <f t="shared" ca="1" si="257"/>
        <v>10</v>
      </c>
      <c r="R810">
        <f t="shared" ca="1" si="258"/>
        <v>1344</v>
      </c>
      <c r="S810">
        <f t="shared" ca="1" si="259"/>
        <v>20</v>
      </c>
      <c r="T810">
        <f t="shared" ca="1" si="260"/>
        <v>1200</v>
      </c>
      <c r="U810">
        <f t="shared" ca="1" si="261"/>
        <v>726</v>
      </c>
      <c r="V810">
        <f t="shared" ca="1" si="262"/>
        <v>123</v>
      </c>
    </row>
    <row r="811" spans="1:22" hidden="1" x14ac:dyDescent="0.3">
      <c r="A811" s="1">
        <v>42814</v>
      </c>
      <c r="B811" t="s">
        <v>25</v>
      </c>
      <c r="C811">
        <f t="shared" ca="1" si="266"/>
        <v>598</v>
      </c>
      <c r="D811">
        <f t="shared" ca="1" si="263"/>
        <v>2489</v>
      </c>
      <c r="E811">
        <f t="shared" ca="1" si="247"/>
        <v>671</v>
      </c>
      <c r="F811">
        <f t="shared" ca="1" si="264"/>
        <v>20</v>
      </c>
      <c r="G811">
        <f t="shared" ca="1" si="248"/>
        <v>67</v>
      </c>
      <c r="H811">
        <f t="shared" ca="1" si="265"/>
        <v>120</v>
      </c>
      <c r="I811">
        <f t="shared" ca="1" si="249"/>
        <v>5142</v>
      </c>
      <c r="J811">
        <f t="shared" ca="1" si="250"/>
        <v>503</v>
      </c>
      <c r="K811">
        <f t="shared" ca="1" si="251"/>
        <v>1141</v>
      </c>
      <c r="L811">
        <f t="shared" ca="1" si="252"/>
        <v>10</v>
      </c>
      <c r="M811">
        <f t="shared" ca="1" si="253"/>
        <v>1361</v>
      </c>
      <c r="N811">
        <f t="shared" ca="1" si="254"/>
        <v>11</v>
      </c>
      <c r="O811">
        <f t="shared" ca="1" si="255"/>
        <v>6</v>
      </c>
      <c r="P811">
        <f t="shared" ca="1" si="256"/>
        <v>914</v>
      </c>
      <c r="Q811">
        <f t="shared" ca="1" si="257"/>
        <v>8</v>
      </c>
      <c r="R811">
        <f t="shared" ca="1" si="258"/>
        <v>1017</v>
      </c>
      <c r="S811">
        <f t="shared" ca="1" si="259"/>
        <v>19</v>
      </c>
      <c r="T811">
        <f t="shared" ca="1" si="260"/>
        <v>1294</v>
      </c>
      <c r="U811">
        <f t="shared" ca="1" si="261"/>
        <v>586</v>
      </c>
      <c r="V811">
        <f t="shared" ca="1" si="262"/>
        <v>140</v>
      </c>
    </row>
    <row r="812" spans="1:22" hidden="1" x14ac:dyDescent="0.3">
      <c r="A812" s="1">
        <v>42815</v>
      </c>
      <c r="B812" t="s">
        <v>20</v>
      </c>
      <c r="C812">
        <f t="shared" ca="1" si="266"/>
        <v>598</v>
      </c>
      <c r="D812">
        <f t="shared" ca="1" si="263"/>
        <v>2397</v>
      </c>
      <c r="E812">
        <f t="shared" ca="1" si="247"/>
        <v>790</v>
      </c>
      <c r="F812">
        <f t="shared" ca="1" si="264"/>
        <v>20</v>
      </c>
      <c r="G812">
        <f t="shared" ca="1" si="248"/>
        <v>71</v>
      </c>
      <c r="H812">
        <f t="shared" ca="1" si="265"/>
        <v>124</v>
      </c>
      <c r="I812">
        <f t="shared" ca="1" si="249"/>
        <v>4182</v>
      </c>
      <c r="J812">
        <f t="shared" ca="1" si="250"/>
        <v>515</v>
      </c>
      <c r="K812">
        <f t="shared" ca="1" si="251"/>
        <v>1002</v>
      </c>
      <c r="L812">
        <f t="shared" ca="1" si="252"/>
        <v>13</v>
      </c>
      <c r="M812">
        <f t="shared" ca="1" si="253"/>
        <v>1230</v>
      </c>
      <c r="N812">
        <f t="shared" ca="1" si="254"/>
        <v>15</v>
      </c>
      <c r="O812">
        <f t="shared" ca="1" si="255"/>
        <v>4</v>
      </c>
      <c r="P812">
        <f t="shared" ca="1" si="256"/>
        <v>887</v>
      </c>
      <c r="Q812">
        <f t="shared" ca="1" si="257"/>
        <v>6</v>
      </c>
      <c r="R812">
        <f t="shared" ca="1" si="258"/>
        <v>1247</v>
      </c>
      <c r="S812">
        <f t="shared" ca="1" si="259"/>
        <v>17</v>
      </c>
      <c r="T812">
        <f t="shared" ca="1" si="260"/>
        <v>1111</v>
      </c>
      <c r="U812">
        <f t="shared" ca="1" si="261"/>
        <v>633</v>
      </c>
      <c r="V812">
        <f t="shared" ca="1" si="262"/>
        <v>164</v>
      </c>
    </row>
    <row r="813" spans="1:22" hidden="1" x14ac:dyDescent="0.3">
      <c r="A813" s="1">
        <v>42816</v>
      </c>
      <c r="B813" t="s">
        <v>21</v>
      </c>
      <c r="C813">
        <f ca="1">RANDBETWEEN(5000,8500)</f>
        <v>6089</v>
      </c>
      <c r="D813">
        <f t="shared" ca="1" si="263"/>
        <v>2256</v>
      </c>
      <c r="E813">
        <f t="shared" ca="1" si="247"/>
        <v>615</v>
      </c>
      <c r="F813">
        <f t="shared" ca="1" si="264"/>
        <v>20</v>
      </c>
      <c r="G813">
        <f t="shared" ca="1" si="248"/>
        <v>64</v>
      </c>
      <c r="H813">
        <f t="shared" ca="1" si="265"/>
        <v>139</v>
      </c>
      <c r="I813">
        <f t="shared" ca="1" si="249"/>
        <v>5771</v>
      </c>
      <c r="J813">
        <f t="shared" ca="1" si="250"/>
        <v>978</v>
      </c>
      <c r="K813">
        <f t="shared" ca="1" si="251"/>
        <v>1187</v>
      </c>
      <c r="L813">
        <f t="shared" ca="1" si="252"/>
        <v>10</v>
      </c>
      <c r="M813">
        <f t="shared" ca="1" si="253"/>
        <v>1289</v>
      </c>
      <c r="N813">
        <f t="shared" ca="1" si="254"/>
        <v>11</v>
      </c>
      <c r="O813">
        <f t="shared" ca="1" si="255"/>
        <v>7</v>
      </c>
      <c r="P813">
        <f t="shared" ca="1" si="256"/>
        <v>817</v>
      </c>
      <c r="Q813">
        <f t="shared" ca="1" si="257"/>
        <v>7</v>
      </c>
      <c r="R813">
        <f t="shared" ca="1" si="258"/>
        <v>1444</v>
      </c>
      <c r="S813">
        <f t="shared" ca="1" si="259"/>
        <v>13</v>
      </c>
      <c r="T813">
        <f t="shared" ca="1" si="260"/>
        <v>1016</v>
      </c>
      <c r="U813">
        <f t="shared" ca="1" si="261"/>
        <v>932</v>
      </c>
      <c r="V813">
        <f t="shared" ca="1" si="262"/>
        <v>150</v>
      </c>
    </row>
    <row r="814" spans="1:22" hidden="1" x14ac:dyDescent="0.3">
      <c r="A814" s="1">
        <v>42817</v>
      </c>
      <c r="B814" t="s">
        <v>22</v>
      </c>
      <c r="C814">
        <f t="shared" ca="1" si="266"/>
        <v>578</v>
      </c>
      <c r="D814">
        <f t="shared" ca="1" si="263"/>
        <v>2278</v>
      </c>
      <c r="E814">
        <f t="shared" ca="1" si="247"/>
        <v>944</v>
      </c>
      <c r="F814">
        <f t="shared" ca="1" si="264"/>
        <v>25</v>
      </c>
      <c r="G814">
        <f t="shared" ca="1" si="248"/>
        <v>62</v>
      </c>
      <c r="H814">
        <f t="shared" ca="1" si="265"/>
        <v>63</v>
      </c>
      <c r="I814">
        <f t="shared" ca="1" si="249"/>
        <v>5049</v>
      </c>
      <c r="J814">
        <f t="shared" ca="1" si="250"/>
        <v>544</v>
      </c>
      <c r="K814">
        <f t="shared" ca="1" si="251"/>
        <v>1341</v>
      </c>
      <c r="L814">
        <f t="shared" ca="1" si="252"/>
        <v>12</v>
      </c>
      <c r="M814">
        <f t="shared" ca="1" si="253"/>
        <v>1384</v>
      </c>
      <c r="N814">
        <f t="shared" ca="1" si="254"/>
        <v>13</v>
      </c>
      <c r="O814">
        <f t="shared" ca="1" si="255"/>
        <v>10</v>
      </c>
      <c r="P814">
        <f t="shared" ca="1" si="256"/>
        <v>860</v>
      </c>
      <c r="Q814">
        <f t="shared" ca="1" si="257"/>
        <v>2</v>
      </c>
      <c r="R814">
        <f t="shared" ca="1" si="258"/>
        <v>1024</v>
      </c>
      <c r="S814">
        <f t="shared" ca="1" si="259"/>
        <v>11</v>
      </c>
      <c r="T814">
        <f t="shared" ca="1" si="260"/>
        <v>1248</v>
      </c>
      <c r="U814">
        <f t="shared" ca="1" si="261"/>
        <v>800</v>
      </c>
      <c r="V814">
        <f t="shared" ca="1" si="262"/>
        <v>181</v>
      </c>
    </row>
    <row r="815" spans="1:22" hidden="1" x14ac:dyDescent="0.3">
      <c r="A815" s="1">
        <v>42818</v>
      </c>
      <c r="B815" t="s">
        <v>23</v>
      </c>
      <c r="C815">
        <f t="shared" ca="1" si="266"/>
        <v>578</v>
      </c>
      <c r="D815">
        <f t="shared" ca="1" si="263"/>
        <v>2033</v>
      </c>
      <c r="E815">
        <f t="shared" ca="1" si="247"/>
        <v>875</v>
      </c>
      <c r="F815">
        <f t="shared" ca="1" si="264"/>
        <v>20</v>
      </c>
      <c r="G815">
        <f t="shared" ca="1" si="248"/>
        <v>72</v>
      </c>
      <c r="H815">
        <f t="shared" ca="1" si="265"/>
        <v>94</v>
      </c>
      <c r="I815">
        <f t="shared" ca="1" si="249"/>
        <v>3055</v>
      </c>
      <c r="J815">
        <f t="shared" ca="1" si="250"/>
        <v>808</v>
      </c>
      <c r="K815">
        <f t="shared" ca="1" si="251"/>
        <v>1216</v>
      </c>
      <c r="L815">
        <f t="shared" ca="1" si="252"/>
        <v>12</v>
      </c>
      <c r="M815">
        <f t="shared" ca="1" si="253"/>
        <v>1285</v>
      </c>
      <c r="N815">
        <f t="shared" ca="1" si="254"/>
        <v>12</v>
      </c>
      <c r="O815">
        <f t="shared" ca="1" si="255"/>
        <v>6</v>
      </c>
      <c r="P815">
        <f t="shared" ca="1" si="256"/>
        <v>910</v>
      </c>
      <c r="Q815">
        <f t="shared" ca="1" si="257"/>
        <v>8</v>
      </c>
      <c r="R815">
        <f t="shared" ca="1" si="258"/>
        <v>1074</v>
      </c>
      <c r="S815">
        <f t="shared" ca="1" si="259"/>
        <v>10</v>
      </c>
      <c r="T815">
        <f t="shared" ca="1" si="260"/>
        <v>1442</v>
      </c>
      <c r="U815">
        <f t="shared" ca="1" si="261"/>
        <v>735</v>
      </c>
      <c r="V815">
        <f t="shared" ca="1" si="262"/>
        <v>123</v>
      </c>
    </row>
    <row r="816" spans="1:22" hidden="1" x14ac:dyDescent="0.3">
      <c r="A816" s="1">
        <v>42819</v>
      </c>
      <c r="B816" t="s">
        <v>25</v>
      </c>
      <c r="C816">
        <f t="shared" ca="1" si="266"/>
        <v>512</v>
      </c>
      <c r="D816">
        <f t="shared" ca="1" si="263"/>
        <v>2255</v>
      </c>
      <c r="E816">
        <f t="shared" ca="1" si="247"/>
        <v>524</v>
      </c>
      <c r="F816">
        <f t="shared" ca="1" si="264"/>
        <v>24</v>
      </c>
      <c r="G816">
        <f t="shared" ca="1" si="248"/>
        <v>72</v>
      </c>
      <c r="H816">
        <f t="shared" ca="1" si="265"/>
        <v>134</v>
      </c>
      <c r="I816">
        <f t="shared" ca="1" si="249"/>
        <v>5920</v>
      </c>
      <c r="J816">
        <f t="shared" ca="1" si="250"/>
        <v>789</v>
      </c>
      <c r="K816">
        <f t="shared" ca="1" si="251"/>
        <v>1287</v>
      </c>
      <c r="L816">
        <f t="shared" ca="1" si="252"/>
        <v>13</v>
      </c>
      <c r="M816">
        <f t="shared" ca="1" si="253"/>
        <v>1338</v>
      </c>
      <c r="N816">
        <f t="shared" ca="1" si="254"/>
        <v>11</v>
      </c>
      <c r="O816">
        <f t="shared" ca="1" si="255"/>
        <v>2</v>
      </c>
      <c r="P816">
        <f t="shared" ca="1" si="256"/>
        <v>954</v>
      </c>
      <c r="Q816">
        <f t="shared" ca="1" si="257"/>
        <v>8</v>
      </c>
      <c r="R816">
        <f t="shared" ca="1" si="258"/>
        <v>1376</v>
      </c>
      <c r="S816">
        <f t="shared" ca="1" si="259"/>
        <v>18</v>
      </c>
      <c r="T816">
        <f t="shared" ca="1" si="260"/>
        <v>1467</v>
      </c>
      <c r="U816">
        <f t="shared" ca="1" si="261"/>
        <v>703</v>
      </c>
      <c r="V816">
        <f t="shared" ca="1" si="262"/>
        <v>164</v>
      </c>
    </row>
    <row r="817" spans="1:22" hidden="1" x14ac:dyDescent="0.3">
      <c r="A817" s="1">
        <v>42820</v>
      </c>
      <c r="B817" t="s">
        <v>20</v>
      </c>
      <c r="C817">
        <f t="shared" ca="1" si="266"/>
        <v>537</v>
      </c>
      <c r="D817">
        <f t="shared" ca="1" si="263"/>
        <v>2174</v>
      </c>
      <c r="E817">
        <f t="shared" ca="1" si="247"/>
        <v>883</v>
      </c>
      <c r="F817">
        <f t="shared" ca="1" si="264"/>
        <v>21</v>
      </c>
      <c r="G817">
        <f t="shared" ca="1" si="248"/>
        <v>71</v>
      </c>
      <c r="H817">
        <f t="shared" ca="1" si="265"/>
        <v>124</v>
      </c>
      <c r="I817">
        <f t="shared" ca="1" si="249"/>
        <v>4628</v>
      </c>
      <c r="J817">
        <f t="shared" ca="1" si="250"/>
        <v>768</v>
      </c>
      <c r="K817">
        <f t="shared" ca="1" si="251"/>
        <v>1155</v>
      </c>
      <c r="L817">
        <f t="shared" ca="1" si="252"/>
        <v>11</v>
      </c>
      <c r="M817">
        <f t="shared" ca="1" si="253"/>
        <v>1156</v>
      </c>
      <c r="N817">
        <f t="shared" ca="1" si="254"/>
        <v>15</v>
      </c>
      <c r="O817">
        <f t="shared" ca="1" si="255"/>
        <v>8</v>
      </c>
      <c r="P817">
        <f t="shared" ca="1" si="256"/>
        <v>840</v>
      </c>
      <c r="Q817">
        <f t="shared" ca="1" si="257"/>
        <v>4</v>
      </c>
      <c r="R817">
        <f t="shared" ca="1" si="258"/>
        <v>1223</v>
      </c>
      <c r="S817">
        <f t="shared" ca="1" si="259"/>
        <v>16</v>
      </c>
      <c r="T817">
        <f t="shared" ca="1" si="260"/>
        <v>1054</v>
      </c>
      <c r="U817">
        <f t="shared" ca="1" si="261"/>
        <v>603</v>
      </c>
      <c r="V817">
        <f t="shared" ca="1" si="262"/>
        <v>115</v>
      </c>
    </row>
    <row r="818" spans="1:22" hidden="1" x14ac:dyDescent="0.3">
      <c r="A818" s="1">
        <v>42821</v>
      </c>
      <c r="B818" t="s">
        <v>21</v>
      </c>
      <c r="C818">
        <f ca="1">RANDBETWEEN(5000,8500)</f>
        <v>8175</v>
      </c>
      <c r="D818">
        <f t="shared" ca="1" si="263"/>
        <v>2327</v>
      </c>
      <c r="E818">
        <f t="shared" ca="1" si="247"/>
        <v>817</v>
      </c>
      <c r="F818">
        <f t="shared" ca="1" si="264"/>
        <v>23</v>
      </c>
      <c r="G818">
        <f t="shared" ca="1" si="248"/>
        <v>69</v>
      </c>
      <c r="H818">
        <f t="shared" ca="1" si="265"/>
        <v>137</v>
      </c>
      <c r="I818">
        <f t="shared" ca="1" si="249"/>
        <v>4242</v>
      </c>
      <c r="J818">
        <f t="shared" ca="1" si="250"/>
        <v>983</v>
      </c>
      <c r="K818">
        <f t="shared" ca="1" si="251"/>
        <v>1104</v>
      </c>
      <c r="L818">
        <f t="shared" ca="1" si="252"/>
        <v>13</v>
      </c>
      <c r="M818">
        <f t="shared" ca="1" si="253"/>
        <v>1206</v>
      </c>
      <c r="N818">
        <f t="shared" ca="1" si="254"/>
        <v>13</v>
      </c>
      <c r="O818">
        <f t="shared" ca="1" si="255"/>
        <v>7</v>
      </c>
      <c r="P818">
        <f t="shared" ca="1" si="256"/>
        <v>845</v>
      </c>
      <c r="Q818">
        <f t="shared" ca="1" si="257"/>
        <v>10</v>
      </c>
      <c r="R818">
        <f t="shared" ca="1" si="258"/>
        <v>1361</v>
      </c>
      <c r="S818">
        <f t="shared" ca="1" si="259"/>
        <v>16</v>
      </c>
      <c r="T818">
        <f t="shared" ca="1" si="260"/>
        <v>1014</v>
      </c>
      <c r="U818">
        <f t="shared" ca="1" si="261"/>
        <v>638</v>
      </c>
      <c r="V818">
        <f t="shared" ca="1" si="262"/>
        <v>126</v>
      </c>
    </row>
    <row r="819" spans="1:22" hidden="1" x14ac:dyDescent="0.3">
      <c r="A819" s="1">
        <v>42822</v>
      </c>
      <c r="B819" t="s">
        <v>22</v>
      </c>
      <c r="C819">
        <f t="shared" ca="1" si="266"/>
        <v>569</v>
      </c>
      <c r="D819">
        <f t="shared" ca="1" si="263"/>
        <v>2142</v>
      </c>
      <c r="E819">
        <f t="shared" ca="1" si="247"/>
        <v>518</v>
      </c>
      <c r="F819">
        <f t="shared" ca="1" si="264"/>
        <v>23</v>
      </c>
      <c r="G819">
        <f t="shared" ca="1" si="248"/>
        <v>74</v>
      </c>
      <c r="H819">
        <f t="shared" ca="1" si="265"/>
        <v>54</v>
      </c>
      <c r="I819">
        <f t="shared" ca="1" si="249"/>
        <v>4201</v>
      </c>
      <c r="J819">
        <f t="shared" ca="1" si="250"/>
        <v>592</v>
      </c>
      <c r="K819">
        <f t="shared" ca="1" si="251"/>
        <v>1154</v>
      </c>
      <c r="L819">
        <f t="shared" ca="1" si="252"/>
        <v>13</v>
      </c>
      <c r="M819">
        <f t="shared" ca="1" si="253"/>
        <v>1248</v>
      </c>
      <c r="N819">
        <f t="shared" ca="1" si="254"/>
        <v>14</v>
      </c>
      <c r="O819">
        <f t="shared" ca="1" si="255"/>
        <v>6</v>
      </c>
      <c r="P819">
        <f t="shared" ca="1" si="256"/>
        <v>858</v>
      </c>
      <c r="Q819">
        <f t="shared" ca="1" si="257"/>
        <v>9</v>
      </c>
      <c r="R819">
        <f t="shared" ca="1" si="258"/>
        <v>1405</v>
      </c>
      <c r="S819">
        <f t="shared" ca="1" si="259"/>
        <v>19</v>
      </c>
      <c r="T819">
        <f t="shared" ca="1" si="260"/>
        <v>1327</v>
      </c>
      <c r="U819">
        <f t="shared" ca="1" si="261"/>
        <v>671</v>
      </c>
      <c r="V819">
        <f t="shared" ca="1" si="262"/>
        <v>129</v>
      </c>
    </row>
    <row r="820" spans="1:22" hidden="1" x14ac:dyDescent="0.3">
      <c r="A820" s="1">
        <v>42823</v>
      </c>
      <c r="B820" t="s">
        <v>23</v>
      </c>
      <c r="C820">
        <f t="shared" ca="1" si="266"/>
        <v>564</v>
      </c>
      <c r="D820">
        <f t="shared" ca="1" si="263"/>
        <v>2086</v>
      </c>
      <c r="E820">
        <f t="shared" ca="1" si="247"/>
        <v>560</v>
      </c>
      <c r="F820">
        <f t="shared" ca="1" si="264"/>
        <v>20</v>
      </c>
      <c r="G820">
        <f t="shared" ca="1" si="248"/>
        <v>77</v>
      </c>
      <c r="H820">
        <f t="shared" ca="1" si="265"/>
        <v>131</v>
      </c>
      <c r="I820">
        <f t="shared" ca="1" si="249"/>
        <v>4834</v>
      </c>
      <c r="J820">
        <f t="shared" ca="1" si="250"/>
        <v>938</v>
      </c>
      <c r="K820">
        <f t="shared" ca="1" si="251"/>
        <v>1418</v>
      </c>
      <c r="L820">
        <f t="shared" ca="1" si="252"/>
        <v>10</v>
      </c>
      <c r="M820">
        <f t="shared" ca="1" si="253"/>
        <v>1015</v>
      </c>
      <c r="N820">
        <f t="shared" ca="1" si="254"/>
        <v>10</v>
      </c>
      <c r="O820">
        <f t="shared" ca="1" si="255"/>
        <v>5</v>
      </c>
      <c r="P820">
        <f t="shared" ca="1" si="256"/>
        <v>988</v>
      </c>
      <c r="Q820">
        <f t="shared" ca="1" si="257"/>
        <v>4</v>
      </c>
      <c r="R820">
        <f t="shared" ca="1" si="258"/>
        <v>1500</v>
      </c>
      <c r="S820">
        <f t="shared" ca="1" si="259"/>
        <v>12</v>
      </c>
      <c r="T820">
        <f t="shared" ca="1" si="260"/>
        <v>1199</v>
      </c>
      <c r="U820">
        <f t="shared" ca="1" si="261"/>
        <v>734</v>
      </c>
      <c r="V820">
        <f t="shared" ca="1" si="262"/>
        <v>171</v>
      </c>
    </row>
    <row r="821" spans="1:22" hidden="1" x14ac:dyDescent="0.3">
      <c r="A821" s="1">
        <v>42824</v>
      </c>
      <c r="B821" t="s">
        <v>25</v>
      </c>
      <c r="C821">
        <f t="shared" ca="1" si="266"/>
        <v>509</v>
      </c>
      <c r="D821">
        <f t="shared" ca="1" si="263"/>
        <v>2035</v>
      </c>
      <c r="E821">
        <f t="shared" ca="1" si="247"/>
        <v>991</v>
      </c>
      <c r="F821">
        <f t="shared" ca="1" si="264"/>
        <v>22</v>
      </c>
      <c r="G821">
        <f t="shared" ca="1" si="248"/>
        <v>73</v>
      </c>
      <c r="H821">
        <f t="shared" ca="1" si="265"/>
        <v>51</v>
      </c>
      <c r="I821">
        <f t="shared" ca="1" si="249"/>
        <v>5408</v>
      </c>
      <c r="J821">
        <f t="shared" ca="1" si="250"/>
        <v>672</v>
      </c>
      <c r="K821">
        <f t="shared" ca="1" si="251"/>
        <v>1146</v>
      </c>
      <c r="L821">
        <f t="shared" ca="1" si="252"/>
        <v>14</v>
      </c>
      <c r="M821">
        <f t="shared" ca="1" si="253"/>
        <v>1043</v>
      </c>
      <c r="N821">
        <f t="shared" ca="1" si="254"/>
        <v>15</v>
      </c>
      <c r="O821">
        <f t="shared" ca="1" si="255"/>
        <v>9</v>
      </c>
      <c r="P821">
        <f t="shared" ca="1" si="256"/>
        <v>978</v>
      </c>
      <c r="Q821">
        <f t="shared" ca="1" si="257"/>
        <v>2</v>
      </c>
      <c r="R821">
        <f t="shared" ca="1" si="258"/>
        <v>1088</v>
      </c>
      <c r="S821">
        <f t="shared" ca="1" si="259"/>
        <v>15</v>
      </c>
      <c r="T821">
        <f t="shared" ca="1" si="260"/>
        <v>1364</v>
      </c>
      <c r="U821">
        <f t="shared" ca="1" si="261"/>
        <v>902</v>
      </c>
      <c r="V821">
        <f t="shared" ca="1" si="262"/>
        <v>150</v>
      </c>
    </row>
    <row r="822" spans="1:22" hidden="1" x14ac:dyDescent="0.3">
      <c r="A822" s="1">
        <v>42825</v>
      </c>
      <c r="B822" t="s">
        <v>20</v>
      </c>
      <c r="C822">
        <f t="shared" ca="1" si="266"/>
        <v>500</v>
      </c>
      <c r="D822">
        <f t="shared" ca="1" si="263"/>
        <v>2093</v>
      </c>
      <c r="E822">
        <f t="shared" ca="1" si="247"/>
        <v>807</v>
      </c>
      <c r="F822">
        <f t="shared" ca="1" si="264"/>
        <v>22</v>
      </c>
      <c r="G822">
        <f t="shared" ca="1" si="248"/>
        <v>65</v>
      </c>
      <c r="H822">
        <f t="shared" ca="1" si="265"/>
        <v>75</v>
      </c>
      <c r="I822">
        <f t="shared" ca="1" si="249"/>
        <v>3132</v>
      </c>
      <c r="J822">
        <f t="shared" ca="1" si="250"/>
        <v>900</v>
      </c>
      <c r="K822">
        <f t="shared" ca="1" si="251"/>
        <v>1402</v>
      </c>
      <c r="L822">
        <f t="shared" ca="1" si="252"/>
        <v>11</v>
      </c>
      <c r="M822">
        <f t="shared" ca="1" si="253"/>
        <v>1417</v>
      </c>
      <c r="N822">
        <f t="shared" ca="1" si="254"/>
        <v>14</v>
      </c>
      <c r="O822">
        <f t="shared" ca="1" si="255"/>
        <v>2</v>
      </c>
      <c r="P822">
        <f t="shared" ca="1" si="256"/>
        <v>898</v>
      </c>
      <c r="Q822">
        <f t="shared" ca="1" si="257"/>
        <v>8</v>
      </c>
      <c r="R822">
        <f t="shared" ca="1" si="258"/>
        <v>1185</v>
      </c>
      <c r="S822">
        <f t="shared" ca="1" si="259"/>
        <v>18</v>
      </c>
      <c r="T822">
        <f t="shared" ca="1" si="260"/>
        <v>1376</v>
      </c>
      <c r="U822">
        <f t="shared" ca="1" si="261"/>
        <v>879</v>
      </c>
      <c r="V822">
        <f t="shared" ca="1" si="262"/>
        <v>191</v>
      </c>
    </row>
    <row r="823" spans="1:22" hidden="1" x14ac:dyDescent="0.3">
      <c r="A823" s="1">
        <v>42826</v>
      </c>
      <c r="B823" t="s">
        <v>21</v>
      </c>
      <c r="C823">
        <f ca="1">RANDBETWEEN(5000,8500)</f>
        <v>7626</v>
      </c>
      <c r="D823">
        <f t="shared" ca="1" si="263"/>
        <v>2129</v>
      </c>
      <c r="E823">
        <f t="shared" ca="1" si="247"/>
        <v>965</v>
      </c>
      <c r="F823">
        <f t="shared" ca="1" si="264"/>
        <v>20</v>
      </c>
      <c r="G823">
        <f t="shared" ca="1" si="248"/>
        <v>68</v>
      </c>
      <c r="H823">
        <f t="shared" ca="1" si="265"/>
        <v>66</v>
      </c>
      <c r="I823">
        <f t="shared" ca="1" si="249"/>
        <v>4487</v>
      </c>
      <c r="J823">
        <f t="shared" ca="1" si="250"/>
        <v>661</v>
      </c>
      <c r="K823">
        <f t="shared" ca="1" si="251"/>
        <v>1431</v>
      </c>
      <c r="L823">
        <f t="shared" ca="1" si="252"/>
        <v>10</v>
      </c>
      <c r="M823">
        <f t="shared" ca="1" si="253"/>
        <v>1149</v>
      </c>
      <c r="N823">
        <f t="shared" ca="1" si="254"/>
        <v>13</v>
      </c>
      <c r="O823">
        <f t="shared" ca="1" si="255"/>
        <v>3</v>
      </c>
      <c r="P823">
        <f t="shared" ca="1" si="256"/>
        <v>971</v>
      </c>
      <c r="Q823">
        <f t="shared" ca="1" si="257"/>
        <v>9</v>
      </c>
      <c r="R823">
        <f t="shared" ca="1" si="258"/>
        <v>1004</v>
      </c>
      <c r="S823">
        <f t="shared" ca="1" si="259"/>
        <v>12</v>
      </c>
      <c r="T823">
        <f t="shared" ca="1" si="260"/>
        <v>1160</v>
      </c>
      <c r="U823">
        <f t="shared" ca="1" si="261"/>
        <v>613</v>
      </c>
      <c r="V823">
        <f t="shared" ca="1" si="262"/>
        <v>149</v>
      </c>
    </row>
    <row r="824" spans="1:22" hidden="1" x14ac:dyDescent="0.3">
      <c r="A824" s="1">
        <v>42827</v>
      </c>
      <c r="B824" t="s">
        <v>22</v>
      </c>
      <c r="C824">
        <f t="shared" ca="1" si="266"/>
        <v>538</v>
      </c>
      <c r="D824">
        <f t="shared" ca="1" si="263"/>
        <v>2072</v>
      </c>
      <c r="E824">
        <f t="shared" ca="1" si="247"/>
        <v>653</v>
      </c>
      <c r="F824">
        <f t="shared" ca="1" si="264"/>
        <v>25</v>
      </c>
      <c r="G824">
        <f t="shared" ca="1" si="248"/>
        <v>64</v>
      </c>
      <c r="H824">
        <f t="shared" ca="1" si="265"/>
        <v>99</v>
      </c>
      <c r="I824">
        <f t="shared" ca="1" si="249"/>
        <v>4370</v>
      </c>
      <c r="J824">
        <f t="shared" ca="1" si="250"/>
        <v>578</v>
      </c>
      <c r="K824">
        <f t="shared" ca="1" si="251"/>
        <v>1242</v>
      </c>
      <c r="L824">
        <f t="shared" ca="1" si="252"/>
        <v>12</v>
      </c>
      <c r="M824">
        <f t="shared" ca="1" si="253"/>
        <v>1280</v>
      </c>
      <c r="N824">
        <f t="shared" ca="1" si="254"/>
        <v>13</v>
      </c>
      <c r="O824">
        <f t="shared" ca="1" si="255"/>
        <v>5</v>
      </c>
      <c r="P824">
        <f t="shared" ca="1" si="256"/>
        <v>839</v>
      </c>
      <c r="Q824">
        <f t="shared" ca="1" si="257"/>
        <v>2</v>
      </c>
      <c r="R824">
        <f t="shared" ca="1" si="258"/>
        <v>1020</v>
      </c>
      <c r="S824">
        <f t="shared" ca="1" si="259"/>
        <v>19</v>
      </c>
      <c r="T824">
        <f t="shared" ca="1" si="260"/>
        <v>1405</v>
      </c>
      <c r="U824">
        <f t="shared" ca="1" si="261"/>
        <v>899</v>
      </c>
      <c r="V824">
        <f t="shared" ca="1" si="262"/>
        <v>166</v>
      </c>
    </row>
    <row r="825" spans="1:22" hidden="1" x14ac:dyDescent="0.3">
      <c r="A825" s="1">
        <v>42828</v>
      </c>
      <c r="B825" t="s">
        <v>23</v>
      </c>
      <c r="C825">
        <f t="shared" ca="1" si="266"/>
        <v>557</v>
      </c>
      <c r="D825">
        <f t="shared" ca="1" si="263"/>
        <v>2410</v>
      </c>
      <c r="E825">
        <f t="shared" ca="1" si="247"/>
        <v>692</v>
      </c>
      <c r="F825">
        <f t="shared" ca="1" si="264"/>
        <v>20</v>
      </c>
      <c r="G825">
        <f t="shared" ca="1" si="248"/>
        <v>64</v>
      </c>
      <c r="H825">
        <f t="shared" ca="1" si="265"/>
        <v>57</v>
      </c>
      <c r="I825">
        <f t="shared" ca="1" si="249"/>
        <v>3501</v>
      </c>
      <c r="J825">
        <f t="shared" ca="1" si="250"/>
        <v>977</v>
      </c>
      <c r="K825">
        <f t="shared" ca="1" si="251"/>
        <v>1439</v>
      </c>
      <c r="L825">
        <f t="shared" ca="1" si="252"/>
        <v>10</v>
      </c>
      <c r="M825">
        <f t="shared" ca="1" si="253"/>
        <v>1488</v>
      </c>
      <c r="N825">
        <f t="shared" ca="1" si="254"/>
        <v>10</v>
      </c>
      <c r="O825">
        <f t="shared" ca="1" si="255"/>
        <v>2</v>
      </c>
      <c r="P825">
        <f t="shared" ca="1" si="256"/>
        <v>938</v>
      </c>
      <c r="Q825">
        <f t="shared" ca="1" si="257"/>
        <v>7</v>
      </c>
      <c r="R825">
        <f t="shared" ca="1" si="258"/>
        <v>1021</v>
      </c>
      <c r="S825">
        <f t="shared" ca="1" si="259"/>
        <v>19</v>
      </c>
      <c r="T825">
        <f t="shared" ca="1" si="260"/>
        <v>1346</v>
      </c>
      <c r="U825">
        <f t="shared" ca="1" si="261"/>
        <v>600</v>
      </c>
      <c r="V825">
        <f t="shared" ca="1" si="262"/>
        <v>157</v>
      </c>
    </row>
    <row r="826" spans="1:22" hidden="1" x14ac:dyDescent="0.3">
      <c r="A826" s="1">
        <v>42829</v>
      </c>
      <c r="B826" t="s">
        <v>25</v>
      </c>
      <c r="C826">
        <f t="shared" ca="1" si="266"/>
        <v>529</v>
      </c>
      <c r="D826">
        <f t="shared" ca="1" si="263"/>
        <v>2301</v>
      </c>
      <c r="E826">
        <f t="shared" ca="1" si="247"/>
        <v>882</v>
      </c>
      <c r="F826">
        <f t="shared" ca="1" si="264"/>
        <v>24</v>
      </c>
      <c r="G826">
        <f t="shared" ca="1" si="248"/>
        <v>77</v>
      </c>
      <c r="H826">
        <f t="shared" ca="1" si="265"/>
        <v>143</v>
      </c>
      <c r="I826">
        <f t="shared" ca="1" si="249"/>
        <v>4785</v>
      </c>
      <c r="J826">
        <f t="shared" ca="1" si="250"/>
        <v>898</v>
      </c>
      <c r="K826">
        <f t="shared" ca="1" si="251"/>
        <v>1197</v>
      </c>
      <c r="L826">
        <f t="shared" ca="1" si="252"/>
        <v>11</v>
      </c>
      <c r="M826">
        <f t="shared" ca="1" si="253"/>
        <v>1385</v>
      </c>
      <c r="N826">
        <f t="shared" ca="1" si="254"/>
        <v>10</v>
      </c>
      <c r="O826">
        <f t="shared" ca="1" si="255"/>
        <v>3</v>
      </c>
      <c r="P826">
        <f t="shared" ca="1" si="256"/>
        <v>845</v>
      </c>
      <c r="Q826">
        <f t="shared" ca="1" si="257"/>
        <v>8</v>
      </c>
      <c r="R826">
        <f t="shared" ca="1" si="258"/>
        <v>1347</v>
      </c>
      <c r="S826">
        <f t="shared" ca="1" si="259"/>
        <v>17</v>
      </c>
      <c r="T826">
        <f t="shared" ca="1" si="260"/>
        <v>1091</v>
      </c>
      <c r="U826">
        <f t="shared" ca="1" si="261"/>
        <v>836</v>
      </c>
      <c r="V826">
        <f t="shared" ca="1" si="262"/>
        <v>170</v>
      </c>
    </row>
    <row r="827" spans="1:22" hidden="1" x14ac:dyDescent="0.3">
      <c r="A827" s="1">
        <v>42830</v>
      </c>
      <c r="B827" t="s">
        <v>20</v>
      </c>
      <c r="C827">
        <f t="shared" ca="1" si="266"/>
        <v>544</v>
      </c>
      <c r="D827">
        <f t="shared" ca="1" si="263"/>
        <v>2222</v>
      </c>
      <c r="E827">
        <f t="shared" ca="1" si="247"/>
        <v>889</v>
      </c>
      <c r="F827">
        <f t="shared" ca="1" si="264"/>
        <v>23</v>
      </c>
      <c r="G827">
        <f t="shared" ca="1" si="248"/>
        <v>69</v>
      </c>
      <c r="H827">
        <f t="shared" ca="1" si="265"/>
        <v>101</v>
      </c>
      <c r="I827">
        <f t="shared" ca="1" si="249"/>
        <v>5843</v>
      </c>
      <c r="J827">
        <f t="shared" ca="1" si="250"/>
        <v>634</v>
      </c>
      <c r="K827">
        <f t="shared" ca="1" si="251"/>
        <v>1434</v>
      </c>
      <c r="L827">
        <f t="shared" ca="1" si="252"/>
        <v>15</v>
      </c>
      <c r="M827">
        <f t="shared" ca="1" si="253"/>
        <v>1433</v>
      </c>
      <c r="N827">
        <f t="shared" ca="1" si="254"/>
        <v>14</v>
      </c>
      <c r="O827">
        <f t="shared" ca="1" si="255"/>
        <v>5</v>
      </c>
      <c r="P827">
        <f t="shared" ca="1" si="256"/>
        <v>920</v>
      </c>
      <c r="Q827">
        <f t="shared" ca="1" si="257"/>
        <v>4</v>
      </c>
      <c r="R827">
        <f t="shared" ca="1" si="258"/>
        <v>1254</v>
      </c>
      <c r="S827">
        <f t="shared" ca="1" si="259"/>
        <v>19</v>
      </c>
      <c r="T827">
        <f t="shared" ca="1" si="260"/>
        <v>1155</v>
      </c>
      <c r="U827">
        <f t="shared" ca="1" si="261"/>
        <v>839</v>
      </c>
      <c r="V827">
        <f t="shared" ca="1" si="262"/>
        <v>194</v>
      </c>
    </row>
    <row r="828" spans="1:22" hidden="1" x14ac:dyDescent="0.3">
      <c r="A828" s="1">
        <v>42831</v>
      </c>
      <c r="B828" t="s">
        <v>21</v>
      </c>
      <c r="C828">
        <f ca="1">RANDBETWEEN(5000,8500)</f>
        <v>5519</v>
      </c>
      <c r="D828">
        <f t="shared" ca="1" si="263"/>
        <v>2065</v>
      </c>
      <c r="E828">
        <f t="shared" ca="1" si="247"/>
        <v>564</v>
      </c>
      <c r="F828">
        <f t="shared" ca="1" si="264"/>
        <v>21</v>
      </c>
      <c r="G828">
        <f t="shared" ca="1" si="248"/>
        <v>75</v>
      </c>
      <c r="H828">
        <f t="shared" ca="1" si="265"/>
        <v>54</v>
      </c>
      <c r="I828">
        <f t="shared" ca="1" si="249"/>
        <v>3403</v>
      </c>
      <c r="J828">
        <f t="shared" ca="1" si="250"/>
        <v>694</v>
      </c>
      <c r="K828">
        <f t="shared" ca="1" si="251"/>
        <v>1005</v>
      </c>
      <c r="L828">
        <f t="shared" ca="1" si="252"/>
        <v>11</v>
      </c>
      <c r="M828">
        <f t="shared" ca="1" si="253"/>
        <v>1069</v>
      </c>
      <c r="N828">
        <f t="shared" ca="1" si="254"/>
        <v>12</v>
      </c>
      <c r="O828">
        <f t="shared" ca="1" si="255"/>
        <v>2</v>
      </c>
      <c r="P828">
        <f t="shared" ca="1" si="256"/>
        <v>864</v>
      </c>
      <c r="Q828">
        <f t="shared" ca="1" si="257"/>
        <v>10</v>
      </c>
      <c r="R828">
        <f t="shared" ca="1" si="258"/>
        <v>1088</v>
      </c>
      <c r="S828">
        <f t="shared" ca="1" si="259"/>
        <v>19</v>
      </c>
      <c r="T828">
        <f t="shared" ca="1" si="260"/>
        <v>1398</v>
      </c>
      <c r="U828">
        <f t="shared" ca="1" si="261"/>
        <v>658</v>
      </c>
      <c r="V828">
        <f t="shared" ca="1" si="262"/>
        <v>150</v>
      </c>
    </row>
    <row r="829" spans="1:22" hidden="1" x14ac:dyDescent="0.3">
      <c r="A829" s="1">
        <v>42832</v>
      </c>
      <c r="B829" t="s">
        <v>22</v>
      </c>
      <c r="C829">
        <f t="shared" ca="1" si="266"/>
        <v>595</v>
      </c>
      <c r="D829">
        <f t="shared" ca="1" si="263"/>
        <v>2446</v>
      </c>
      <c r="E829">
        <f t="shared" ca="1" si="247"/>
        <v>867</v>
      </c>
      <c r="F829">
        <f t="shared" ca="1" si="264"/>
        <v>25</v>
      </c>
      <c r="G829">
        <f t="shared" ca="1" si="248"/>
        <v>67</v>
      </c>
      <c r="H829">
        <f t="shared" ca="1" si="265"/>
        <v>54</v>
      </c>
      <c r="I829">
        <f t="shared" ca="1" si="249"/>
        <v>5113</v>
      </c>
      <c r="J829">
        <f t="shared" ca="1" si="250"/>
        <v>773</v>
      </c>
      <c r="K829">
        <f t="shared" ca="1" si="251"/>
        <v>1036</v>
      </c>
      <c r="L829">
        <f t="shared" ca="1" si="252"/>
        <v>14</v>
      </c>
      <c r="M829">
        <f t="shared" ca="1" si="253"/>
        <v>1040</v>
      </c>
      <c r="N829">
        <f t="shared" ca="1" si="254"/>
        <v>11</v>
      </c>
      <c r="O829">
        <f t="shared" ca="1" si="255"/>
        <v>2</v>
      </c>
      <c r="P829">
        <f t="shared" ca="1" si="256"/>
        <v>943</v>
      </c>
      <c r="Q829">
        <f t="shared" ca="1" si="257"/>
        <v>5</v>
      </c>
      <c r="R829">
        <f t="shared" ca="1" si="258"/>
        <v>1375</v>
      </c>
      <c r="S829">
        <f t="shared" ca="1" si="259"/>
        <v>18</v>
      </c>
      <c r="T829">
        <f t="shared" ca="1" si="260"/>
        <v>1496</v>
      </c>
      <c r="U829">
        <f t="shared" ca="1" si="261"/>
        <v>548</v>
      </c>
      <c r="V829">
        <f t="shared" ca="1" si="262"/>
        <v>171</v>
      </c>
    </row>
    <row r="830" spans="1:22" hidden="1" x14ac:dyDescent="0.3">
      <c r="A830" s="1">
        <v>42833</v>
      </c>
      <c r="B830" t="s">
        <v>23</v>
      </c>
      <c r="C830">
        <f t="shared" ca="1" si="266"/>
        <v>505</v>
      </c>
      <c r="D830">
        <f t="shared" ca="1" si="263"/>
        <v>2311</v>
      </c>
      <c r="E830">
        <f t="shared" ca="1" si="247"/>
        <v>643</v>
      </c>
      <c r="F830">
        <f t="shared" ca="1" si="264"/>
        <v>21</v>
      </c>
      <c r="G830">
        <f t="shared" ca="1" si="248"/>
        <v>63</v>
      </c>
      <c r="H830">
        <f t="shared" ca="1" si="265"/>
        <v>107</v>
      </c>
      <c r="I830">
        <f t="shared" ca="1" si="249"/>
        <v>4355</v>
      </c>
      <c r="J830">
        <f t="shared" ca="1" si="250"/>
        <v>738</v>
      </c>
      <c r="K830">
        <f t="shared" ca="1" si="251"/>
        <v>1464</v>
      </c>
      <c r="L830">
        <f t="shared" ca="1" si="252"/>
        <v>12</v>
      </c>
      <c r="M830">
        <f t="shared" ca="1" si="253"/>
        <v>1374</v>
      </c>
      <c r="N830">
        <f t="shared" ca="1" si="254"/>
        <v>11</v>
      </c>
      <c r="O830">
        <f t="shared" ca="1" si="255"/>
        <v>8</v>
      </c>
      <c r="P830">
        <f t="shared" ca="1" si="256"/>
        <v>861</v>
      </c>
      <c r="Q830">
        <f t="shared" ca="1" si="257"/>
        <v>6</v>
      </c>
      <c r="R830">
        <f t="shared" ca="1" si="258"/>
        <v>1338</v>
      </c>
      <c r="S830">
        <f t="shared" ca="1" si="259"/>
        <v>14</v>
      </c>
      <c r="T830">
        <f t="shared" ca="1" si="260"/>
        <v>1379</v>
      </c>
      <c r="U830">
        <f t="shared" ca="1" si="261"/>
        <v>925</v>
      </c>
      <c r="V830">
        <f t="shared" ca="1" si="262"/>
        <v>134</v>
      </c>
    </row>
    <row r="831" spans="1:22" hidden="1" x14ac:dyDescent="0.3">
      <c r="A831" s="1">
        <v>42834</v>
      </c>
      <c r="B831" t="s">
        <v>25</v>
      </c>
      <c r="C831">
        <f t="shared" ca="1" si="266"/>
        <v>526</v>
      </c>
      <c r="D831">
        <f t="shared" ca="1" si="263"/>
        <v>2069</v>
      </c>
      <c r="E831">
        <f t="shared" ca="1" si="247"/>
        <v>817</v>
      </c>
      <c r="F831">
        <f t="shared" ca="1" si="264"/>
        <v>20</v>
      </c>
      <c r="G831">
        <f t="shared" ca="1" si="248"/>
        <v>65</v>
      </c>
      <c r="H831">
        <f t="shared" ca="1" si="265"/>
        <v>51</v>
      </c>
      <c r="I831">
        <f t="shared" ca="1" si="249"/>
        <v>3715</v>
      </c>
      <c r="J831">
        <f t="shared" ca="1" si="250"/>
        <v>973</v>
      </c>
      <c r="K831">
        <f t="shared" ca="1" si="251"/>
        <v>1475</v>
      </c>
      <c r="L831">
        <f t="shared" ca="1" si="252"/>
        <v>10</v>
      </c>
      <c r="M831">
        <f t="shared" ca="1" si="253"/>
        <v>1431</v>
      </c>
      <c r="N831">
        <f t="shared" ca="1" si="254"/>
        <v>10</v>
      </c>
      <c r="O831">
        <f t="shared" ca="1" si="255"/>
        <v>3</v>
      </c>
      <c r="P831">
        <f t="shared" ca="1" si="256"/>
        <v>983</v>
      </c>
      <c r="Q831">
        <f t="shared" ca="1" si="257"/>
        <v>7</v>
      </c>
      <c r="R831">
        <f t="shared" ca="1" si="258"/>
        <v>1481</v>
      </c>
      <c r="S831">
        <f t="shared" ca="1" si="259"/>
        <v>11</v>
      </c>
      <c r="T831">
        <f t="shared" ca="1" si="260"/>
        <v>1103</v>
      </c>
      <c r="U831">
        <f t="shared" ca="1" si="261"/>
        <v>514</v>
      </c>
      <c r="V831">
        <f t="shared" ca="1" si="262"/>
        <v>148</v>
      </c>
    </row>
    <row r="832" spans="1:22" hidden="1" x14ac:dyDescent="0.3">
      <c r="A832" s="1">
        <v>42835</v>
      </c>
      <c r="B832" t="s">
        <v>20</v>
      </c>
      <c r="C832">
        <f t="shared" ca="1" si="266"/>
        <v>593</v>
      </c>
      <c r="D832">
        <f t="shared" ca="1" si="263"/>
        <v>2376</v>
      </c>
      <c r="E832">
        <f t="shared" ca="1" si="247"/>
        <v>922</v>
      </c>
      <c r="F832">
        <f t="shared" ca="1" si="264"/>
        <v>20</v>
      </c>
      <c r="G832">
        <f t="shared" ca="1" si="248"/>
        <v>72</v>
      </c>
      <c r="H832">
        <f t="shared" ca="1" si="265"/>
        <v>65</v>
      </c>
      <c r="I832">
        <f t="shared" ca="1" si="249"/>
        <v>4842</v>
      </c>
      <c r="J832">
        <f t="shared" ca="1" si="250"/>
        <v>576</v>
      </c>
      <c r="K832">
        <f t="shared" ca="1" si="251"/>
        <v>1453</v>
      </c>
      <c r="L832">
        <f t="shared" ca="1" si="252"/>
        <v>12</v>
      </c>
      <c r="M832">
        <f t="shared" ca="1" si="253"/>
        <v>1280</v>
      </c>
      <c r="N832">
        <f t="shared" ca="1" si="254"/>
        <v>14</v>
      </c>
      <c r="O832">
        <f t="shared" ca="1" si="255"/>
        <v>8</v>
      </c>
      <c r="P832">
        <f t="shared" ca="1" si="256"/>
        <v>913</v>
      </c>
      <c r="Q832">
        <f t="shared" ca="1" si="257"/>
        <v>9</v>
      </c>
      <c r="R832">
        <f t="shared" ca="1" si="258"/>
        <v>1221</v>
      </c>
      <c r="S832">
        <f t="shared" ca="1" si="259"/>
        <v>18</v>
      </c>
      <c r="T832">
        <f t="shared" ca="1" si="260"/>
        <v>1313</v>
      </c>
      <c r="U832">
        <f t="shared" ca="1" si="261"/>
        <v>969</v>
      </c>
      <c r="V832">
        <f t="shared" ca="1" si="262"/>
        <v>117</v>
      </c>
    </row>
    <row r="833" spans="1:22" hidden="1" x14ac:dyDescent="0.3">
      <c r="A833" s="1">
        <v>42836</v>
      </c>
      <c r="B833" t="s">
        <v>21</v>
      </c>
      <c r="C833">
        <f ca="1">RANDBETWEEN(5000,8500)</f>
        <v>5306</v>
      </c>
      <c r="D833">
        <f t="shared" ca="1" si="263"/>
        <v>2487</v>
      </c>
      <c r="E833">
        <f t="shared" ca="1" si="247"/>
        <v>751</v>
      </c>
      <c r="F833">
        <f t="shared" ca="1" si="264"/>
        <v>25</v>
      </c>
      <c r="G833">
        <f t="shared" ca="1" si="248"/>
        <v>76</v>
      </c>
      <c r="H833">
        <f t="shared" ca="1" si="265"/>
        <v>112</v>
      </c>
      <c r="I833">
        <f t="shared" ca="1" si="249"/>
        <v>4860</v>
      </c>
      <c r="J833">
        <f t="shared" ca="1" si="250"/>
        <v>969</v>
      </c>
      <c r="K833">
        <f t="shared" ca="1" si="251"/>
        <v>1387</v>
      </c>
      <c r="L833">
        <f t="shared" ca="1" si="252"/>
        <v>12</v>
      </c>
      <c r="M833">
        <f t="shared" ca="1" si="253"/>
        <v>1231</v>
      </c>
      <c r="N833">
        <f t="shared" ca="1" si="254"/>
        <v>15</v>
      </c>
      <c r="O833">
        <f t="shared" ca="1" si="255"/>
        <v>2</v>
      </c>
      <c r="P833">
        <f t="shared" ca="1" si="256"/>
        <v>928</v>
      </c>
      <c r="Q833">
        <f t="shared" ca="1" si="257"/>
        <v>2</v>
      </c>
      <c r="R833">
        <f t="shared" ca="1" si="258"/>
        <v>1193</v>
      </c>
      <c r="S833">
        <f t="shared" ca="1" si="259"/>
        <v>19</v>
      </c>
      <c r="T833">
        <f t="shared" ca="1" si="260"/>
        <v>1463</v>
      </c>
      <c r="U833">
        <f t="shared" ca="1" si="261"/>
        <v>996</v>
      </c>
      <c r="V833">
        <f t="shared" ca="1" si="262"/>
        <v>159</v>
      </c>
    </row>
    <row r="834" spans="1:22" hidden="1" x14ac:dyDescent="0.3">
      <c r="A834" s="1">
        <v>42837</v>
      </c>
      <c r="B834" t="s">
        <v>22</v>
      </c>
      <c r="C834">
        <f t="shared" ca="1" si="266"/>
        <v>546</v>
      </c>
      <c r="D834">
        <f t="shared" ca="1" si="263"/>
        <v>2200</v>
      </c>
      <c r="E834">
        <f t="shared" ca="1" si="247"/>
        <v>746</v>
      </c>
      <c r="F834">
        <f t="shared" ca="1" si="264"/>
        <v>24</v>
      </c>
      <c r="G834">
        <f t="shared" ca="1" si="248"/>
        <v>68</v>
      </c>
      <c r="H834">
        <f t="shared" ca="1" si="265"/>
        <v>134</v>
      </c>
      <c r="I834">
        <f t="shared" ca="1" si="249"/>
        <v>5564</v>
      </c>
      <c r="J834">
        <f t="shared" ca="1" si="250"/>
        <v>959</v>
      </c>
      <c r="K834">
        <f t="shared" ca="1" si="251"/>
        <v>1492</v>
      </c>
      <c r="L834">
        <f t="shared" ca="1" si="252"/>
        <v>12</v>
      </c>
      <c r="M834">
        <f t="shared" ca="1" si="253"/>
        <v>1485</v>
      </c>
      <c r="N834">
        <f t="shared" ca="1" si="254"/>
        <v>11</v>
      </c>
      <c r="O834">
        <f t="shared" ca="1" si="255"/>
        <v>10</v>
      </c>
      <c r="P834">
        <f t="shared" ca="1" si="256"/>
        <v>932</v>
      </c>
      <c r="Q834">
        <f t="shared" ca="1" si="257"/>
        <v>8</v>
      </c>
      <c r="R834">
        <f t="shared" ca="1" si="258"/>
        <v>1235</v>
      </c>
      <c r="S834">
        <f t="shared" ca="1" si="259"/>
        <v>12</v>
      </c>
      <c r="T834">
        <f t="shared" ca="1" si="260"/>
        <v>1166</v>
      </c>
      <c r="U834">
        <f t="shared" ca="1" si="261"/>
        <v>771</v>
      </c>
      <c r="V834">
        <f t="shared" ca="1" si="262"/>
        <v>150</v>
      </c>
    </row>
    <row r="835" spans="1:22" hidden="1" x14ac:dyDescent="0.3">
      <c r="A835" s="1">
        <v>42838</v>
      </c>
      <c r="B835" t="s">
        <v>23</v>
      </c>
      <c r="C835">
        <f t="shared" ca="1" si="266"/>
        <v>572</v>
      </c>
      <c r="D835">
        <f t="shared" ca="1" si="263"/>
        <v>2224</v>
      </c>
      <c r="E835">
        <f t="shared" ref="E835:E898" ca="1" si="267">RANDBETWEEN(500,1000)</f>
        <v>513</v>
      </c>
      <c r="F835">
        <f t="shared" ca="1" si="264"/>
        <v>20</v>
      </c>
      <c r="G835">
        <f t="shared" ref="G835:G898" ca="1" si="268">RANDBETWEEN(60,80)</f>
        <v>62</v>
      </c>
      <c r="H835">
        <f t="shared" ca="1" si="265"/>
        <v>123</v>
      </c>
      <c r="I835">
        <f t="shared" ref="I835:I898" ca="1" si="269">RANDBETWEEN(3000,6000)</f>
        <v>3277</v>
      </c>
      <c r="J835">
        <f t="shared" ref="J835:J898" ca="1" si="270">RANDBETWEEN(500,1000)</f>
        <v>799</v>
      </c>
      <c r="K835">
        <f t="shared" ref="K835:K898" ca="1" si="271">RANDBETWEEN(1000,1500)</f>
        <v>1294</v>
      </c>
      <c r="L835">
        <f t="shared" ref="L835:L898" ca="1" si="272">RANDBETWEEN(10,15)</f>
        <v>12</v>
      </c>
      <c r="M835">
        <f t="shared" ref="M835:M898" ca="1" si="273">RANDBETWEEN(1000,1500)</f>
        <v>1015</v>
      </c>
      <c r="N835">
        <f t="shared" ref="N835:N898" ca="1" si="274">RANDBETWEEN(10,15)</f>
        <v>15</v>
      </c>
      <c r="O835">
        <f t="shared" ref="O835:O898" ca="1" si="275">RANDBETWEEN(2,10)</f>
        <v>9</v>
      </c>
      <c r="P835">
        <f t="shared" ref="P835:P898" ca="1" si="276">RANDBETWEEN(800,1000)</f>
        <v>895</v>
      </c>
      <c r="Q835">
        <f t="shared" ref="Q835:Q898" ca="1" si="277">RANDBETWEEN(2,10)</f>
        <v>9</v>
      </c>
      <c r="R835">
        <f t="shared" ref="R835:R898" ca="1" si="278">RANDBETWEEN(1000,1500)</f>
        <v>1483</v>
      </c>
      <c r="S835">
        <f t="shared" ref="S835:S898" ca="1" si="279">RANDBETWEEN(10,20)</f>
        <v>15</v>
      </c>
      <c r="T835">
        <f t="shared" ref="T835:T898" ca="1" si="280">RANDBETWEEN(1000,1500)</f>
        <v>1384</v>
      </c>
      <c r="U835">
        <f t="shared" ref="U835:U898" ca="1" si="281">RANDBETWEEN(500,1000)</f>
        <v>525</v>
      </c>
      <c r="V835">
        <f t="shared" ref="V835:V898" ca="1" si="282">RANDBETWEEN(100,200)</f>
        <v>136</v>
      </c>
    </row>
    <row r="836" spans="1:22" hidden="1" x14ac:dyDescent="0.3">
      <c r="A836" s="1">
        <v>42839</v>
      </c>
      <c r="B836" t="s">
        <v>25</v>
      </c>
      <c r="C836">
        <f t="shared" ca="1" si="266"/>
        <v>507</v>
      </c>
      <c r="D836">
        <f t="shared" ca="1" si="263"/>
        <v>2215</v>
      </c>
      <c r="E836">
        <f t="shared" ca="1" si="267"/>
        <v>971</v>
      </c>
      <c r="F836">
        <f t="shared" ca="1" si="264"/>
        <v>22</v>
      </c>
      <c r="G836">
        <f t="shared" ca="1" si="268"/>
        <v>62</v>
      </c>
      <c r="H836">
        <f t="shared" ca="1" si="265"/>
        <v>79</v>
      </c>
      <c r="I836">
        <f t="shared" ca="1" si="269"/>
        <v>3176</v>
      </c>
      <c r="J836">
        <f t="shared" ca="1" si="270"/>
        <v>734</v>
      </c>
      <c r="K836">
        <f t="shared" ca="1" si="271"/>
        <v>1212</v>
      </c>
      <c r="L836">
        <f t="shared" ca="1" si="272"/>
        <v>11</v>
      </c>
      <c r="M836">
        <f t="shared" ca="1" si="273"/>
        <v>1475</v>
      </c>
      <c r="N836">
        <f t="shared" ca="1" si="274"/>
        <v>15</v>
      </c>
      <c r="O836">
        <f t="shared" ca="1" si="275"/>
        <v>2</v>
      </c>
      <c r="P836">
        <f t="shared" ca="1" si="276"/>
        <v>955</v>
      </c>
      <c r="Q836">
        <f t="shared" ca="1" si="277"/>
        <v>5</v>
      </c>
      <c r="R836">
        <f t="shared" ca="1" si="278"/>
        <v>1194</v>
      </c>
      <c r="S836">
        <f t="shared" ca="1" si="279"/>
        <v>18</v>
      </c>
      <c r="T836">
        <f t="shared" ca="1" si="280"/>
        <v>1029</v>
      </c>
      <c r="U836">
        <f t="shared" ca="1" si="281"/>
        <v>644</v>
      </c>
      <c r="V836">
        <f t="shared" ca="1" si="282"/>
        <v>166</v>
      </c>
    </row>
    <row r="837" spans="1:22" hidden="1" x14ac:dyDescent="0.3">
      <c r="A837" s="1">
        <v>42840</v>
      </c>
      <c r="B837" t="s">
        <v>20</v>
      </c>
      <c r="C837">
        <f t="shared" ca="1" si="266"/>
        <v>562</v>
      </c>
      <c r="D837">
        <f t="shared" ca="1" si="263"/>
        <v>2469</v>
      </c>
      <c r="E837">
        <f t="shared" ca="1" si="267"/>
        <v>531</v>
      </c>
      <c r="F837">
        <f t="shared" ca="1" si="264"/>
        <v>22</v>
      </c>
      <c r="G837">
        <f t="shared" ca="1" si="268"/>
        <v>78</v>
      </c>
      <c r="H837">
        <f t="shared" ca="1" si="265"/>
        <v>128</v>
      </c>
      <c r="I837">
        <f t="shared" ca="1" si="269"/>
        <v>5923</v>
      </c>
      <c r="J837">
        <f t="shared" ca="1" si="270"/>
        <v>687</v>
      </c>
      <c r="K837">
        <f t="shared" ca="1" si="271"/>
        <v>1482</v>
      </c>
      <c r="L837">
        <f t="shared" ca="1" si="272"/>
        <v>11</v>
      </c>
      <c r="M837">
        <f t="shared" ca="1" si="273"/>
        <v>1167</v>
      </c>
      <c r="N837">
        <f t="shared" ca="1" si="274"/>
        <v>10</v>
      </c>
      <c r="O837">
        <f t="shared" ca="1" si="275"/>
        <v>9</v>
      </c>
      <c r="P837">
        <f t="shared" ca="1" si="276"/>
        <v>957</v>
      </c>
      <c r="Q837">
        <f t="shared" ca="1" si="277"/>
        <v>2</v>
      </c>
      <c r="R837">
        <f t="shared" ca="1" si="278"/>
        <v>1251</v>
      </c>
      <c r="S837">
        <f t="shared" ca="1" si="279"/>
        <v>11</v>
      </c>
      <c r="T837">
        <f t="shared" ca="1" si="280"/>
        <v>1001</v>
      </c>
      <c r="U837">
        <f t="shared" ca="1" si="281"/>
        <v>925</v>
      </c>
      <c r="V837">
        <f t="shared" ca="1" si="282"/>
        <v>155</v>
      </c>
    </row>
    <row r="838" spans="1:22" hidden="1" x14ac:dyDescent="0.3">
      <c r="A838" s="1">
        <v>42841</v>
      </c>
      <c r="B838" t="s">
        <v>21</v>
      </c>
      <c r="C838">
        <f ca="1">RANDBETWEEN(5000,8500)</f>
        <v>6886</v>
      </c>
      <c r="D838">
        <f t="shared" ca="1" si="263"/>
        <v>2339</v>
      </c>
      <c r="E838">
        <f t="shared" ca="1" si="267"/>
        <v>957</v>
      </c>
      <c r="F838">
        <f t="shared" ca="1" si="264"/>
        <v>25</v>
      </c>
      <c r="G838">
        <f t="shared" ca="1" si="268"/>
        <v>79</v>
      </c>
      <c r="H838">
        <f t="shared" ca="1" si="265"/>
        <v>132</v>
      </c>
      <c r="I838">
        <f t="shared" ca="1" si="269"/>
        <v>5573</v>
      </c>
      <c r="J838">
        <f t="shared" ca="1" si="270"/>
        <v>716</v>
      </c>
      <c r="K838">
        <f t="shared" ca="1" si="271"/>
        <v>1081</v>
      </c>
      <c r="L838">
        <f t="shared" ca="1" si="272"/>
        <v>12</v>
      </c>
      <c r="M838">
        <f t="shared" ca="1" si="273"/>
        <v>1144</v>
      </c>
      <c r="N838">
        <f t="shared" ca="1" si="274"/>
        <v>13</v>
      </c>
      <c r="O838">
        <f t="shared" ca="1" si="275"/>
        <v>5</v>
      </c>
      <c r="P838">
        <f t="shared" ca="1" si="276"/>
        <v>829</v>
      </c>
      <c r="Q838">
        <f t="shared" ca="1" si="277"/>
        <v>4</v>
      </c>
      <c r="R838">
        <f t="shared" ca="1" si="278"/>
        <v>1175</v>
      </c>
      <c r="S838">
        <f t="shared" ca="1" si="279"/>
        <v>17</v>
      </c>
      <c r="T838">
        <f t="shared" ca="1" si="280"/>
        <v>1308</v>
      </c>
      <c r="U838">
        <f t="shared" ca="1" si="281"/>
        <v>655</v>
      </c>
      <c r="V838">
        <f t="shared" ca="1" si="282"/>
        <v>111</v>
      </c>
    </row>
    <row r="839" spans="1:22" hidden="1" x14ac:dyDescent="0.3">
      <c r="A839" s="1">
        <v>42842</v>
      </c>
      <c r="B839" t="s">
        <v>22</v>
      </c>
      <c r="C839">
        <f t="shared" ca="1" si="266"/>
        <v>547</v>
      </c>
      <c r="D839">
        <f t="shared" ca="1" si="263"/>
        <v>2005</v>
      </c>
      <c r="E839">
        <f t="shared" ca="1" si="267"/>
        <v>585</v>
      </c>
      <c r="F839">
        <f t="shared" ca="1" si="264"/>
        <v>24</v>
      </c>
      <c r="G839">
        <f t="shared" ca="1" si="268"/>
        <v>79</v>
      </c>
      <c r="H839">
        <f t="shared" ca="1" si="265"/>
        <v>55</v>
      </c>
      <c r="I839">
        <f t="shared" ca="1" si="269"/>
        <v>4870</v>
      </c>
      <c r="J839">
        <f t="shared" ca="1" si="270"/>
        <v>782</v>
      </c>
      <c r="K839">
        <f t="shared" ca="1" si="271"/>
        <v>1338</v>
      </c>
      <c r="L839">
        <f t="shared" ca="1" si="272"/>
        <v>13</v>
      </c>
      <c r="M839">
        <f t="shared" ca="1" si="273"/>
        <v>1046</v>
      </c>
      <c r="N839">
        <f t="shared" ca="1" si="274"/>
        <v>13</v>
      </c>
      <c r="O839">
        <f t="shared" ca="1" si="275"/>
        <v>7</v>
      </c>
      <c r="P839">
        <f t="shared" ca="1" si="276"/>
        <v>943</v>
      </c>
      <c r="Q839">
        <f t="shared" ca="1" si="277"/>
        <v>7</v>
      </c>
      <c r="R839">
        <f t="shared" ca="1" si="278"/>
        <v>1154</v>
      </c>
      <c r="S839">
        <f t="shared" ca="1" si="279"/>
        <v>11</v>
      </c>
      <c r="T839">
        <f t="shared" ca="1" si="280"/>
        <v>1049</v>
      </c>
      <c r="U839">
        <f t="shared" ca="1" si="281"/>
        <v>568</v>
      </c>
      <c r="V839">
        <f t="shared" ca="1" si="282"/>
        <v>174</v>
      </c>
    </row>
    <row r="840" spans="1:22" hidden="1" x14ac:dyDescent="0.3">
      <c r="A840" s="1">
        <v>42843</v>
      </c>
      <c r="B840" t="s">
        <v>23</v>
      </c>
      <c r="C840">
        <f t="shared" ca="1" si="266"/>
        <v>507</v>
      </c>
      <c r="D840">
        <f t="shared" ca="1" si="263"/>
        <v>2107</v>
      </c>
      <c r="E840">
        <f t="shared" ca="1" si="267"/>
        <v>503</v>
      </c>
      <c r="F840">
        <f t="shared" ca="1" si="264"/>
        <v>23</v>
      </c>
      <c r="G840">
        <f t="shared" ca="1" si="268"/>
        <v>72</v>
      </c>
      <c r="H840">
        <f t="shared" ca="1" si="265"/>
        <v>74</v>
      </c>
      <c r="I840">
        <f t="shared" ca="1" si="269"/>
        <v>3309</v>
      </c>
      <c r="J840">
        <f t="shared" ca="1" si="270"/>
        <v>828</v>
      </c>
      <c r="K840">
        <f t="shared" ca="1" si="271"/>
        <v>1490</v>
      </c>
      <c r="L840">
        <f t="shared" ca="1" si="272"/>
        <v>15</v>
      </c>
      <c r="M840">
        <f t="shared" ca="1" si="273"/>
        <v>1336</v>
      </c>
      <c r="N840">
        <f t="shared" ca="1" si="274"/>
        <v>11</v>
      </c>
      <c r="O840">
        <f t="shared" ca="1" si="275"/>
        <v>6</v>
      </c>
      <c r="P840">
        <f t="shared" ca="1" si="276"/>
        <v>883</v>
      </c>
      <c r="Q840">
        <f t="shared" ca="1" si="277"/>
        <v>8</v>
      </c>
      <c r="R840">
        <f t="shared" ca="1" si="278"/>
        <v>1260</v>
      </c>
      <c r="S840">
        <f t="shared" ca="1" si="279"/>
        <v>11</v>
      </c>
      <c r="T840">
        <f t="shared" ca="1" si="280"/>
        <v>1031</v>
      </c>
      <c r="U840">
        <f t="shared" ca="1" si="281"/>
        <v>839</v>
      </c>
      <c r="V840">
        <f t="shared" ca="1" si="282"/>
        <v>169</v>
      </c>
    </row>
    <row r="841" spans="1:22" hidden="1" x14ac:dyDescent="0.3">
      <c r="A841" s="1">
        <v>42844</v>
      </c>
      <c r="B841" t="s">
        <v>25</v>
      </c>
      <c r="C841">
        <f t="shared" ca="1" si="266"/>
        <v>504</v>
      </c>
      <c r="D841">
        <f t="shared" ca="1" si="263"/>
        <v>2376</v>
      </c>
      <c r="E841">
        <f t="shared" ca="1" si="267"/>
        <v>963</v>
      </c>
      <c r="F841">
        <f t="shared" ca="1" si="264"/>
        <v>23</v>
      </c>
      <c r="G841">
        <f t="shared" ca="1" si="268"/>
        <v>66</v>
      </c>
      <c r="H841">
        <f t="shared" ca="1" si="265"/>
        <v>123</v>
      </c>
      <c r="I841">
        <f t="shared" ca="1" si="269"/>
        <v>3292</v>
      </c>
      <c r="J841">
        <f t="shared" ca="1" si="270"/>
        <v>521</v>
      </c>
      <c r="K841">
        <f t="shared" ca="1" si="271"/>
        <v>1458</v>
      </c>
      <c r="L841">
        <f t="shared" ca="1" si="272"/>
        <v>14</v>
      </c>
      <c r="M841">
        <f t="shared" ca="1" si="273"/>
        <v>1185</v>
      </c>
      <c r="N841">
        <f t="shared" ca="1" si="274"/>
        <v>14</v>
      </c>
      <c r="O841">
        <f t="shared" ca="1" si="275"/>
        <v>10</v>
      </c>
      <c r="P841">
        <f t="shared" ca="1" si="276"/>
        <v>912</v>
      </c>
      <c r="Q841">
        <f t="shared" ca="1" si="277"/>
        <v>7</v>
      </c>
      <c r="R841">
        <f t="shared" ca="1" si="278"/>
        <v>1497</v>
      </c>
      <c r="S841">
        <f t="shared" ca="1" si="279"/>
        <v>19</v>
      </c>
      <c r="T841">
        <f t="shared" ca="1" si="280"/>
        <v>1466</v>
      </c>
      <c r="U841">
        <f t="shared" ca="1" si="281"/>
        <v>731</v>
      </c>
      <c r="V841">
        <f t="shared" ca="1" si="282"/>
        <v>145</v>
      </c>
    </row>
    <row r="842" spans="1:22" hidden="1" x14ac:dyDescent="0.3">
      <c r="A842" s="1">
        <v>42845</v>
      </c>
      <c r="B842" t="s">
        <v>20</v>
      </c>
      <c r="C842">
        <f t="shared" ca="1" si="266"/>
        <v>550</v>
      </c>
      <c r="D842">
        <f t="shared" ca="1" si="263"/>
        <v>2313</v>
      </c>
      <c r="E842">
        <f t="shared" ca="1" si="267"/>
        <v>730</v>
      </c>
      <c r="F842">
        <f t="shared" ca="1" si="264"/>
        <v>23</v>
      </c>
      <c r="G842">
        <f t="shared" ca="1" si="268"/>
        <v>71</v>
      </c>
      <c r="H842">
        <f t="shared" ca="1" si="265"/>
        <v>128</v>
      </c>
      <c r="I842">
        <f t="shared" ca="1" si="269"/>
        <v>3839</v>
      </c>
      <c r="J842">
        <f t="shared" ca="1" si="270"/>
        <v>959</v>
      </c>
      <c r="K842">
        <f t="shared" ca="1" si="271"/>
        <v>1423</v>
      </c>
      <c r="L842">
        <f t="shared" ca="1" si="272"/>
        <v>15</v>
      </c>
      <c r="M842">
        <f t="shared" ca="1" si="273"/>
        <v>1159</v>
      </c>
      <c r="N842">
        <f t="shared" ca="1" si="274"/>
        <v>13</v>
      </c>
      <c r="O842">
        <f t="shared" ca="1" si="275"/>
        <v>8</v>
      </c>
      <c r="P842">
        <f t="shared" ca="1" si="276"/>
        <v>933</v>
      </c>
      <c r="Q842">
        <f t="shared" ca="1" si="277"/>
        <v>2</v>
      </c>
      <c r="R842">
        <f t="shared" ca="1" si="278"/>
        <v>1016</v>
      </c>
      <c r="S842">
        <f t="shared" ca="1" si="279"/>
        <v>10</v>
      </c>
      <c r="T842">
        <f t="shared" ca="1" si="280"/>
        <v>1242</v>
      </c>
      <c r="U842">
        <f t="shared" ca="1" si="281"/>
        <v>834</v>
      </c>
      <c r="V842">
        <f t="shared" ca="1" si="282"/>
        <v>155</v>
      </c>
    </row>
    <row r="843" spans="1:22" hidden="1" x14ac:dyDescent="0.3">
      <c r="A843" s="1">
        <v>42846</v>
      </c>
      <c r="B843" t="s">
        <v>21</v>
      </c>
      <c r="C843">
        <f ca="1">RANDBETWEEN(5000,8500)</f>
        <v>5824</v>
      </c>
      <c r="D843">
        <f t="shared" ca="1" si="263"/>
        <v>2372</v>
      </c>
      <c r="E843">
        <f t="shared" ca="1" si="267"/>
        <v>626</v>
      </c>
      <c r="F843">
        <f t="shared" ca="1" si="264"/>
        <v>24</v>
      </c>
      <c r="G843">
        <f t="shared" ca="1" si="268"/>
        <v>76</v>
      </c>
      <c r="H843">
        <f t="shared" ca="1" si="265"/>
        <v>96</v>
      </c>
      <c r="I843">
        <f t="shared" ca="1" si="269"/>
        <v>3017</v>
      </c>
      <c r="J843">
        <f t="shared" ca="1" si="270"/>
        <v>612</v>
      </c>
      <c r="K843">
        <f t="shared" ca="1" si="271"/>
        <v>1271</v>
      </c>
      <c r="L843">
        <f t="shared" ca="1" si="272"/>
        <v>10</v>
      </c>
      <c r="M843">
        <f t="shared" ca="1" si="273"/>
        <v>1156</v>
      </c>
      <c r="N843">
        <f t="shared" ca="1" si="274"/>
        <v>11</v>
      </c>
      <c r="O843">
        <f t="shared" ca="1" si="275"/>
        <v>9</v>
      </c>
      <c r="P843">
        <f t="shared" ca="1" si="276"/>
        <v>853</v>
      </c>
      <c r="Q843">
        <f t="shared" ca="1" si="277"/>
        <v>6</v>
      </c>
      <c r="R843">
        <f t="shared" ca="1" si="278"/>
        <v>1148</v>
      </c>
      <c r="S843">
        <f t="shared" ca="1" si="279"/>
        <v>16</v>
      </c>
      <c r="T843">
        <f t="shared" ca="1" si="280"/>
        <v>1467</v>
      </c>
      <c r="U843">
        <f t="shared" ca="1" si="281"/>
        <v>546</v>
      </c>
      <c r="V843">
        <f t="shared" ca="1" si="282"/>
        <v>196</v>
      </c>
    </row>
    <row r="844" spans="1:22" hidden="1" x14ac:dyDescent="0.3">
      <c r="A844" s="1">
        <v>42847</v>
      </c>
      <c r="B844" t="s">
        <v>22</v>
      </c>
      <c r="C844">
        <f t="shared" ca="1" si="266"/>
        <v>514</v>
      </c>
      <c r="D844">
        <f t="shared" ca="1" si="263"/>
        <v>2323</v>
      </c>
      <c r="E844">
        <f t="shared" ca="1" si="267"/>
        <v>587</v>
      </c>
      <c r="F844">
        <f t="shared" ca="1" si="264"/>
        <v>22</v>
      </c>
      <c r="G844">
        <f t="shared" ca="1" si="268"/>
        <v>75</v>
      </c>
      <c r="H844">
        <f t="shared" ca="1" si="265"/>
        <v>100</v>
      </c>
      <c r="I844">
        <f t="shared" ca="1" si="269"/>
        <v>3599</v>
      </c>
      <c r="J844">
        <f t="shared" ca="1" si="270"/>
        <v>931</v>
      </c>
      <c r="K844">
        <f t="shared" ca="1" si="271"/>
        <v>1231</v>
      </c>
      <c r="L844">
        <f t="shared" ca="1" si="272"/>
        <v>11</v>
      </c>
      <c r="M844">
        <f t="shared" ca="1" si="273"/>
        <v>1457</v>
      </c>
      <c r="N844">
        <f t="shared" ca="1" si="274"/>
        <v>14</v>
      </c>
      <c r="O844">
        <f t="shared" ca="1" si="275"/>
        <v>6</v>
      </c>
      <c r="P844">
        <f t="shared" ca="1" si="276"/>
        <v>802</v>
      </c>
      <c r="Q844">
        <f t="shared" ca="1" si="277"/>
        <v>7</v>
      </c>
      <c r="R844">
        <f t="shared" ca="1" si="278"/>
        <v>1011</v>
      </c>
      <c r="S844">
        <f t="shared" ca="1" si="279"/>
        <v>13</v>
      </c>
      <c r="T844">
        <f t="shared" ca="1" si="280"/>
        <v>1007</v>
      </c>
      <c r="U844">
        <f t="shared" ca="1" si="281"/>
        <v>696</v>
      </c>
      <c r="V844">
        <f t="shared" ca="1" si="282"/>
        <v>114</v>
      </c>
    </row>
    <row r="845" spans="1:22" hidden="1" x14ac:dyDescent="0.3">
      <c r="A845" s="1">
        <v>42848</v>
      </c>
      <c r="B845" t="s">
        <v>23</v>
      </c>
      <c r="C845">
        <f t="shared" ca="1" si="266"/>
        <v>537</v>
      </c>
      <c r="D845">
        <f t="shared" ca="1" si="263"/>
        <v>2119</v>
      </c>
      <c r="E845">
        <f t="shared" ca="1" si="267"/>
        <v>591</v>
      </c>
      <c r="F845">
        <f t="shared" ca="1" si="264"/>
        <v>23</v>
      </c>
      <c r="G845">
        <f t="shared" ca="1" si="268"/>
        <v>65</v>
      </c>
      <c r="H845">
        <f t="shared" ca="1" si="265"/>
        <v>143</v>
      </c>
      <c r="I845">
        <f t="shared" ca="1" si="269"/>
        <v>4782</v>
      </c>
      <c r="J845">
        <f t="shared" ca="1" si="270"/>
        <v>600</v>
      </c>
      <c r="K845">
        <f t="shared" ca="1" si="271"/>
        <v>1087</v>
      </c>
      <c r="L845">
        <f t="shared" ca="1" si="272"/>
        <v>10</v>
      </c>
      <c r="M845">
        <f t="shared" ca="1" si="273"/>
        <v>1184</v>
      </c>
      <c r="N845">
        <f t="shared" ca="1" si="274"/>
        <v>12</v>
      </c>
      <c r="O845">
        <f t="shared" ca="1" si="275"/>
        <v>9</v>
      </c>
      <c r="P845">
        <f t="shared" ca="1" si="276"/>
        <v>957</v>
      </c>
      <c r="Q845">
        <f t="shared" ca="1" si="277"/>
        <v>3</v>
      </c>
      <c r="R845">
        <f t="shared" ca="1" si="278"/>
        <v>1234</v>
      </c>
      <c r="S845">
        <f t="shared" ca="1" si="279"/>
        <v>20</v>
      </c>
      <c r="T845">
        <f t="shared" ca="1" si="280"/>
        <v>1117</v>
      </c>
      <c r="U845">
        <f t="shared" ca="1" si="281"/>
        <v>886</v>
      </c>
      <c r="V845">
        <f t="shared" ca="1" si="282"/>
        <v>140</v>
      </c>
    </row>
    <row r="846" spans="1:22" hidden="1" x14ac:dyDescent="0.3">
      <c r="A846" s="1">
        <v>42849</v>
      </c>
      <c r="B846" t="s">
        <v>25</v>
      </c>
      <c r="C846">
        <f t="shared" ca="1" si="266"/>
        <v>537</v>
      </c>
      <c r="D846">
        <f t="shared" ca="1" si="263"/>
        <v>2479</v>
      </c>
      <c r="E846">
        <f t="shared" ca="1" si="267"/>
        <v>513</v>
      </c>
      <c r="F846">
        <f t="shared" ca="1" si="264"/>
        <v>24</v>
      </c>
      <c r="G846">
        <f t="shared" ca="1" si="268"/>
        <v>65</v>
      </c>
      <c r="H846">
        <f t="shared" ca="1" si="265"/>
        <v>69</v>
      </c>
      <c r="I846">
        <f t="shared" ca="1" si="269"/>
        <v>3708</v>
      </c>
      <c r="J846">
        <f t="shared" ca="1" si="270"/>
        <v>893</v>
      </c>
      <c r="K846">
        <f t="shared" ca="1" si="271"/>
        <v>1389</v>
      </c>
      <c r="L846">
        <f t="shared" ca="1" si="272"/>
        <v>14</v>
      </c>
      <c r="M846">
        <f t="shared" ca="1" si="273"/>
        <v>1019</v>
      </c>
      <c r="N846">
        <f t="shared" ca="1" si="274"/>
        <v>14</v>
      </c>
      <c r="O846">
        <f t="shared" ca="1" si="275"/>
        <v>9</v>
      </c>
      <c r="P846">
        <f t="shared" ca="1" si="276"/>
        <v>802</v>
      </c>
      <c r="Q846">
        <f t="shared" ca="1" si="277"/>
        <v>4</v>
      </c>
      <c r="R846">
        <f t="shared" ca="1" si="278"/>
        <v>1192</v>
      </c>
      <c r="S846">
        <f t="shared" ca="1" si="279"/>
        <v>20</v>
      </c>
      <c r="T846">
        <f t="shared" ca="1" si="280"/>
        <v>1261</v>
      </c>
      <c r="U846">
        <f t="shared" ca="1" si="281"/>
        <v>712</v>
      </c>
      <c r="V846">
        <f t="shared" ca="1" si="282"/>
        <v>119</v>
      </c>
    </row>
    <row r="847" spans="1:22" hidden="1" x14ac:dyDescent="0.3">
      <c r="A847" s="1">
        <v>42850</v>
      </c>
      <c r="B847" t="s">
        <v>20</v>
      </c>
      <c r="C847">
        <f t="shared" ca="1" si="266"/>
        <v>519</v>
      </c>
      <c r="D847">
        <f t="shared" ca="1" si="263"/>
        <v>2450</v>
      </c>
      <c r="E847">
        <f t="shared" ca="1" si="267"/>
        <v>827</v>
      </c>
      <c r="F847">
        <f t="shared" ca="1" si="264"/>
        <v>21</v>
      </c>
      <c r="G847">
        <f t="shared" ca="1" si="268"/>
        <v>80</v>
      </c>
      <c r="H847">
        <f t="shared" ca="1" si="265"/>
        <v>73</v>
      </c>
      <c r="I847">
        <f t="shared" ca="1" si="269"/>
        <v>4308</v>
      </c>
      <c r="J847">
        <f t="shared" ca="1" si="270"/>
        <v>973</v>
      </c>
      <c r="K847">
        <f t="shared" ca="1" si="271"/>
        <v>1465</v>
      </c>
      <c r="L847">
        <f t="shared" ca="1" si="272"/>
        <v>12</v>
      </c>
      <c r="M847">
        <f t="shared" ca="1" si="273"/>
        <v>1085</v>
      </c>
      <c r="N847">
        <f t="shared" ca="1" si="274"/>
        <v>15</v>
      </c>
      <c r="O847">
        <f t="shared" ca="1" si="275"/>
        <v>10</v>
      </c>
      <c r="P847">
        <f t="shared" ca="1" si="276"/>
        <v>864</v>
      </c>
      <c r="Q847">
        <f t="shared" ca="1" si="277"/>
        <v>6</v>
      </c>
      <c r="R847">
        <f t="shared" ca="1" si="278"/>
        <v>1148</v>
      </c>
      <c r="S847">
        <f t="shared" ca="1" si="279"/>
        <v>10</v>
      </c>
      <c r="T847">
        <f t="shared" ca="1" si="280"/>
        <v>1011</v>
      </c>
      <c r="U847">
        <f t="shared" ca="1" si="281"/>
        <v>852</v>
      </c>
      <c r="V847">
        <f t="shared" ca="1" si="282"/>
        <v>174</v>
      </c>
    </row>
    <row r="848" spans="1:22" hidden="1" x14ac:dyDescent="0.3">
      <c r="A848" s="1">
        <v>42851</v>
      </c>
      <c r="B848" t="s">
        <v>21</v>
      </c>
      <c r="C848">
        <f ca="1">RANDBETWEEN(5000,8500)</f>
        <v>5188</v>
      </c>
      <c r="D848">
        <f t="shared" ca="1" si="263"/>
        <v>2199</v>
      </c>
      <c r="E848">
        <f t="shared" ca="1" si="267"/>
        <v>730</v>
      </c>
      <c r="F848">
        <f t="shared" ca="1" si="264"/>
        <v>20</v>
      </c>
      <c r="G848">
        <f t="shared" ca="1" si="268"/>
        <v>60</v>
      </c>
      <c r="H848">
        <f t="shared" ca="1" si="265"/>
        <v>94</v>
      </c>
      <c r="I848">
        <f t="shared" ca="1" si="269"/>
        <v>4311</v>
      </c>
      <c r="J848">
        <f t="shared" ca="1" si="270"/>
        <v>833</v>
      </c>
      <c r="K848">
        <f t="shared" ca="1" si="271"/>
        <v>1319</v>
      </c>
      <c r="L848">
        <f t="shared" ca="1" si="272"/>
        <v>13</v>
      </c>
      <c r="M848">
        <f t="shared" ca="1" si="273"/>
        <v>1428</v>
      </c>
      <c r="N848">
        <f t="shared" ca="1" si="274"/>
        <v>11</v>
      </c>
      <c r="O848">
        <f t="shared" ca="1" si="275"/>
        <v>10</v>
      </c>
      <c r="P848">
        <f t="shared" ca="1" si="276"/>
        <v>922</v>
      </c>
      <c r="Q848">
        <f t="shared" ca="1" si="277"/>
        <v>5</v>
      </c>
      <c r="R848">
        <f t="shared" ca="1" si="278"/>
        <v>1212</v>
      </c>
      <c r="S848">
        <f t="shared" ca="1" si="279"/>
        <v>20</v>
      </c>
      <c r="T848">
        <f t="shared" ca="1" si="280"/>
        <v>1192</v>
      </c>
      <c r="U848">
        <f t="shared" ca="1" si="281"/>
        <v>629</v>
      </c>
      <c r="V848">
        <f t="shared" ca="1" si="282"/>
        <v>132</v>
      </c>
    </row>
    <row r="849" spans="1:22" hidden="1" x14ac:dyDescent="0.3">
      <c r="A849" s="1">
        <v>42852</v>
      </c>
      <c r="B849" t="s">
        <v>22</v>
      </c>
      <c r="C849">
        <f t="shared" ca="1" si="266"/>
        <v>589</v>
      </c>
      <c r="D849">
        <f t="shared" ca="1" si="263"/>
        <v>2039</v>
      </c>
      <c r="E849">
        <f t="shared" ca="1" si="267"/>
        <v>896</v>
      </c>
      <c r="F849">
        <f t="shared" ca="1" si="264"/>
        <v>22</v>
      </c>
      <c r="G849">
        <f t="shared" ca="1" si="268"/>
        <v>74</v>
      </c>
      <c r="H849">
        <f t="shared" ca="1" si="265"/>
        <v>92</v>
      </c>
      <c r="I849">
        <f t="shared" ca="1" si="269"/>
        <v>4859</v>
      </c>
      <c r="J849">
        <f t="shared" ca="1" si="270"/>
        <v>882</v>
      </c>
      <c r="K849">
        <f t="shared" ca="1" si="271"/>
        <v>1104</v>
      </c>
      <c r="L849">
        <f t="shared" ca="1" si="272"/>
        <v>13</v>
      </c>
      <c r="M849">
        <f t="shared" ca="1" si="273"/>
        <v>1327</v>
      </c>
      <c r="N849">
        <f t="shared" ca="1" si="274"/>
        <v>13</v>
      </c>
      <c r="O849">
        <f t="shared" ca="1" si="275"/>
        <v>2</v>
      </c>
      <c r="P849">
        <f t="shared" ca="1" si="276"/>
        <v>983</v>
      </c>
      <c r="Q849">
        <f t="shared" ca="1" si="277"/>
        <v>4</v>
      </c>
      <c r="R849">
        <f t="shared" ca="1" si="278"/>
        <v>1434</v>
      </c>
      <c r="S849">
        <f t="shared" ca="1" si="279"/>
        <v>14</v>
      </c>
      <c r="T849">
        <f t="shared" ca="1" si="280"/>
        <v>1312</v>
      </c>
      <c r="U849">
        <f t="shared" ca="1" si="281"/>
        <v>915</v>
      </c>
      <c r="V849">
        <f t="shared" ca="1" si="282"/>
        <v>200</v>
      </c>
    </row>
    <row r="850" spans="1:22" hidden="1" x14ac:dyDescent="0.3">
      <c r="A850" s="1">
        <v>42853</v>
      </c>
      <c r="B850" t="s">
        <v>23</v>
      </c>
      <c r="C850">
        <f t="shared" ca="1" si="266"/>
        <v>595</v>
      </c>
      <c r="D850">
        <f t="shared" ca="1" si="263"/>
        <v>2021</v>
      </c>
      <c r="E850">
        <f t="shared" ca="1" si="267"/>
        <v>762</v>
      </c>
      <c r="F850">
        <f t="shared" ca="1" si="264"/>
        <v>20</v>
      </c>
      <c r="G850">
        <f t="shared" ca="1" si="268"/>
        <v>65</v>
      </c>
      <c r="H850">
        <f t="shared" ca="1" si="265"/>
        <v>86</v>
      </c>
      <c r="I850">
        <f t="shared" ca="1" si="269"/>
        <v>4912</v>
      </c>
      <c r="J850">
        <f t="shared" ca="1" si="270"/>
        <v>880</v>
      </c>
      <c r="K850">
        <f t="shared" ca="1" si="271"/>
        <v>1085</v>
      </c>
      <c r="L850">
        <f t="shared" ca="1" si="272"/>
        <v>12</v>
      </c>
      <c r="M850">
        <f t="shared" ca="1" si="273"/>
        <v>1084</v>
      </c>
      <c r="N850">
        <f t="shared" ca="1" si="274"/>
        <v>12</v>
      </c>
      <c r="O850">
        <f t="shared" ca="1" si="275"/>
        <v>2</v>
      </c>
      <c r="P850">
        <f t="shared" ca="1" si="276"/>
        <v>998</v>
      </c>
      <c r="Q850">
        <f t="shared" ca="1" si="277"/>
        <v>4</v>
      </c>
      <c r="R850">
        <f t="shared" ca="1" si="278"/>
        <v>1105</v>
      </c>
      <c r="S850">
        <f t="shared" ca="1" si="279"/>
        <v>14</v>
      </c>
      <c r="T850">
        <f t="shared" ca="1" si="280"/>
        <v>1281</v>
      </c>
      <c r="U850">
        <f t="shared" ca="1" si="281"/>
        <v>828</v>
      </c>
      <c r="V850">
        <f t="shared" ca="1" si="282"/>
        <v>162</v>
      </c>
    </row>
    <row r="851" spans="1:22" hidden="1" x14ac:dyDescent="0.3">
      <c r="A851" s="1">
        <v>42854</v>
      </c>
      <c r="B851" t="s">
        <v>25</v>
      </c>
      <c r="C851">
        <f t="shared" ca="1" si="266"/>
        <v>502</v>
      </c>
      <c r="D851">
        <f t="shared" ca="1" si="263"/>
        <v>2301</v>
      </c>
      <c r="E851">
        <f t="shared" ca="1" si="267"/>
        <v>572</v>
      </c>
      <c r="F851">
        <f t="shared" ca="1" si="264"/>
        <v>21</v>
      </c>
      <c r="G851">
        <f t="shared" ca="1" si="268"/>
        <v>79</v>
      </c>
      <c r="H851">
        <f t="shared" ca="1" si="265"/>
        <v>119</v>
      </c>
      <c r="I851">
        <f t="shared" ca="1" si="269"/>
        <v>5395</v>
      </c>
      <c r="J851">
        <f t="shared" ca="1" si="270"/>
        <v>579</v>
      </c>
      <c r="K851">
        <f t="shared" ca="1" si="271"/>
        <v>1288</v>
      </c>
      <c r="L851">
        <f t="shared" ca="1" si="272"/>
        <v>11</v>
      </c>
      <c r="M851">
        <f t="shared" ca="1" si="273"/>
        <v>1201</v>
      </c>
      <c r="N851">
        <f t="shared" ca="1" si="274"/>
        <v>15</v>
      </c>
      <c r="O851">
        <f t="shared" ca="1" si="275"/>
        <v>6</v>
      </c>
      <c r="P851">
        <f t="shared" ca="1" si="276"/>
        <v>877</v>
      </c>
      <c r="Q851">
        <f t="shared" ca="1" si="277"/>
        <v>2</v>
      </c>
      <c r="R851">
        <f t="shared" ca="1" si="278"/>
        <v>1265</v>
      </c>
      <c r="S851">
        <f t="shared" ca="1" si="279"/>
        <v>14</v>
      </c>
      <c r="T851">
        <f t="shared" ca="1" si="280"/>
        <v>1443</v>
      </c>
      <c r="U851">
        <f t="shared" ca="1" si="281"/>
        <v>954</v>
      </c>
      <c r="V851">
        <f t="shared" ca="1" si="282"/>
        <v>126</v>
      </c>
    </row>
    <row r="852" spans="1:22" hidden="1" x14ac:dyDescent="0.3">
      <c r="A852" s="1">
        <v>42855</v>
      </c>
      <c r="B852" t="s">
        <v>20</v>
      </c>
      <c r="C852">
        <f t="shared" ca="1" si="266"/>
        <v>587</v>
      </c>
      <c r="D852">
        <f t="shared" ca="1" si="263"/>
        <v>2071</v>
      </c>
      <c r="E852">
        <f t="shared" ca="1" si="267"/>
        <v>687</v>
      </c>
      <c r="F852">
        <f t="shared" ca="1" si="264"/>
        <v>25</v>
      </c>
      <c r="G852">
        <f t="shared" ca="1" si="268"/>
        <v>68</v>
      </c>
      <c r="H852">
        <f t="shared" ca="1" si="265"/>
        <v>145</v>
      </c>
      <c r="I852">
        <f t="shared" ca="1" si="269"/>
        <v>3018</v>
      </c>
      <c r="J852">
        <f t="shared" ca="1" si="270"/>
        <v>949</v>
      </c>
      <c r="K852">
        <f t="shared" ca="1" si="271"/>
        <v>1027</v>
      </c>
      <c r="L852">
        <f t="shared" ca="1" si="272"/>
        <v>12</v>
      </c>
      <c r="M852">
        <f t="shared" ca="1" si="273"/>
        <v>1020</v>
      </c>
      <c r="N852">
        <f t="shared" ca="1" si="274"/>
        <v>10</v>
      </c>
      <c r="O852">
        <f t="shared" ca="1" si="275"/>
        <v>2</v>
      </c>
      <c r="P852">
        <f t="shared" ca="1" si="276"/>
        <v>874</v>
      </c>
      <c r="Q852">
        <f t="shared" ca="1" si="277"/>
        <v>4</v>
      </c>
      <c r="R852">
        <f t="shared" ca="1" si="278"/>
        <v>1116</v>
      </c>
      <c r="S852">
        <f t="shared" ca="1" si="279"/>
        <v>12</v>
      </c>
      <c r="T852">
        <f t="shared" ca="1" si="280"/>
        <v>1107</v>
      </c>
      <c r="U852">
        <f t="shared" ca="1" si="281"/>
        <v>707</v>
      </c>
      <c r="V852">
        <f t="shared" ca="1" si="282"/>
        <v>154</v>
      </c>
    </row>
    <row r="853" spans="1:22" hidden="1" x14ac:dyDescent="0.3">
      <c r="A853" s="1">
        <v>42856</v>
      </c>
      <c r="B853" t="s">
        <v>21</v>
      </c>
      <c r="C853">
        <f ca="1">RANDBETWEEN(5000,8500)</f>
        <v>5989</v>
      </c>
      <c r="D853">
        <f t="shared" ca="1" si="263"/>
        <v>2343</v>
      </c>
      <c r="E853">
        <f t="shared" ca="1" si="267"/>
        <v>614</v>
      </c>
      <c r="F853">
        <f t="shared" ref="F853:F898" ca="1" si="283">RANDBETWEEN(50,100)</f>
        <v>82</v>
      </c>
      <c r="G853">
        <f t="shared" ca="1" si="268"/>
        <v>65</v>
      </c>
      <c r="H853">
        <f t="shared" ref="H853:H898" ca="1" si="284">RANDBETWEEN(10,20)</f>
        <v>20</v>
      </c>
      <c r="I853">
        <f t="shared" ca="1" si="269"/>
        <v>5902</v>
      </c>
      <c r="J853">
        <f t="shared" ca="1" si="270"/>
        <v>593</v>
      </c>
      <c r="K853">
        <f t="shared" ca="1" si="271"/>
        <v>1132</v>
      </c>
      <c r="L853">
        <f t="shared" ca="1" si="272"/>
        <v>12</v>
      </c>
      <c r="M853">
        <f t="shared" ca="1" si="273"/>
        <v>1018</v>
      </c>
      <c r="N853">
        <f t="shared" ca="1" si="274"/>
        <v>12</v>
      </c>
      <c r="O853">
        <f t="shared" ca="1" si="275"/>
        <v>9</v>
      </c>
      <c r="P853">
        <f t="shared" ca="1" si="276"/>
        <v>818</v>
      </c>
      <c r="Q853">
        <f t="shared" ca="1" si="277"/>
        <v>9</v>
      </c>
      <c r="R853">
        <f t="shared" ca="1" si="278"/>
        <v>1205</v>
      </c>
      <c r="S853">
        <f t="shared" ca="1" si="279"/>
        <v>13</v>
      </c>
      <c r="T853">
        <f t="shared" ca="1" si="280"/>
        <v>1410</v>
      </c>
      <c r="U853">
        <f t="shared" ca="1" si="281"/>
        <v>885</v>
      </c>
      <c r="V853">
        <f t="shared" ca="1" si="282"/>
        <v>135</v>
      </c>
    </row>
    <row r="854" spans="1:22" hidden="1" x14ac:dyDescent="0.3">
      <c r="A854" s="1">
        <v>42857</v>
      </c>
      <c r="B854" t="s">
        <v>22</v>
      </c>
      <c r="C854">
        <f t="shared" ca="1" si="266"/>
        <v>578</v>
      </c>
      <c r="D854">
        <f t="shared" ca="1" si="263"/>
        <v>2203</v>
      </c>
      <c r="E854">
        <f t="shared" ca="1" si="267"/>
        <v>780</v>
      </c>
      <c r="F854">
        <f t="shared" ca="1" si="283"/>
        <v>85</v>
      </c>
      <c r="G854">
        <f t="shared" ca="1" si="268"/>
        <v>80</v>
      </c>
      <c r="H854">
        <f t="shared" ca="1" si="284"/>
        <v>20</v>
      </c>
      <c r="I854">
        <f t="shared" ca="1" si="269"/>
        <v>3401</v>
      </c>
      <c r="J854">
        <f t="shared" ca="1" si="270"/>
        <v>904</v>
      </c>
      <c r="K854">
        <f t="shared" ca="1" si="271"/>
        <v>1276</v>
      </c>
      <c r="L854">
        <f t="shared" ca="1" si="272"/>
        <v>13</v>
      </c>
      <c r="M854">
        <f t="shared" ca="1" si="273"/>
        <v>1392</v>
      </c>
      <c r="N854">
        <f t="shared" ca="1" si="274"/>
        <v>12</v>
      </c>
      <c r="O854">
        <f t="shared" ca="1" si="275"/>
        <v>8</v>
      </c>
      <c r="P854">
        <f t="shared" ca="1" si="276"/>
        <v>917</v>
      </c>
      <c r="Q854">
        <f t="shared" ca="1" si="277"/>
        <v>5</v>
      </c>
      <c r="R854">
        <f t="shared" ca="1" si="278"/>
        <v>1155</v>
      </c>
      <c r="S854">
        <f t="shared" ca="1" si="279"/>
        <v>16</v>
      </c>
      <c r="T854">
        <f t="shared" ca="1" si="280"/>
        <v>1174</v>
      </c>
      <c r="U854">
        <f t="shared" ca="1" si="281"/>
        <v>878</v>
      </c>
      <c r="V854">
        <f t="shared" ca="1" si="282"/>
        <v>141</v>
      </c>
    </row>
    <row r="855" spans="1:22" hidden="1" x14ac:dyDescent="0.3">
      <c r="A855" s="1">
        <v>42858</v>
      </c>
      <c r="B855" t="s">
        <v>23</v>
      </c>
      <c r="C855">
        <f t="shared" ca="1" si="266"/>
        <v>586</v>
      </c>
      <c r="D855">
        <f t="shared" ca="1" si="263"/>
        <v>2449</v>
      </c>
      <c r="E855">
        <f t="shared" ca="1" si="267"/>
        <v>710</v>
      </c>
      <c r="F855">
        <f t="shared" ca="1" si="283"/>
        <v>57</v>
      </c>
      <c r="G855">
        <f t="shared" ca="1" si="268"/>
        <v>74</v>
      </c>
      <c r="H855">
        <f t="shared" ca="1" si="284"/>
        <v>16</v>
      </c>
      <c r="I855">
        <f t="shared" ca="1" si="269"/>
        <v>3311</v>
      </c>
      <c r="J855">
        <f t="shared" ca="1" si="270"/>
        <v>875</v>
      </c>
      <c r="K855">
        <f t="shared" ca="1" si="271"/>
        <v>1238</v>
      </c>
      <c r="L855">
        <f t="shared" ca="1" si="272"/>
        <v>12</v>
      </c>
      <c r="M855">
        <f t="shared" ca="1" si="273"/>
        <v>1007</v>
      </c>
      <c r="N855">
        <f t="shared" ca="1" si="274"/>
        <v>10</v>
      </c>
      <c r="O855">
        <f t="shared" ca="1" si="275"/>
        <v>5</v>
      </c>
      <c r="P855">
        <f t="shared" ca="1" si="276"/>
        <v>915</v>
      </c>
      <c r="Q855">
        <f t="shared" ca="1" si="277"/>
        <v>5</v>
      </c>
      <c r="R855">
        <f t="shared" ca="1" si="278"/>
        <v>1232</v>
      </c>
      <c r="S855">
        <f t="shared" ca="1" si="279"/>
        <v>19</v>
      </c>
      <c r="T855">
        <f t="shared" ca="1" si="280"/>
        <v>1179</v>
      </c>
      <c r="U855">
        <f t="shared" ca="1" si="281"/>
        <v>966</v>
      </c>
      <c r="V855">
        <f t="shared" ca="1" si="282"/>
        <v>166</v>
      </c>
    </row>
    <row r="856" spans="1:22" hidden="1" x14ac:dyDescent="0.3">
      <c r="A856" s="1">
        <v>42859</v>
      </c>
      <c r="B856" t="s">
        <v>25</v>
      </c>
      <c r="C856">
        <f t="shared" ca="1" si="266"/>
        <v>583</v>
      </c>
      <c r="D856">
        <f t="shared" ca="1" si="263"/>
        <v>2032</v>
      </c>
      <c r="E856">
        <f t="shared" ca="1" si="267"/>
        <v>751</v>
      </c>
      <c r="F856">
        <f t="shared" ca="1" si="283"/>
        <v>89</v>
      </c>
      <c r="G856">
        <f t="shared" ca="1" si="268"/>
        <v>77</v>
      </c>
      <c r="H856">
        <f t="shared" ca="1" si="284"/>
        <v>19</v>
      </c>
      <c r="I856">
        <f t="shared" ca="1" si="269"/>
        <v>3027</v>
      </c>
      <c r="J856">
        <f t="shared" ca="1" si="270"/>
        <v>971</v>
      </c>
      <c r="K856">
        <f t="shared" ca="1" si="271"/>
        <v>1496</v>
      </c>
      <c r="L856">
        <f t="shared" ca="1" si="272"/>
        <v>10</v>
      </c>
      <c r="M856">
        <f t="shared" ca="1" si="273"/>
        <v>1467</v>
      </c>
      <c r="N856">
        <f t="shared" ca="1" si="274"/>
        <v>11</v>
      </c>
      <c r="O856">
        <f t="shared" ca="1" si="275"/>
        <v>10</v>
      </c>
      <c r="P856">
        <f t="shared" ca="1" si="276"/>
        <v>979</v>
      </c>
      <c r="Q856">
        <f t="shared" ca="1" si="277"/>
        <v>7</v>
      </c>
      <c r="R856">
        <f t="shared" ca="1" si="278"/>
        <v>1023</v>
      </c>
      <c r="S856">
        <f t="shared" ca="1" si="279"/>
        <v>20</v>
      </c>
      <c r="T856">
        <f t="shared" ca="1" si="280"/>
        <v>1204</v>
      </c>
      <c r="U856">
        <f t="shared" ca="1" si="281"/>
        <v>871</v>
      </c>
      <c r="V856">
        <f t="shared" ca="1" si="282"/>
        <v>189</v>
      </c>
    </row>
    <row r="857" spans="1:22" hidden="1" x14ac:dyDescent="0.3">
      <c r="A857" s="1">
        <v>42860</v>
      </c>
      <c r="B857" t="s">
        <v>20</v>
      </c>
      <c r="C857">
        <f t="shared" ca="1" si="266"/>
        <v>582</v>
      </c>
      <c r="D857">
        <f t="shared" ca="1" si="263"/>
        <v>2491</v>
      </c>
      <c r="E857">
        <f t="shared" ca="1" si="267"/>
        <v>991</v>
      </c>
      <c r="F857">
        <f t="shared" ca="1" si="283"/>
        <v>56</v>
      </c>
      <c r="G857">
        <f t="shared" ca="1" si="268"/>
        <v>61</v>
      </c>
      <c r="H857">
        <f t="shared" ca="1" si="284"/>
        <v>12</v>
      </c>
      <c r="I857">
        <f t="shared" ca="1" si="269"/>
        <v>3173</v>
      </c>
      <c r="J857">
        <f t="shared" ca="1" si="270"/>
        <v>853</v>
      </c>
      <c r="K857">
        <f t="shared" ca="1" si="271"/>
        <v>1026</v>
      </c>
      <c r="L857">
        <f t="shared" ca="1" si="272"/>
        <v>15</v>
      </c>
      <c r="M857">
        <f t="shared" ca="1" si="273"/>
        <v>1252</v>
      </c>
      <c r="N857">
        <f t="shared" ca="1" si="274"/>
        <v>11</v>
      </c>
      <c r="O857">
        <f t="shared" ca="1" si="275"/>
        <v>2</v>
      </c>
      <c r="P857">
        <f t="shared" ca="1" si="276"/>
        <v>806</v>
      </c>
      <c r="Q857">
        <f t="shared" ca="1" si="277"/>
        <v>8</v>
      </c>
      <c r="R857">
        <f t="shared" ca="1" si="278"/>
        <v>1003</v>
      </c>
      <c r="S857">
        <f t="shared" ca="1" si="279"/>
        <v>20</v>
      </c>
      <c r="T857">
        <f t="shared" ca="1" si="280"/>
        <v>1148</v>
      </c>
      <c r="U857">
        <f t="shared" ca="1" si="281"/>
        <v>920</v>
      </c>
      <c r="V857">
        <f t="shared" ca="1" si="282"/>
        <v>189</v>
      </c>
    </row>
    <row r="858" spans="1:22" hidden="1" x14ac:dyDescent="0.3">
      <c r="A858" s="1">
        <v>42861</v>
      </c>
      <c r="B858" t="s">
        <v>21</v>
      </c>
      <c r="C858">
        <f ca="1">RANDBETWEEN(5000,8500)</f>
        <v>7169</v>
      </c>
      <c r="D858">
        <f t="shared" ca="1" si="263"/>
        <v>2210</v>
      </c>
      <c r="E858">
        <f t="shared" ca="1" si="267"/>
        <v>564</v>
      </c>
      <c r="F858">
        <f t="shared" ca="1" si="283"/>
        <v>89</v>
      </c>
      <c r="G858">
        <f t="shared" ca="1" si="268"/>
        <v>72</v>
      </c>
      <c r="H858">
        <f t="shared" ca="1" si="284"/>
        <v>10</v>
      </c>
      <c r="I858">
        <f t="shared" ca="1" si="269"/>
        <v>4317</v>
      </c>
      <c r="J858">
        <f t="shared" ca="1" si="270"/>
        <v>556</v>
      </c>
      <c r="K858">
        <f t="shared" ca="1" si="271"/>
        <v>1083</v>
      </c>
      <c r="L858">
        <f t="shared" ca="1" si="272"/>
        <v>10</v>
      </c>
      <c r="M858">
        <f t="shared" ca="1" si="273"/>
        <v>1046</v>
      </c>
      <c r="N858">
        <f t="shared" ca="1" si="274"/>
        <v>13</v>
      </c>
      <c r="O858">
        <f t="shared" ca="1" si="275"/>
        <v>8</v>
      </c>
      <c r="P858">
        <f t="shared" ca="1" si="276"/>
        <v>1000</v>
      </c>
      <c r="Q858">
        <f t="shared" ca="1" si="277"/>
        <v>9</v>
      </c>
      <c r="R858">
        <f t="shared" ca="1" si="278"/>
        <v>1008</v>
      </c>
      <c r="S858">
        <f t="shared" ca="1" si="279"/>
        <v>15</v>
      </c>
      <c r="T858">
        <f t="shared" ca="1" si="280"/>
        <v>1229</v>
      </c>
      <c r="U858">
        <f t="shared" ca="1" si="281"/>
        <v>705</v>
      </c>
      <c r="V858">
        <f t="shared" ca="1" si="282"/>
        <v>172</v>
      </c>
    </row>
    <row r="859" spans="1:22" hidden="1" x14ac:dyDescent="0.3">
      <c r="A859" s="1">
        <v>42862</v>
      </c>
      <c r="B859" t="s">
        <v>22</v>
      </c>
      <c r="C859">
        <f t="shared" ca="1" si="266"/>
        <v>540</v>
      </c>
      <c r="D859">
        <f t="shared" ca="1" si="263"/>
        <v>2200</v>
      </c>
      <c r="E859">
        <f t="shared" ca="1" si="267"/>
        <v>979</v>
      </c>
      <c r="F859">
        <f t="shared" ca="1" si="283"/>
        <v>57</v>
      </c>
      <c r="G859">
        <f t="shared" ca="1" si="268"/>
        <v>67</v>
      </c>
      <c r="H859">
        <f t="shared" ca="1" si="284"/>
        <v>18</v>
      </c>
      <c r="I859">
        <f t="shared" ca="1" si="269"/>
        <v>5457</v>
      </c>
      <c r="J859">
        <f t="shared" ca="1" si="270"/>
        <v>510</v>
      </c>
      <c r="K859">
        <f t="shared" ca="1" si="271"/>
        <v>1147</v>
      </c>
      <c r="L859">
        <f t="shared" ca="1" si="272"/>
        <v>11</v>
      </c>
      <c r="M859">
        <f t="shared" ca="1" si="273"/>
        <v>1289</v>
      </c>
      <c r="N859">
        <f t="shared" ca="1" si="274"/>
        <v>10</v>
      </c>
      <c r="O859">
        <f t="shared" ca="1" si="275"/>
        <v>8</v>
      </c>
      <c r="P859">
        <f t="shared" ca="1" si="276"/>
        <v>920</v>
      </c>
      <c r="Q859">
        <f t="shared" ca="1" si="277"/>
        <v>10</v>
      </c>
      <c r="R859">
        <f t="shared" ca="1" si="278"/>
        <v>1362</v>
      </c>
      <c r="S859">
        <f t="shared" ca="1" si="279"/>
        <v>11</v>
      </c>
      <c r="T859">
        <f t="shared" ca="1" si="280"/>
        <v>1399</v>
      </c>
      <c r="U859">
        <f t="shared" ca="1" si="281"/>
        <v>559</v>
      </c>
      <c r="V859">
        <f t="shared" ca="1" si="282"/>
        <v>149</v>
      </c>
    </row>
    <row r="860" spans="1:22" hidden="1" x14ac:dyDescent="0.3">
      <c r="A860" s="1">
        <v>42863</v>
      </c>
      <c r="B860" t="s">
        <v>23</v>
      </c>
      <c r="C860">
        <f t="shared" ca="1" si="266"/>
        <v>597</v>
      </c>
      <c r="D860">
        <f t="shared" ca="1" si="263"/>
        <v>2468</v>
      </c>
      <c r="E860">
        <f t="shared" ca="1" si="267"/>
        <v>663</v>
      </c>
      <c r="F860">
        <f t="shared" ca="1" si="283"/>
        <v>83</v>
      </c>
      <c r="G860">
        <f t="shared" ca="1" si="268"/>
        <v>70</v>
      </c>
      <c r="H860">
        <f t="shared" ca="1" si="284"/>
        <v>20</v>
      </c>
      <c r="I860">
        <f t="shared" ca="1" si="269"/>
        <v>4742</v>
      </c>
      <c r="J860">
        <f t="shared" ca="1" si="270"/>
        <v>822</v>
      </c>
      <c r="K860">
        <f t="shared" ca="1" si="271"/>
        <v>1135</v>
      </c>
      <c r="L860">
        <f t="shared" ca="1" si="272"/>
        <v>10</v>
      </c>
      <c r="M860">
        <f t="shared" ca="1" si="273"/>
        <v>1102</v>
      </c>
      <c r="N860">
        <f t="shared" ca="1" si="274"/>
        <v>15</v>
      </c>
      <c r="O860">
        <f t="shared" ca="1" si="275"/>
        <v>6</v>
      </c>
      <c r="P860">
        <f t="shared" ca="1" si="276"/>
        <v>954</v>
      </c>
      <c r="Q860">
        <f t="shared" ca="1" si="277"/>
        <v>7</v>
      </c>
      <c r="R860">
        <f t="shared" ca="1" si="278"/>
        <v>1152</v>
      </c>
      <c r="S860">
        <f t="shared" ca="1" si="279"/>
        <v>16</v>
      </c>
      <c r="T860">
        <f t="shared" ca="1" si="280"/>
        <v>1106</v>
      </c>
      <c r="U860">
        <f t="shared" ca="1" si="281"/>
        <v>590</v>
      </c>
      <c r="V860">
        <f t="shared" ca="1" si="282"/>
        <v>199</v>
      </c>
    </row>
    <row r="861" spans="1:22" hidden="1" x14ac:dyDescent="0.3">
      <c r="A861" s="1">
        <v>42864</v>
      </c>
      <c r="B861" t="s">
        <v>25</v>
      </c>
      <c r="C861">
        <f t="shared" ca="1" si="266"/>
        <v>594</v>
      </c>
      <c r="D861">
        <f t="shared" ca="1" si="263"/>
        <v>2090</v>
      </c>
      <c r="E861">
        <f t="shared" ca="1" si="267"/>
        <v>911</v>
      </c>
      <c r="F861">
        <f t="shared" ca="1" si="283"/>
        <v>64</v>
      </c>
      <c r="G861">
        <f t="shared" ca="1" si="268"/>
        <v>80</v>
      </c>
      <c r="H861">
        <f t="shared" ca="1" si="284"/>
        <v>14</v>
      </c>
      <c r="I861">
        <f t="shared" ca="1" si="269"/>
        <v>5029</v>
      </c>
      <c r="J861">
        <f t="shared" ca="1" si="270"/>
        <v>997</v>
      </c>
      <c r="K861">
        <f t="shared" ca="1" si="271"/>
        <v>1385</v>
      </c>
      <c r="L861">
        <f t="shared" ca="1" si="272"/>
        <v>11</v>
      </c>
      <c r="M861">
        <f t="shared" ca="1" si="273"/>
        <v>1180</v>
      </c>
      <c r="N861">
        <f t="shared" ca="1" si="274"/>
        <v>12</v>
      </c>
      <c r="O861">
        <f t="shared" ca="1" si="275"/>
        <v>5</v>
      </c>
      <c r="P861">
        <f t="shared" ca="1" si="276"/>
        <v>873</v>
      </c>
      <c r="Q861">
        <f t="shared" ca="1" si="277"/>
        <v>6</v>
      </c>
      <c r="R861">
        <f t="shared" ca="1" si="278"/>
        <v>1370</v>
      </c>
      <c r="S861">
        <f t="shared" ca="1" si="279"/>
        <v>14</v>
      </c>
      <c r="T861">
        <f t="shared" ca="1" si="280"/>
        <v>1429</v>
      </c>
      <c r="U861">
        <f t="shared" ca="1" si="281"/>
        <v>507</v>
      </c>
      <c r="V861">
        <f t="shared" ca="1" si="282"/>
        <v>173</v>
      </c>
    </row>
    <row r="862" spans="1:22" hidden="1" x14ac:dyDescent="0.3">
      <c r="A862" s="1">
        <v>42865</v>
      </c>
      <c r="B862" t="s">
        <v>20</v>
      </c>
      <c r="C862">
        <f t="shared" ref="C862:C925" ca="1" si="285">RANDBETWEEN(500,600)</f>
        <v>523</v>
      </c>
      <c r="D862">
        <f t="shared" ref="D862:D925" ca="1" si="286">RANDBETWEEN(2000,2500)</f>
        <v>2008</v>
      </c>
      <c r="E862">
        <f t="shared" ca="1" si="267"/>
        <v>620</v>
      </c>
      <c r="F862">
        <f t="shared" ca="1" si="283"/>
        <v>90</v>
      </c>
      <c r="G862">
        <f t="shared" ca="1" si="268"/>
        <v>69</v>
      </c>
      <c r="H862">
        <f t="shared" ca="1" si="284"/>
        <v>13</v>
      </c>
      <c r="I862">
        <f t="shared" ca="1" si="269"/>
        <v>3282</v>
      </c>
      <c r="J862">
        <f t="shared" ca="1" si="270"/>
        <v>817</v>
      </c>
      <c r="K862">
        <f t="shared" ca="1" si="271"/>
        <v>1078</v>
      </c>
      <c r="L862">
        <f t="shared" ca="1" si="272"/>
        <v>12</v>
      </c>
      <c r="M862">
        <f t="shared" ca="1" si="273"/>
        <v>1181</v>
      </c>
      <c r="N862">
        <f t="shared" ca="1" si="274"/>
        <v>15</v>
      </c>
      <c r="O862">
        <f t="shared" ca="1" si="275"/>
        <v>3</v>
      </c>
      <c r="P862">
        <f t="shared" ca="1" si="276"/>
        <v>920</v>
      </c>
      <c r="Q862">
        <f t="shared" ca="1" si="277"/>
        <v>3</v>
      </c>
      <c r="R862">
        <f t="shared" ca="1" si="278"/>
        <v>1474</v>
      </c>
      <c r="S862">
        <f t="shared" ca="1" si="279"/>
        <v>16</v>
      </c>
      <c r="T862">
        <f t="shared" ca="1" si="280"/>
        <v>1195</v>
      </c>
      <c r="U862">
        <f t="shared" ca="1" si="281"/>
        <v>581</v>
      </c>
      <c r="V862">
        <f t="shared" ca="1" si="282"/>
        <v>118</v>
      </c>
    </row>
    <row r="863" spans="1:22" hidden="1" x14ac:dyDescent="0.3">
      <c r="A863" s="1">
        <v>42866</v>
      </c>
      <c r="B863" t="s">
        <v>21</v>
      </c>
      <c r="C863">
        <f ca="1">RANDBETWEEN(5000,8500)</f>
        <v>7161</v>
      </c>
      <c r="D863">
        <f t="shared" ca="1" si="286"/>
        <v>2324</v>
      </c>
      <c r="E863">
        <f t="shared" ca="1" si="267"/>
        <v>980</v>
      </c>
      <c r="F863">
        <f t="shared" ca="1" si="283"/>
        <v>74</v>
      </c>
      <c r="G863">
        <f t="shared" ca="1" si="268"/>
        <v>61</v>
      </c>
      <c r="H863">
        <f t="shared" ca="1" si="284"/>
        <v>17</v>
      </c>
      <c r="I863">
        <f t="shared" ca="1" si="269"/>
        <v>3406</v>
      </c>
      <c r="J863">
        <f t="shared" ca="1" si="270"/>
        <v>589</v>
      </c>
      <c r="K863">
        <f t="shared" ca="1" si="271"/>
        <v>1205</v>
      </c>
      <c r="L863">
        <f t="shared" ca="1" si="272"/>
        <v>11</v>
      </c>
      <c r="M863">
        <f t="shared" ca="1" si="273"/>
        <v>1465</v>
      </c>
      <c r="N863">
        <f t="shared" ca="1" si="274"/>
        <v>15</v>
      </c>
      <c r="O863">
        <f t="shared" ca="1" si="275"/>
        <v>2</v>
      </c>
      <c r="P863">
        <f t="shared" ca="1" si="276"/>
        <v>902</v>
      </c>
      <c r="Q863">
        <f t="shared" ca="1" si="277"/>
        <v>4</v>
      </c>
      <c r="R863">
        <f t="shared" ca="1" si="278"/>
        <v>1229</v>
      </c>
      <c r="S863">
        <f t="shared" ca="1" si="279"/>
        <v>20</v>
      </c>
      <c r="T863">
        <f t="shared" ca="1" si="280"/>
        <v>1060</v>
      </c>
      <c r="U863">
        <f t="shared" ca="1" si="281"/>
        <v>570</v>
      </c>
      <c r="V863">
        <f t="shared" ca="1" si="282"/>
        <v>177</v>
      </c>
    </row>
    <row r="864" spans="1:22" hidden="1" x14ac:dyDescent="0.3">
      <c r="A864" s="1">
        <v>42867</v>
      </c>
      <c r="B864" t="s">
        <v>22</v>
      </c>
      <c r="C864">
        <f t="shared" ca="1" si="285"/>
        <v>577</v>
      </c>
      <c r="D864">
        <f t="shared" ca="1" si="286"/>
        <v>2046</v>
      </c>
      <c r="E864">
        <f t="shared" ca="1" si="267"/>
        <v>520</v>
      </c>
      <c r="F864">
        <f t="shared" ca="1" si="283"/>
        <v>88</v>
      </c>
      <c r="G864">
        <f t="shared" ca="1" si="268"/>
        <v>60</v>
      </c>
      <c r="H864">
        <f t="shared" ca="1" si="284"/>
        <v>15</v>
      </c>
      <c r="I864">
        <f t="shared" ca="1" si="269"/>
        <v>5607</v>
      </c>
      <c r="J864">
        <f t="shared" ca="1" si="270"/>
        <v>552</v>
      </c>
      <c r="K864">
        <f t="shared" ca="1" si="271"/>
        <v>1061</v>
      </c>
      <c r="L864">
        <f t="shared" ca="1" si="272"/>
        <v>15</v>
      </c>
      <c r="M864">
        <f t="shared" ca="1" si="273"/>
        <v>1490</v>
      </c>
      <c r="N864">
        <f t="shared" ca="1" si="274"/>
        <v>11</v>
      </c>
      <c r="O864">
        <f t="shared" ca="1" si="275"/>
        <v>9</v>
      </c>
      <c r="P864">
        <f t="shared" ca="1" si="276"/>
        <v>841</v>
      </c>
      <c r="Q864">
        <f t="shared" ca="1" si="277"/>
        <v>9</v>
      </c>
      <c r="R864">
        <f t="shared" ca="1" si="278"/>
        <v>1185</v>
      </c>
      <c r="S864">
        <f t="shared" ca="1" si="279"/>
        <v>14</v>
      </c>
      <c r="T864">
        <f t="shared" ca="1" si="280"/>
        <v>1342</v>
      </c>
      <c r="U864">
        <f t="shared" ca="1" si="281"/>
        <v>682</v>
      </c>
      <c r="V864">
        <f t="shared" ca="1" si="282"/>
        <v>180</v>
      </c>
    </row>
    <row r="865" spans="1:22" hidden="1" x14ac:dyDescent="0.3">
      <c r="A865" s="1">
        <v>42868</v>
      </c>
      <c r="B865" t="s">
        <v>23</v>
      </c>
      <c r="C865">
        <f t="shared" ca="1" si="285"/>
        <v>570</v>
      </c>
      <c r="D865">
        <f t="shared" ca="1" si="286"/>
        <v>2396</v>
      </c>
      <c r="E865">
        <f t="shared" ca="1" si="267"/>
        <v>905</v>
      </c>
      <c r="F865">
        <f t="shared" ca="1" si="283"/>
        <v>56</v>
      </c>
      <c r="G865">
        <f t="shared" ca="1" si="268"/>
        <v>73</v>
      </c>
      <c r="H865">
        <f t="shared" ca="1" si="284"/>
        <v>15</v>
      </c>
      <c r="I865">
        <f t="shared" ca="1" si="269"/>
        <v>5859</v>
      </c>
      <c r="J865">
        <f t="shared" ca="1" si="270"/>
        <v>720</v>
      </c>
      <c r="K865">
        <f t="shared" ca="1" si="271"/>
        <v>1058</v>
      </c>
      <c r="L865">
        <f t="shared" ca="1" si="272"/>
        <v>10</v>
      </c>
      <c r="M865">
        <f t="shared" ca="1" si="273"/>
        <v>1212</v>
      </c>
      <c r="N865">
        <f t="shared" ca="1" si="274"/>
        <v>10</v>
      </c>
      <c r="O865">
        <f t="shared" ca="1" si="275"/>
        <v>4</v>
      </c>
      <c r="P865">
        <f t="shared" ca="1" si="276"/>
        <v>877</v>
      </c>
      <c r="Q865">
        <f t="shared" ca="1" si="277"/>
        <v>8</v>
      </c>
      <c r="R865">
        <f t="shared" ca="1" si="278"/>
        <v>1417</v>
      </c>
      <c r="S865">
        <f t="shared" ca="1" si="279"/>
        <v>11</v>
      </c>
      <c r="T865">
        <f t="shared" ca="1" si="280"/>
        <v>1312</v>
      </c>
      <c r="U865">
        <f t="shared" ca="1" si="281"/>
        <v>879</v>
      </c>
      <c r="V865">
        <f t="shared" ca="1" si="282"/>
        <v>159</v>
      </c>
    </row>
    <row r="866" spans="1:22" hidden="1" x14ac:dyDescent="0.3">
      <c r="A866" s="1">
        <v>42869</v>
      </c>
      <c r="B866" t="s">
        <v>25</v>
      </c>
      <c r="C866">
        <f t="shared" ca="1" si="285"/>
        <v>595</v>
      </c>
      <c r="D866">
        <f t="shared" ca="1" si="286"/>
        <v>2381</v>
      </c>
      <c r="E866">
        <f t="shared" ca="1" si="267"/>
        <v>642</v>
      </c>
      <c r="F866">
        <f t="shared" ca="1" si="283"/>
        <v>66</v>
      </c>
      <c r="G866">
        <f t="shared" ca="1" si="268"/>
        <v>80</v>
      </c>
      <c r="H866">
        <f t="shared" ca="1" si="284"/>
        <v>13</v>
      </c>
      <c r="I866">
        <f t="shared" ca="1" si="269"/>
        <v>4036</v>
      </c>
      <c r="J866">
        <f t="shared" ca="1" si="270"/>
        <v>678</v>
      </c>
      <c r="K866">
        <f t="shared" ca="1" si="271"/>
        <v>1228</v>
      </c>
      <c r="L866">
        <f t="shared" ca="1" si="272"/>
        <v>12</v>
      </c>
      <c r="M866">
        <f t="shared" ca="1" si="273"/>
        <v>1118</v>
      </c>
      <c r="N866">
        <f t="shared" ca="1" si="274"/>
        <v>13</v>
      </c>
      <c r="O866">
        <f t="shared" ca="1" si="275"/>
        <v>9</v>
      </c>
      <c r="P866">
        <f t="shared" ca="1" si="276"/>
        <v>949</v>
      </c>
      <c r="Q866">
        <f t="shared" ca="1" si="277"/>
        <v>3</v>
      </c>
      <c r="R866">
        <f t="shared" ca="1" si="278"/>
        <v>1119</v>
      </c>
      <c r="S866">
        <f t="shared" ca="1" si="279"/>
        <v>10</v>
      </c>
      <c r="T866">
        <f t="shared" ca="1" si="280"/>
        <v>1152</v>
      </c>
      <c r="U866">
        <f t="shared" ca="1" si="281"/>
        <v>507</v>
      </c>
      <c r="V866">
        <f t="shared" ca="1" si="282"/>
        <v>161</v>
      </c>
    </row>
    <row r="867" spans="1:22" hidden="1" x14ac:dyDescent="0.3">
      <c r="A867" s="1">
        <v>42870</v>
      </c>
      <c r="B867" t="s">
        <v>20</v>
      </c>
      <c r="C867">
        <f t="shared" ca="1" si="285"/>
        <v>579</v>
      </c>
      <c r="D867">
        <f t="shared" ca="1" si="286"/>
        <v>2381</v>
      </c>
      <c r="E867">
        <f t="shared" ca="1" si="267"/>
        <v>531</v>
      </c>
      <c r="F867">
        <f t="shared" ca="1" si="283"/>
        <v>93</v>
      </c>
      <c r="G867">
        <f t="shared" ca="1" si="268"/>
        <v>80</v>
      </c>
      <c r="H867">
        <f t="shared" ca="1" si="284"/>
        <v>18</v>
      </c>
      <c r="I867">
        <f t="shared" ca="1" si="269"/>
        <v>5230</v>
      </c>
      <c r="J867">
        <f t="shared" ca="1" si="270"/>
        <v>619</v>
      </c>
      <c r="K867">
        <f t="shared" ca="1" si="271"/>
        <v>1435</v>
      </c>
      <c r="L867">
        <f t="shared" ca="1" si="272"/>
        <v>10</v>
      </c>
      <c r="M867">
        <f t="shared" ca="1" si="273"/>
        <v>1371</v>
      </c>
      <c r="N867">
        <f t="shared" ca="1" si="274"/>
        <v>12</v>
      </c>
      <c r="O867">
        <f t="shared" ca="1" si="275"/>
        <v>2</v>
      </c>
      <c r="P867">
        <f t="shared" ca="1" si="276"/>
        <v>891</v>
      </c>
      <c r="Q867">
        <f t="shared" ca="1" si="277"/>
        <v>8</v>
      </c>
      <c r="R867">
        <f t="shared" ca="1" si="278"/>
        <v>1377</v>
      </c>
      <c r="S867">
        <f t="shared" ca="1" si="279"/>
        <v>10</v>
      </c>
      <c r="T867">
        <f t="shared" ca="1" si="280"/>
        <v>1486</v>
      </c>
      <c r="U867">
        <f t="shared" ca="1" si="281"/>
        <v>859</v>
      </c>
      <c r="V867">
        <f t="shared" ca="1" si="282"/>
        <v>155</v>
      </c>
    </row>
    <row r="868" spans="1:22" hidden="1" x14ac:dyDescent="0.3">
      <c r="A868" s="1">
        <v>42871</v>
      </c>
      <c r="B868" t="s">
        <v>21</v>
      </c>
      <c r="C868">
        <f ca="1">RANDBETWEEN(5000,8500)</f>
        <v>7739</v>
      </c>
      <c r="D868">
        <f t="shared" ca="1" si="286"/>
        <v>2257</v>
      </c>
      <c r="E868">
        <f t="shared" ca="1" si="267"/>
        <v>908</v>
      </c>
      <c r="F868">
        <f t="shared" ca="1" si="283"/>
        <v>92</v>
      </c>
      <c r="G868">
        <f t="shared" ca="1" si="268"/>
        <v>78</v>
      </c>
      <c r="H868">
        <f t="shared" ca="1" si="284"/>
        <v>14</v>
      </c>
      <c r="I868">
        <f t="shared" ca="1" si="269"/>
        <v>3796</v>
      </c>
      <c r="J868">
        <f t="shared" ca="1" si="270"/>
        <v>579</v>
      </c>
      <c r="K868">
        <f t="shared" ca="1" si="271"/>
        <v>1463</v>
      </c>
      <c r="L868">
        <f t="shared" ca="1" si="272"/>
        <v>10</v>
      </c>
      <c r="M868">
        <f t="shared" ca="1" si="273"/>
        <v>1398</v>
      </c>
      <c r="N868">
        <f t="shared" ca="1" si="274"/>
        <v>15</v>
      </c>
      <c r="O868">
        <f t="shared" ca="1" si="275"/>
        <v>5</v>
      </c>
      <c r="P868">
        <f t="shared" ca="1" si="276"/>
        <v>858</v>
      </c>
      <c r="Q868">
        <f t="shared" ca="1" si="277"/>
        <v>5</v>
      </c>
      <c r="R868">
        <f t="shared" ca="1" si="278"/>
        <v>1037</v>
      </c>
      <c r="S868">
        <f t="shared" ca="1" si="279"/>
        <v>20</v>
      </c>
      <c r="T868">
        <f t="shared" ca="1" si="280"/>
        <v>1226</v>
      </c>
      <c r="U868">
        <f t="shared" ca="1" si="281"/>
        <v>977</v>
      </c>
      <c r="V868">
        <f t="shared" ca="1" si="282"/>
        <v>103</v>
      </c>
    </row>
    <row r="869" spans="1:22" hidden="1" x14ac:dyDescent="0.3">
      <c r="A869" s="1">
        <v>42872</v>
      </c>
      <c r="B869" t="s">
        <v>22</v>
      </c>
      <c r="C869">
        <f t="shared" ca="1" si="285"/>
        <v>584</v>
      </c>
      <c r="D869">
        <f t="shared" ca="1" si="286"/>
        <v>2280</v>
      </c>
      <c r="E869">
        <f t="shared" ca="1" si="267"/>
        <v>797</v>
      </c>
      <c r="F869">
        <f t="shared" ca="1" si="283"/>
        <v>82</v>
      </c>
      <c r="G869">
        <f t="shared" ca="1" si="268"/>
        <v>67</v>
      </c>
      <c r="H869">
        <f t="shared" ca="1" si="284"/>
        <v>13</v>
      </c>
      <c r="I869">
        <f t="shared" ca="1" si="269"/>
        <v>5674</v>
      </c>
      <c r="J869">
        <f t="shared" ca="1" si="270"/>
        <v>967</v>
      </c>
      <c r="K869">
        <f t="shared" ca="1" si="271"/>
        <v>1383</v>
      </c>
      <c r="L869">
        <f t="shared" ca="1" si="272"/>
        <v>11</v>
      </c>
      <c r="M869">
        <f t="shared" ca="1" si="273"/>
        <v>1395</v>
      </c>
      <c r="N869">
        <f t="shared" ca="1" si="274"/>
        <v>13</v>
      </c>
      <c r="O869">
        <f t="shared" ca="1" si="275"/>
        <v>5</v>
      </c>
      <c r="P869">
        <f t="shared" ca="1" si="276"/>
        <v>818</v>
      </c>
      <c r="Q869">
        <f t="shared" ca="1" si="277"/>
        <v>6</v>
      </c>
      <c r="R869">
        <f t="shared" ca="1" si="278"/>
        <v>1118</v>
      </c>
      <c r="S869">
        <f t="shared" ca="1" si="279"/>
        <v>11</v>
      </c>
      <c r="T869">
        <f t="shared" ca="1" si="280"/>
        <v>1373</v>
      </c>
      <c r="U869">
        <f t="shared" ca="1" si="281"/>
        <v>538</v>
      </c>
      <c r="V869">
        <f t="shared" ca="1" si="282"/>
        <v>198</v>
      </c>
    </row>
    <row r="870" spans="1:22" hidden="1" x14ac:dyDescent="0.3">
      <c r="A870" s="1">
        <v>42873</v>
      </c>
      <c r="B870" t="s">
        <v>23</v>
      </c>
      <c r="C870">
        <f t="shared" ca="1" si="285"/>
        <v>523</v>
      </c>
      <c r="D870">
        <f t="shared" ca="1" si="286"/>
        <v>2424</v>
      </c>
      <c r="E870">
        <f t="shared" ca="1" si="267"/>
        <v>615</v>
      </c>
      <c r="F870">
        <f t="shared" ca="1" si="283"/>
        <v>73</v>
      </c>
      <c r="G870">
        <f t="shared" ca="1" si="268"/>
        <v>72</v>
      </c>
      <c r="H870">
        <f t="shared" ca="1" si="284"/>
        <v>15</v>
      </c>
      <c r="I870">
        <f t="shared" ca="1" si="269"/>
        <v>4047</v>
      </c>
      <c r="J870">
        <f t="shared" ca="1" si="270"/>
        <v>842</v>
      </c>
      <c r="K870">
        <f t="shared" ca="1" si="271"/>
        <v>1179</v>
      </c>
      <c r="L870">
        <f t="shared" ca="1" si="272"/>
        <v>14</v>
      </c>
      <c r="M870">
        <f t="shared" ca="1" si="273"/>
        <v>1293</v>
      </c>
      <c r="N870">
        <f t="shared" ca="1" si="274"/>
        <v>14</v>
      </c>
      <c r="O870">
        <f t="shared" ca="1" si="275"/>
        <v>9</v>
      </c>
      <c r="P870">
        <f t="shared" ca="1" si="276"/>
        <v>904</v>
      </c>
      <c r="Q870">
        <f t="shared" ca="1" si="277"/>
        <v>8</v>
      </c>
      <c r="R870">
        <f t="shared" ca="1" si="278"/>
        <v>1017</v>
      </c>
      <c r="S870">
        <f t="shared" ca="1" si="279"/>
        <v>14</v>
      </c>
      <c r="T870">
        <f t="shared" ca="1" si="280"/>
        <v>1086</v>
      </c>
      <c r="U870">
        <f t="shared" ca="1" si="281"/>
        <v>798</v>
      </c>
      <c r="V870">
        <f t="shared" ca="1" si="282"/>
        <v>126</v>
      </c>
    </row>
    <row r="871" spans="1:22" hidden="1" x14ac:dyDescent="0.3">
      <c r="A871" s="1">
        <v>42874</v>
      </c>
      <c r="B871" t="s">
        <v>25</v>
      </c>
      <c r="C871">
        <f t="shared" ca="1" si="285"/>
        <v>545</v>
      </c>
      <c r="D871">
        <f t="shared" ca="1" si="286"/>
        <v>2402</v>
      </c>
      <c r="E871">
        <f t="shared" ca="1" si="267"/>
        <v>678</v>
      </c>
      <c r="F871">
        <f t="shared" ca="1" si="283"/>
        <v>57</v>
      </c>
      <c r="G871">
        <f t="shared" ca="1" si="268"/>
        <v>64</v>
      </c>
      <c r="H871">
        <f t="shared" ca="1" si="284"/>
        <v>17</v>
      </c>
      <c r="I871">
        <f t="shared" ca="1" si="269"/>
        <v>3329</v>
      </c>
      <c r="J871">
        <f t="shared" ca="1" si="270"/>
        <v>705</v>
      </c>
      <c r="K871">
        <f t="shared" ca="1" si="271"/>
        <v>1336</v>
      </c>
      <c r="L871">
        <f t="shared" ca="1" si="272"/>
        <v>12</v>
      </c>
      <c r="M871">
        <f t="shared" ca="1" si="273"/>
        <v>1326</v>
      </c>
      <c r="N871">
        <f t="shared" ca="1" si="274"/>
        <v>14</v>
      </c>
      <c r="O871">
        <f t="shared" ca="1" si="275"/>
        <v>9</v>
      </c>
      <c r="P871">
        <f t="shared" ca="1" si="276"/>
        <v>907</v>
      </c>
      <c r="Q871">
        <f t="shared" ca="1" si="277"/>
        <v>2</v>
      </c>
      <c r="R871">
        <f t="shared" ca="1" si="278"/>
        <v>1043</v>
      </c>
      <c r="S871">
        <f t="shared" ca="1" si="279"/>
        <v>13</v>
      </c>
      <c r="T871">
        <f t="shared" ca="1" si="280"/>
        <v>1102</v>
      </c>
      <c r="U871">
        <f t="shared" ca="1" si="281"/>
        <v>846</v>
      </c>
      <c r="V871">
        <f t="shared" ca="1" si="282"/>
        <v>170</v>
      </c>
    </row>
    <row r="872" spans="1:22" hidden="1" x14ac:dyDescent="0.3">
      <c r="A872" s="1">
        <v>42875</v>
      </c>
      <c r="B872" t="s">
        <v>20</v>
      </c>
      <c r="C872">
        <f t="shared" ca="1" si="285"/>
        <v>551</v>
      </c>
      <c r="D872">
        <f t="shared" ca="1" si="286"/>
        <v>2339</v>
      </c>
      <c r="E872">
        <f t="shared" ca="1" si="267"/>
        <v>643</v>
      </c>
      <c r="F872">
        <f t="shared" ca="1" si="283"/>
        <v>52</v>
      </c>
      <c r="G872">
        <f t="shared" ca="1" si="268"/>
        <v>80</v>
      </c>
      <c r="H872">
        <f t="shared" ca="1" si="284"/>
        <v>14</v>
      </c>
      <c r="I872">
        <f t="shared" ca="1" si="269"/>
        <v>5143</v>
      </c>
      <c r="J872">
        <f t="shared" ca="1" si="270"/>
        <v>952</v>
      </c>
      <c r="K872">
        <f t="shared" ca="1" si="271"/>
        <v>1287</v>
      </c>
      <c r="L872">
        <f t="shared" ca="1" si="272"/>
        <v>13</v>
      </c>
      <c r="M872">
        <f t="shared" ca="1" si="273"/>
        <v>1412</v>
      </c>
      <c r="N872">
        <f t="shared" ca="1" si="274"/>
        <v>13</v>
      </c>
      <c r="O872">
        <f t="shared" ca="1" si="275"/>
        <v>10</v>
      </c>
      <c r="P872">
        <f t="shared" ca="1" si="276"/>
        <v>812</v>
      </c>
      <c r="Q872">
        <f t="shared" ca="1" si="277"/>
        <v>4</v>
      </c>
      <c r="R872">
        <f t="shared" ca="1" si="278"/>
        <v>1134</v>
      </c>
      <c r="S872">
        <f t="shared" ca="1" si="279"/>
        <v>16</v>
      </c>
      <c r="T872">
        <f t="shared" ca="1" si="280"/>
        <v>1474</v>
      </c>
      <c r="U872">
        <f t="shared" ca="1" si="281"/>
        <v>675</v>
      </c>
      <c r="V872">
        <f t="shared" ca="1" si="282"/>
        <v>129</v>
      </c>
    </row>
    <row r="873" spans="1:22" hidden="1" x14ac:dyDescent="0.3">
      <c r="A873" s="1">
        <v>42876</v>
      </c>
      <c r="B873" t="s">
        <v>21</v>
      </c>
      <c r="C873">
        <f ca="1">RANDBETWEEN(5000,8500)</f>
        <v>6846</v>
      </c>
      <c r="D873">
        <f t="shared" ca="1" si="286"/>
        <v>2406</v>
      </c>
      <c r="E873">
        <f t="shared" ca="1" si="267"/>
        <v>815</v>
      </c>
      <c r="F873">
        <f t="shared" ca="1" si="283"/>
        <v>84</v>
      </c>
      <c r="G873">
        <f t="shared" ca="1" si="268"/>
        <v>75</v>
      </c>
      <c r="H873">
        <f t="shared" ca="1" si="284"/>
        <v>16</v>
      </c>
      <c r="I873">
        <f t="shared" ca="1" si="269"/>
        <v>3615</v>
      </c>
      <c r="J873">
        <f t="shared" ca="1" si="270"/>
        <v>731</v>
      </c>
      <c r="K873">
        <f t="shared" ca="1" si="271"/>
        <v>1463</v>
      </c>
      <c r="L873">
        <f t="shared" ca="1" si="272"/>
        <v>11</v>
      </c>
      <c r="M873">
        <f t="shared" ca="1" si="273"/>
        <v>1235</v>
      </c>
      <c r="N873">
        <f t="shared" ca="1" si="274"/>
        <v>12</v>
      </c>
      <c r="O873">
        <f t="shared" ca="1" si="275"/>
        <v>10</v>
      </c>
      <c r="P873">
        <f t="shared" ca="1" si="276"/>
        <v>844</v>
      </c>
      <c r="Q873">
        <f t="shared" ca="1" si="277"/>
        <v>5</v>
      </c>
      <c r="R873">
        <f t="shared" ca="1" si="278"/>
        <v>1483</v>
      </c>
      <c r="S873">
        <f t="shared" ca="1" si="279"/>
        <v>13</v>
      </c>
      <c r="T873">
        <f t="shared" ca="1" si="280"/>
        <v>1112</v>
      </c>
      <c r="U873">
        <f t="shared" ca="1" si="281"/>
        <v>942</v>
      </c>
      <c r="V873">
        <f t="shared" ca="1" si="282"/>
        <v>153</v>
      </c>
    </row>
    <row r="874" spans="1:22" hidden="1" x14ac:dyDescent="0.3">
      <c r="A874" s="1">
        <v>42877</v>
      </c>
      <c r="B874" t="s">
        <v>22</v>
      </c>
      <c r="C874">
        <f t="shared" ca="1" si="285"/>
        <v>542</v>
      </c>
      <c r="D874">
        <f t="shared" ca="1" si="286"/>
        <v>2298</v>
      </c>
      <c r="E874">
        <f t="shared" ca="1" si="267"/>
        <v>798</v>
      </c>
      <c r="F874">
        <f t="shared" ca="1" si="283"/>
        <v>91</v>
      </c>
      <c r="G874">
        <f t="shared" ca="1" si="268"/>
        <v>66</v>
      </c>
      <c r="H874">
        <f t="shared" ca="1" si="284"/>
        <v>20</v>
      </c>
      <c r="I874">
        <f t="shared" ca="1" si="269"/>
        <v>5693</v>
      </c>
      <c r="J874">
        <f t="shared" ca="1" si="270"/>
        <v>602</v>
      </c>
      <c r="K874">
        <f t="shared" ca="1" si="271"/>
        <v>1147</v>
      </c>
      <c r="L874">
        <f t="shared" ca="1" si="272"/>
        <v>12</v>
      </c>
      <c r="M874">
        <f t="shared" ca="1" si="273"/>
        <v>1130</v>
      </c>
      <c r="N874">
        <f t="shared" ca="1" si="274"/>
        <v>12</v>
      </c>
      <c r="O874">
        <f t="shared" ca="1" si="275"/>
        <v>4</v>
      </c>
      <c r="P874">
        <f t="shared" ca="1" si="276"/>
        <v>807</v>
      </c>
      <c r="Q874">
        <f t="shared" ca="1" si="277"/>
        <v>7</v>
      </c>
      <c r="R874">
        <f t="shared" ca="1" si="278"/>
        <v>1308</v>
      </c>
      <c r="S874">
        <f t="shared" ca="1" si="279"/>
        <v>18</v>
      </c>
      <c r="T874">
        <f t="shared" ca="1" si="280"/>
        <v>1145</v>
      </c>
      <c r="U874">
        <f t="shared" ca="1" si="281"/>
        <v>625</v>
      </c>
      <c r="V874">
        <f t="shared" ca="1" si="282"/>
        <v>193</v>
      </c>
    </row>
    <row r="875" spans="1:22" hidden="1" x14ac:dyDescent="0.3">
      <c r="A875" s="1">
        <v>42878</v>
      </c>
      <c r="B875" t="s">
        <v>23</v>
      </c>
      <c r="C875">
        <f t="shared" ca="1" si="285"/>
        <v>552</v>
      </c>
      <c r="D875">
        <f t="shared" ca="1" si="286"/>
        <v>2009</v>
      </c>
      <c r="E875">
        <f t="shared" ca="1" si="267"/>
        <v>884</v>
      </c>
      <c r="F875">
        <f t="shared" ca="1" si="283"/>
        <v>88</v>
      </c>
      <c r="G875">
        <f t="shared" ca="1" si="268"/>
        <v>60</v>
      </c>
      <c r="H875">
        <f t="shared" ca="1" si="284"/>
        <v>13</v>
      </c>
      <c r="I875">
        <f t="shared" ca="1" si="269"/>
        <v>5940</v>
      </c>
      <c r="J875">
        <f t="shared" ca="1" si="270"/>
        <v>849</v>
      </c>
      <c r="K875">
        <f t="shared" ca="1" si="271"/>
        <v>1021</v>
      </c>
      <c r="L875">
        <f t="shared" ca="1" si="272"/>
        <v>12</v>
      </c>
      <c r="M875">
        <f t="shared" ca="1" si="273"/>
        <v>1276</v>
      </c>
      <c r="N875">
        <f t="shared" ca="1" si="274"/>
        <v>15</v>
      </c>
      <c r="O875">
        <f t="shared" ca="1" si="275"/>
        <v>8</v>
      </c>
      <c r="P875">
        <f t="shared" ca="1" si="276"/>
        <v>970</v>
      </c>
      <c r="Q875">
        <f t="shared" ca="1" si="277"/>
        <v>9</v>
      </c>
      <c r="R875">
        <f t="shared" ca="1" si="278"/>
        <v>1330</v>
      </c>
      <c r="S875">
        <f t="shared" ca="1" si="279"/>
        <v>15</v>
      </c>
      <c r="T875">
        <f t="shared" ca="1" si="280"/>
        <v>1419</v>
      </c>
      <c r="U875">
        <f t="shared" ca="1" si="281"/>
        <v>942</v>
      </c>
      <c r="V875">
        <f t="shared" ca="1" si="282"/>
        <v>164</v>
      </c>
    </row>
    <row r="876" spans="1:22" hidden="1" x14ac:dyDescent="0.3">
      <c r="A876" s="1">
        <v>42879</v>
      </c>
      <c r="B876" t="s">
        <v>25</v>
      </c>
      <c r="C876">
        <f t="shared" ca="1" si="285"/>
        <v>553</v>
      </c>
      <c r="D876">
        <f t="shared" ca="1" si="286"/>
        <v>2451</v>
      </c>
      <c r="E876">
        <f t="shared" ca="1" si="267"/>
        <v>766</v>
      </c>
      <c r="F876">
        <f t="shared" ca="1" si="283"/>
        <v>63</v>
      </c>
      <c r="G876">
        <f t="shared" ca="1" si="268"/>
        <v>77</v>
      </c>
      <c r="H876">
        <f t="shared" ca="1" si="284"/>
        <v>20</v>
      </c>
      <c r="I876">
        <f t="shared" ca="1" si="269"/>
        <v>5658</v>
      </c>
      <c r="J876">
        <f t="shared" ca="1" si="270"/>
        <v>902</v>
      </c>
      <c r="K876">
        <f t="shared" ca="1" si="271"/>
        <v>1067</v>
      </c>
      <c r="L876">
        <f t="shared" ca="1" si="272"/>
        <v>10</v>
      </c>
      <c r="M876">
        <f t="shared" ca="1" si="273"/>
        <v>1311</v>
      </c>
      <c r="N876">
        <f t="shared" ca="1" si="274"/>
        <v>11</v>
      </c>
      <c r="O876">
        <f t="shared" ca="1" si="275"/>
        <v>7</v>
      </c>
      <c r="P876">
        <f t="shared" ca="1" si="276"/>
        <v>897</v>
      </c>
      <c r="Q876">
        <f t="shared" ca="1" si="277"/>
        <v>2</v>
      </c>
      <c r="R876">
        <f t="shared" ca="1" si="278"/>
        <v>1300</v>
      </c>
      <c r="S876">
        <f t="shared" ca="1" si="279"/>
        <v>11</v>
      </c>
      <c r="T876">
        <f t="shared" ca="1" si="280"/>
        <v>1003</v>
      </c>
      <c r="U876">
        <f t="shared" ca="1" si="281"/>
        <v>840</v>
      </c>
      <c r="V876">
        <f t="shared" ca="1" si="282"/>
        <v>145</v>
      </c>
    </row>
    <row r="877" spans="1:22" hidden="1" x14ac:dyDescent="0.3">
      <c r="A877" s="1">
        <v>42880</v>
      </c>
      <c r="B877" t="s">
        <v>20</v>
      </c>
      <c r="C877">
        <f t="shared" ca="1" si="285"/>
        <v>527</v>
      </c>
      <c r="D877">
        <f t="shared" ca="1" si="286"/>
        <v>2028</v>
      </c>
      <c r="E877">
        <f t="shared" ca="1" si="267"/>
        <v>806</v>
      </c>
      <c r="F877">
        <f t="shared" ca="1" si="283"/>
        <v>85</v>
      </c>
      <c r="G877">
        <f t="shared" ca="1" si="268"/>
        <v>67</v>
      </c>
      <c r="H877">
        <f t="shared" ca="1" si="284"/>
        <v>17</v>
      </c>
      <c r="I877">
        <f t="shared" ca="1" si="269"/>
        <v>5624</v>
      </c>
      <c r="J877">
        <f t="shared" ca="1" si="270"/>
        <v>620</v>
      </c>
      <c r="K877">
        <f t="shared" ca="1" si="271"/>
        <v>1135</v>
      </c>
      <c r="L877">
        <f t="shared" ca="1" si="272"/>
        <v>11</v>
      </c>
      <c r="M877">
        <f t="shared" ca="1" si="273"/>
        <v>1199</v>
      </c>
      <c r="N877">
        <f t="shared" ca="1" si="274"/>
        <v>15</v>
      </c>
      <c r="O877">
        <f t="shared" ca="1" si="275"/>
        <v>9</v>
      </c>
      <c r="P877">
        <f t="shared" ca="1" si="276"/>
        <v>808</v>
      </c>
      <c r="Q877">
        <f t="shared" ca="1" si="277"/>
        <v>6</v>
      </c>
      <c r="R877">
        <f t="shared" ca="1" si="278"/>
        <v>1408</v>
      </c>
      <c r="S877">
        <f t="shared" ca="1" si="279"/>
        <v>14</v>
      </c>
      <c r="T877">
        <f t="shared" ca="1" si="280"/>
        <v>1239</v>
      </c>
      <c r="U877">
        <f t="shared" ca="1" si="281"/>
        <v>920</v>
      </c>
      <c r="V877">
        <f t="shared" ca="1" si="282"/>
        <v>133</v>
      </c>
    </row>
    <row r="878" spans="1:22" hidden="1" x14ac:dyDescent="0.3">
      <c r="A878" s="1">
        <v>42881</v>
      </c>
      <c r="B878" t="s">
        <v>21</v>
      </c>
      <c r="C878">
        <f ca="1">RANDBETWEEN(5000,8500)</f>
        <v>6990</v>
      </c>
      <c r="D878">
        <f t="shared" ca="1" si="286"/>
        <v>2108</v>
      </c>
      <c r="E878">
        <f t="shared" ca="1" si="267"/>
        <v>791</v>
      </c>
      <c r="F878">
        <f t="shared" ca="1" si="283"/>
        <v>69</v>
      </c>
      <c r="G878">
        <f t="shared" ca="1" si="268"/>
        <v>72</v>
      </c>
      <c r="H878">
        <f t="shared" ca="1" si="284"/>
        <v>14</v>
      </c>
      <c r="I878">
        <f t="shared" ca="1" si="269"/>
        <v>5262</v>
      </c>
      <c r="J878">
        <f t="shared" ca="1" si="270"/>
        <v>828</v>
      </c>
      <c r="K878">
        <f t="shared" ca="1" si="271"/>
        <v>1489</v>
      </c>
      <c r="L878">
        <f t="shared" ca="1" si="272"/>
        <v>10</v>
      </c>
      <c r="M878">
        <f t="shared" ca="1" si="273"/>
        <v>1173</v>
      </c>
      <c r="N878">
        <f t="shared" ca="1" si="274"/>
        <v>11</v>
      </c>
      <c r="O878">
        <f t="shared" ca="1" si="275"/>
        <v>2</v>
      </c>
      <c r="P878">
        <f t="shared" ca="1" si="276"/>
        <v>887</v>
      </c>
      <c r="Q878">
        <f t="shared" ca="1" si="277"/>
        <v>3</v>
      </c>
      <c r="R878">
        <f t="shared" ca="1" si="278"/>
        <v>1380</v>
      </c>
      <c r="S878">
        <f t="shared" ca="1" si="279"/>
        <v>14</v>
      </c>
      <c r="T878">
        <f t="shared" ca="1" si="280"/>
        <v>1390</v>
      </c>
      <c r="U878">
        <f t="shared" ca="1" si="281"/>
        <v>755</v>
      </c>
      <c r="V878">
        <f t="shared" ca="1" si="282"/>
        <v>170</v>
      </c>
    </row>
    <row r="879" spans="1:22" hidden="1" x14ac:dyDescent="0.3">
      <c r="A879" s="1">
        <v>42882</v>
      </c>
      <c r="B879" t="s">
        <v>22</v>
      </c>
      <c r="C879">
        <f t="shared" ca="1" si="285"/>
        <v>581</v>
      </c>
      <c r="D879">
        <f t="shared" ca="1" si="286"/>
        <v>2103</v>
      </c>
      <c r="E879">
        <f t="shared" ca="1" si="267"/>
        <v>625</v>
      </c>
      <c r="F879">
        <f t="shared" ca="1" si="283"/>
        <v>75</v>
      </c>
      <c r="G879">
        <f t="shared" ca="1" si="268"/>
        <v>65</v>
      </c>
      <c r="H879">
        <f t="shared" ca="1" si="284"/>
        <v>10</v>
      </c>
      <c r="I879">
        <f t="shared" ca="1" si="269"/>
        <v>3846</v>
      </c>
      <c r="J879">
        <f t="shared" ca="1" si="270"/>
        <v>969</v>
      </c>
      <c r="K879">
        <f t="shared" ca="1" si="271"/>
        <v>1337</v>
      </c>
      <c r="L879">
        <f t="shared" ca="1" si="272"/>
        <v>12</v>
      </c>
      <c r="M879">
        <f t="shared" ca="1" si="273"/>
        <v>1476</v>
      </c>
      <c r="N879">
        <f t="shared" ca="1" si="274"/>
        <v>10</v>
      </c>
      <c r="O879">
        <f t="shared" ca="1" si="275"/>
        <v>3</v>
      </c>
      <c r="P879">
        <f t="shared" ca="1" si="276"/>
        <v>842</v>
      </c>
      <c r="Q879">
        <f t="shared" ca="1" si="277"/>
        <v>6</v>
      </c>
      <c r="R879">
        <f t="shared" ca="1" si="278"/>
        <v>1324</v>
      </c>
      <c r="S879">
        <f t="shared" ca="1" si="279"/>
        <v>15</v>
      </c>
      <c r="T879">
        <f t="shared" ca="1" si="280"/>
        <v>1059</v>
      </c>
      <c r="U879">
        <f t="shared" ca="1" si="281"/>
        <v>729</v>
      </c>
      <c r="V879">
        <f t="shared" ca="1" si="282"/>
        <v>133</v>
      </c>
    </row>
    <row r="880" spans="1:22" hidden="1" x14ac:dyDescent="0.3">
      <c r="A880" s="1">
        <v>42883</v>
      </c>
      <c r="B880" t="s">
        <v>23</v>
      </c>
      <c r="C880">
        <f t="shared" ca="1" si="285"/>
        <v>577</v>
      </c>
      <c r="D880">
        <f t="shared" ca="1" si="286"/>
        <v>2130</v>
      </c>
      <c r="E880">
        <f t="shared" ca="1" si="267"/>
        <v>935</v>
      </c>
      <c r="F880">
        <f t="shared" ca="1" si="283"/>
        <v>70</v>
      </c>
      <c r="G880">
        <f t="shared" ca="1" si="268"/>
        <v>73</v>
      </c>
      <c r="H880">
        <f t="shared" ca="1" si="284"/>
        <v>16</v>
      </c>
      <c r="I880">
        <f t="shared" ca="1" si="269"/>
        <v>4403</v>
      </c>
      <c r="J880">
        <f t="shared" ca="1" si="270"/>
        <v>755</v>
      </c>
      <c r="K880">
        <f t="shared" ca="1" si="271"/>
        <v>1368</v>
      </c>
      <c r="L880">
        <f t="shared" ca="1" si="272"/>
        <v>13</v>
      </c>
      <c r="M880">
        <f t="shared" ca="1" si="273"/>
        <v>1448</v>
      </c>
      <c r="N880">
        <f t="shared" ca="1" si="274"/>
        <v>14</v>
      </c>
      <c r="O880">
        <f t="shared" ca="1" si="275"/>
        <v>6</v>
      </c>
      <c r="P880">
        <f t="shared" ca="1" si="276"/>
        <v>816</v>
      </c>
      <c r="Q880">
        <f t="shared" ca="1" si="277"/>
        <v>3</v>
      </c>
      <c r="R880">
        <f t="shared" ca="1" si="278"/>
        <v>1328</v>
      </c>
      <c r="S880">
        <f t="shared" ca="1" si="279"/>
        <v>16</v>
      </c>
      <c r="T880">
        <f t="shared" ca="1" si="280"/>
        <v>1040</v>
      </c>
      <c r="U880">
        <f t="shared" ca="1" si="281"/>
        <v>702</v>
      </c>
      <c r="V880">
        <f t="shared" ca="1" si="282"/>
        <v>150</v>
      </c>
    </row>
    <row r="881" spans="1:22" hidden="1" x14ac:dyDescent="0.3">
      <c r="A881" s="1">
        <v>42884</v>
      </c>
      <c r="B881" t="s">
        <v>25</v>
      </c>
      <c r="C881">
        <f t="shared" ca="1" si="285"/>
        <v>526</v>
      </c>
      <c r="D881">
        <f t="shared" ca="1" si="286"/>
        <v>2478</v>
      </c>
      <c r="E881">
        <f t="shared" ca="1" si="267"/>
        <v>542</v>
      </c>
      <c r="F881">
        <f t="shared" ca="1" si="283"/>
        <v>62</v>
      </c>
      <c r="G881">
        <f t="shared" ca="1" si="268"/>
        <v>79</v>
      </c>
      <c r="H881">
        <f t="shared" ca="1" si="284"/>
        <v>19</v>
      </c>
      <c r="I881">
        <f t="shared" ca="1" si="269"/>
        <v>4975</v>
      </c>
      <c r="J881">
        <f t="shared" ca="1" si="270"/>
        <v>547</v>
      </c>
      <c r="K881">
        <f t="shared" ca="1" si="271"/>
        <v>1426</v>
      </c>
      <c r="L881">
        <f t="shared" ca="1" si="272"/>
        <v>12</v>
      </c>
      <c r="M881">
        <f t="shared" ca="1" si="273"/>
        <v>1332</v>
      </c>
      <c r="N881">
        <f t="shared" ca="1" si="274"/>
        <v>15</v>
      </c>
      <c r="O881">
        <f t="shared" ca="1" si="275"/>
        <v>8</v>
      </c>
      <c r="P881">
        <f t="shared" ca="1" si="276"/>
        <v>900</v>
      </c>
      <c r="Q881">
        <f t="shared" ca="1" si="277"/>
        <v>3</v>
      </c>
      <c r="R881">
        <f t="shared" ca="1" si="278"/>
        <v>1183</v>
      </c>
      <c r="S881">
        <f t="shared" ca="1" si="279"/>
        <v>18</v>
      </c>
      <c r="T881">
        <f t="shared" ca="1" si="280"/>
        <v>1445</v>
      </c>
      <c r="U881">
        <f t="shared" ca="1" si="281"/>
        <v>698</v>
      </c>
      <c r="V881">
        <f t="shared" ca="1" si="282"/>
        <v>176</v>
      </c>
    </row>
    <row r="882" spans="1:22" hidden="1" x14ac:dyDescent="0.3">
      <c r="A882" s="1">
        <v>42885</v>
      </c>
      <c r="B882" t="s">
        <v>20</v>
      </c>
      <c r="C882">
        <f t="shared" ca="1" si="285"/>
        <v>600</v>
      </c>
      <c r="D882">
        <f t="shared" ca="1" si="286"/>
        <v>2490</v>
      </c>
      <c r="E882">
        <f t="shared" ca="1" si="267"/>
        <v>696</v>
      </c>
      <c r="F882">
        <f t="shared" ca="1" si="283"/>
        <v>89</v>
      </c>
      <c r="G882">
        <f t="shared" ca="1" si="268"/>
        <v>61</v>
      </c>
      <c r="H882">
        <f t="shared" ca="1" si="284"/>
        <v>14</v>
      </c>
      <c r="I882">
        <f t="shared" ca="1" si="269"/>
        <v>3561</v>
      </c>
      <c r="J882">
        <f t="shared" ca="1" si="270"/>
        <v>683</v>
      </c>
      <c r="K882">
        <f t="shared" ca="1" si="271"/>
        <v>1261</v>
      </c>
      <c r="L882">
        <f t="shared" ca="1" si="272"/>
        <v>13</v>
      </c>
      <c r="M882">
        <f t="shared" ca="1" si="273"/>
        <v>1294</v>
      </c>
      <c r="N882">
        <f t="shared" ca="1" si="274"/>
        <v>14</v>
      </c>
      <c r="O882">
        <f t="shared" ca="1" si="275"/>
        <v>9</v>
      </c>
      <c r="P882">
        <f t="shared" ca="1" si="276"/>
        <v>948</v>
      </c>
      <c r="Q882">
        <f t="shared" ca="1" si="277"/>
        <v>4</v>
      </c>
      <c r="R882">
        <f t="shared" ca="1" si="278"/>
        <v>1183</v>
      </c>
      <c r="S882">
        <f t="shared" ca="1" si="279"/>
        <v>13</v>
      </c>
      <c r="T882">
        <f t="shared" ca="1" si="280"/>
        <v>1480</v>
      </c>
      <c r="U882">
        <f t="shared" ca="1" si="281"/>
        <v>564</v>
      </c>
      <c r="V882">
        <f t="shared" ca="1" si="282"/>
        <v>131</v>
      </c>
    </row>
    <row r="883" spans="1:22" hidden="1" x14ac:dyDescent="0.3">
      <c r="A883" s="1">
        <v>42886</v>
      </c>
      <c r="B883" t="s">
        <v>21</v>
      </c>
      <c r="C883">
        <f ca="1">RANDBETWEEN(5000,8500)</f>
        <v>7947</v>
      </c>
      <c r="D883">
        <f t="shared" ca="1" si="286"/>
        <v>2489</v>
      </c>
      <c r="E883">
        <f t="shared" ca="1" si="267"/>
        <v>740</v>
      </c>
      <c r="F883">
        <f t="shared" ca="1" si="283"/>
        <v>84</v>
      </c>
      <c r="G883">
        <f t="shared" ca="1" si="268"/>
        <v>79</v>
      </c>
      <c r="H883">
        <f t="shared" ca="1" si="284"/>
        <v>20</v>
      </c>
      <c r="I883">
        <f t="shared" ca="1" si="269"/>
        <v>3326</v>
      </c>
      <c r="J883">
        <f t="shared" ca="1" si="270"/>
        <v>738</v>
      </c>
      <c r="K883">
        <f t="shared" ca="1" si="271"/>
        <v>1232</v>
      </c>
      <c r="L883">
        <f t="shared" ca="1" si="272"/>
        <v>15</v>
      </c>
      <c r="M883">
        <f t="shared" ca="1" si="273"/>
        <v>1034</v>
      </c>
      <c r="N883">
        <f t="shared" ca="1" si="274"/>
        <v>12</v>
      </c>
      <c r="O883">
        <f t="shared" ca="1" si="275"/>
        <v>10</v>
      </c>
      <c r="P883">
        <f t="shared" ca="1" si="276"/>
        <v>967</v>
      </c>
      <c r="Q883">
        <f t="shared" ca="1" si="277"/>
        <v>6</v>
      </c>
      <c r="R883">
        <f t="shared" ca="1" si="278"/>
        <v>1032</v>
      </c>
      <c r="S883">
        <f t="shared" ca="1" si="279"/>
        <v>12</v>
      </c>
      <c r="T883">
        <f t="shared" ca="1" si="280"/>
        <v>1110</v>
      </c>
      <c r="U883">
        <f t="shared" ca="1" si="281"/>
        <v>890</v>
      </c>
      <c r="V883">
        <f t="shared" ca="1" si="282"/>
        <v>117</v>
      </c>
    </row>
    <row r="884" spans="1:22" hidden="1" x14ac:dyDescent="0.3">
      <c r="A884" s="1">
        <v>42887</v>
      </c>
      <c r="B884" t="s">
        <v>22</v>
      </c>
      <c r="C884">
        <f t="shared" ca="1" si="285"/>
        <v>559</v>
      </c>
      <c r="D884">
        <f t="shared" ca="1" si="286"/>
        <v>2413</v>
      </c>
      <c r="E884">
        <f t="shared" ca="1" si="267"/>
        <v>568</v>
      </c>
      <c r="F884">
        <f t="shared" ca="1" si="283"/>
        <v>92</v>
      </c>
      <c r="G884">
        <f t="shared" ca="1" si="268"/>
        <v>68</v>
      </c>
      <c r="H884">
        <f t="shared" ca="1" si="284"/>
        <v>12</v>
      </c>
      <c r="I884">
        <f t="shared" ca="1" si="269"/>
        <v>5039</v>
      </c>
      <c r="J884">
        <f t="shared" ca="1" si="270"/>
        <v>734</v>
      </c>
      <c r="K884">
        <f t="shared" ca="1" si="271"/>
        <v>1362</v>
      </c>
      <c r="L884">
        <f t="shared" ca="1" si="272"/>
        <v>13</v>
      </c>
      <c r="M884">
        <f t="shared" ca="1" si="273"/>
        <v>1006</v>
      </c>
      <c r="N884">
        <f t="shared" ca="1" si="274"/>
        <v>15</v>
      </c>
      <c r="O884">
        <f t="shared" ca="1" si="275"/>
        <v>7</v>
      </c>
      <c r="P884">
        <f t="shared" ca="1" si="276"/>
        <v>902</v>
      </c>
      <c r="Q884">
        <f t="shared" ca="1" si="277"/>
        <v>4</v>
      </c>
      <c r="R884">
        <f t="shared" ca="1" si="278"/>
        <v>1110</v>
      </c>
      <c r="S884">
        <f t="shared" ca="1" si="279"/>
        <v>17</v>
      </c>
      <c r="T884">
        <f t="shared" ca="1" si="280"/>
        <v>1451</v>
      </c>
      <c r="U884">
        <f t="shared" ca="1" si="281"/>
        <v>774</v>
      </c>
      <c r="V884">
        <f t="shared" ca="1" si="282"/>
        <v>146</v>
      </c>
    </row>
    <row r="885" spans="1:22" hidden="1" x14ac:dyDescent="0.3">
      <c r="A885" s="1">
        <v>42888</v>
      </c>
      <c r="B885" t="s">
        <v>23</v>
      </c>
      <c r="C885">
        <f t="shared" ca="1" si="285"/>
        <v>575</v>
      </c>
      <c r="D885">
        <f t="shared" ca="1" si="286"/>
        <v>2023</v>
      </c>
      <c r="E885">
        <f t="shared" ca="1" si="267"/>
        <v>642</v>
      </c>
      <c r="F885">
        <f t="shared" ca="1" si="283"/>
        <v>86</v>
      </c>
      <c r="G885">
        <f t="shared" ca="1" si="268"/>
        <v>69</v>
      </c>
      <c r="H885">
        <f t="shared" ca="1" si="284"/>
        <v>16</v>
      </c>
      <c r="I885">
        <f t="shared" ca="1" si="269"/>
        <v>3369</v>
      </c>
      <c r="J885">
        <f t="shared" ca="1" si="270"/>
        <v>503</v>
      </c>
      <c r="K885">
        <f t="shared" ca="1" si="271"/>
        <v>1023</v>
      </c>
      <c r="L885">
        <f t="shared" ca="1" si="272"/>
        <v>15</v>
      </c>
      <c r="M885">
        <f t="shared" ca="1" si="273"/>
        <v>1180</v>
      </c>
      <c r="N885">
        <f t="shared" ca="1" si="274"/>
        <v>14</v>
      </c>
      <c r="O885">
        <f t="shared" ca="1" si="275"/>
        <v>9</v>
      </c>
      <c r="P885">
        <f t="shared" ca="1" si="276"/>
        <v>921</v>
      </c>
      <c r="Q885">
        <f t="shared" ca="1" si="277"/>
        <v>9</v>
      </c>
      <c r="R885">
        <f t="shared" ca="1" si="278"/>
        <v>1083</v>
      </c>
      <c r="S885">
        <f t="shared" ca="1" si="279"/>
        <v>15</v>
      </c>
      <c r="T885">
        <f t="shared" ca="1" si="280"/>
        <v>1280</v>
      </c>
      <c r="U885">
        <f t="shared" ca="1" si="281"/>
        <v>815</v>
      </c>
      <c r="V885">
        <f t="shared" ca="1" si="282"/>
        <v>114</v>
      </c>
    </row>
    <row r="886" spans="1:22" hidden="1" x14ac:dyDescent="0.3">
      <c r="A886" s="1">
        <v>42889</v>
      </c>
      <c r="B886" t="s">
        <v>25</v>
      </c>
      <c r="C886">
        <f t="shared" ca="1" si="285"/>
        <v>563</v>
      </c>
      <c r="D886">
        <f t="shared" ca="1" si="286"/>
        <v>2046</v>
      </c>
      <c r="E886">
        <f t="shared" ca="1" si="267"/>
        <v>732</v>
      </c>
      <c r="F886">
        <f t="shared" ca="1" si="283"/>
        <v>72</v>
      </c>
      <c r="G886">
        <f t="shared" ca="1" si="268"/>
        <v>67</v>
      </c>
      <c r="H886">
        <f t="shared" ca="1" si="284"/>
        <v>12</v>
      </c>
      <c r="I886">
        <f t="shared" ca="1" si="269"/>
        <v>3755</v>
      </c>
      <c r="J886">
        <f t="shared" ca="1" si="270"/>
        <v>999</v>
      </c>
      <c r="K886">
        <f t="shared" ca="1" si="271"/>
        <v>1297</v>
      </c>
      <c r="L886">
        <f t="shared" ca="1" si="272"/>
        <v>15</v>
      </c>
      <c r="M886">
        <f t="shared" ca="1" si="273"/>
        <v>1101</v>
      </c>
      <c r="N886">
        <f t="shared" ca="1" si="274"/>
        <v>12</v>
      </c>
      <c r="O886">
        <f t="shared" ca="1" si="275"/>
        <v>3</v>
      </c>
      <c r="P886">
        <f t="shared" ca="1" si="276"/>
        <v>901</v>
      </c>
      <c r="Q886">
        <f t="shared" ca="1" si="277"/>
        <v>3</v>
      </c>
      <c r="R886">
        <f t="shared" ca="1" si="278"/>
        <v>1206</v>
      </c>
      <c r="S886">
        <f t="shared" ca="1" si="279"/>
        <v>12</v>
      </c>
      <c r="T886">
        <f t="shared" ca="1" si="280"/>
        <v>1278</v>
      </c>
      <c r="U886">
        <f t="shared" ca="1" si="281"/>
        <v>694</v>
      </c>
      <c r="V886">
        <f t="shared" ca="1" si="282"/>
        <v>102</v>
      </c>
    </row>
    <row r="887" spans="1:22" hidden="1" x14ac:dyDescent="0.3">
      <c r="A887" s="1">
        <v>42890</v>
      </c>
      <c r="B887" t="s">
        <v>20</v>
      </c>
      <c r="C887">
        <f t="shared" ca="1" si="285"/>
        <v>507</v>
      </c>
      <c r="D887">
        <f t="shared" ca="1" si="286"/>
        <v>2472</v>
      </c>
      <c r="E887">
        <f t="shared" ca="1" si="267"/>
        <v>956</v>
      </c>
      <c r="F887">
        <f t="shared" ca="1" si="283"/>
        <v>69</v>
      </c>
      <c r="G887">
        <f t="shared" ca="1" si="268"/>
        <v>69</v>
      </c>
      <c r="H887">
        <f t="shared" ca="1" si="284"/>
        <v>14</v>
      </c>
      <c r="I887">
        <f t="shared" ca="1" si="269"/>
        <v>5876</v>
      </c>
      <c r="J887">
        <f t="shared" ca="1" si="270"/>
        <v>537</v>
      </c>
      <c r="K887">
        <f t="shared" ca="1" si="271"/>
        <v>1311</v>
      </c>
      <c r="L887">
        <f t="shared" ca="1" si="272"/>
        <v>11</v>
      </c>
      <c r="M887">
        <f t="shared" ca="1" si="273"/>
        <v>1455</v>
      </c>
      <c r="N887">
        <f t="shared" ca="1" si="274"/>
        <v>13</v>
      </c>
      <c r="O887">
        <f t="shared" ca="1" si="275"/>
        <v>2</v>
      </c>
      <c r="P887">
        <f t="shared" ca="1" si="276"/>
        <v>990</v>
      </c>
      <c r="Q887">
        <f t="shared" ca="1" si="277"/>
        <v>10</v>
      </c>
      <c r="R887">
        <f t="shared" ca="1" si="278"/>
        <v>1259</v>
      </c>
      <c r="S887">
        <f t="shared" ca="1" si="279"/>
        <v>15</v>
      </c>
      <c r="T887">
        <f t="shared" ca="1" si="280"/>
        <v>1357</v>
      </c>
      <c r="U887">
        <f t="shared" ca="1" si="281"/>
        <v>683</v>
      </c>
      <c r="V887">
        <f t="shared" ca="1" si="282"/>
        <v>115</v>
      </c>
    </row>
    <row r="888" spans="1:22" hidden="1" x14ac:dyDescent="0.3">
      <c r="A888" s="1">
        <v>42891</v>
      </c>
      <c r="B888" t="s">
        <v>21</v>
      </c>
      <c r="C888">
        <f ca="1">RANDBETWEEN(5000,8500)</f>
        <v>5257</v>
      </c>
      <c r="D888">
        <f t="shared" ca="1" si="286"/>
        <v>2265</v>
      </c>
      <c r="E888">
        <f t="shared" ca="1" si="267"/>
        <v>853</v>
      </c>
      <c r="F888">
        <f t="shared" ca="1" si="283"/>
        <v>57</v>
      </c>
      <c r="G888">
        <f t="shared" ca="1" si="268"/>
        <v>75</v>
      </c>
      <c r="H888">
        <f t="shared" ca="1" si="284"/>
        <v>19</v>
      </c>
      <c r="I888">
        <f t="shared" ca="1" si="269"/>
        <v>3265</v>
      </c>
      <c r="J888">
        <f t="shared" ca="1" si="270"/>
        <v>591</v>
      </c>
      <c r="K888">
        <f t="shared" ca="1" si="271"/>
        <v>1254</v>
      </c>
      <c r="L888">
        <f t="shared" ca="1" si="272"/>
        <v>11</v>
      </c>
      <c r="M888">
        <f t="shared" ca="1" si="273"/>
        <v>1008</v>
      </c>
      <c r="N888">
        <f t="shared" ca="1" si="274"/>
        <v>13</v>
      </c>
      <c r="O888">
        <f t="shared" ca="1" si="275"/>
        <v>6</v>
      </c>
      <c r="P888">
        <f t="shared" ca="1" si="276"/>
        <v>816</v>
      </c>
      <c r="Q888">
        <f t="shared" ca="1" si="277"/>
        <v>10</v>
      </c>
      <c r="R888">
        <f t="shared" ca="1" si="278"/>
        <v>1472</v>
      </c>
      <c r="S888">
        <f t="shared" ca="1" si="279"/>
        <v>17</v>
      </c>
      <c r="T888">
        <f t="shared" ca="1" si="280"/>
        <v>1086</v>
      </c>
      <c r="U888">
        <f t="shared" ca="1" si="281"/>
        <v>585</v>
      </c>
      <c r="V888">
        <f t="shared" ca="1" si="282"/>
        <v>128</v>
      </c>
    </row>
    <row r="889" spans="1:22" hidden="1" x14ac:dyDescent="0.3">
      <c r="A889" s="1">
        <v>42892</v>
      </c>
      <c r="B889" t="s">
        <v>22</v>
      </c>
      <c r="C889">
        <f t="shared" ca="1" si="285"/>
        <v>502</v>
      </c>
      <c r="D889">
        <f t="shared" ca="1" si="286"/>
        <v>2269</v>
      </c>
      <c r="E889">
        <f t="shared" ca="1" si="267"/>
        <v>789</v>
      </c>
      <c r="F889">
        <f t="shared" ca="1" si="283"/>
        <v>63</v>
      </c>
      <c r="G889">
        <f t="shared" ca="1" si="268"/>
        <v>79</v>
      </c>
      <c r="H889">
        <f t="shared" ca="1" si="284"/>
        <v>18</v>
      </c>
      <c r="I889">
        <f t="shared" ca="1" si="269"/>
        <v>4491</v>
      </c>
      <c r="J889">
        <f t="shared" ca="1" si="270"/>
        <v>599</v>
      </c>
      <c r="K889">
        <f t="shared" ca="1" si="271"/>
        <v>1098</v>
      </c>
      <c r="L889">
        <f t="shared" ca="1" si="272"/>
        <v>13</v>
      </c>
      <c r="M889">
        <f t="shared" ca="1" si="273"/>
        <v>1368</v>
      </c>
      <c r="N889">
        <f t="shared" ca="1" si="274"/>
        <v>14</v>
      </c>
      <c r="O889">
        <f t="shared" ca="1" si="275"/>
        <v>10</v>
      </c>
      <c r="P889">
        <f t="shared" ca="1" si="276"/>
        <v>989</v>
      </c>
      <c r="Q889">
        <f t="shared" ca="1" si="277"/>
        <v>7</v>
      </c>
      <c r="R889">
        <f t="shared" ca="1" si="278"/>
        <v>1378</v>
      </c>
      <c r="S889">
        <f t="shared" ca="1" si="279"/>
        <v>16</v>
      </c>
      <c r="T889">
        <f t="shared" ca="1" si="280"/>
        <v>1052</v>
      </c>
      <c r="U889">
        <f t="shared" ca="1" si="281"/>
        <v>749</v>
      </c>
      <c r="V889">
        <f t="shared" ca="1" si="282"/>
        <v>132</v>
      </c>
    </row>
    <row r="890" spans="1:22" hidden="1" x14ac:dyDescent="0.3">
      <c r="A890" s="1">
        <v>42893</v>
      </c>
      <c r="B890" t="s">
        <v>23</v>
      </c>
      <c r="C890">
        <f t="shared" ca="1" si="285"/>
        <v>524</v>
      </c>
      <c r="D890">
        <f t="shared" ca="1" si="286"/>
        <v>2117</v>
      </c>
      <c r="E890">
        <f t="shared" ca="1" si="267"/>
        <v>522</v>
      </c>
      <c r="F890">
        <f t="shared" ca="1" si="283"/>
        <v>50</v>
      </c>
      <c r="G890">
        <f t="shared" ca="1" si="268"/>
        <v>63</v>
      </c>
      <c r="H890">
        <f t="shared" ca="1" si="284"/>
        <v>18</v>
      </c>
      <c r="I890">
        <f t="shared" ca="1" si="269"/>
        <v>5075</v>
      </c>
      <c r="J890">
        <f t="shared" ca="1" si="270"/>
        <v>762</v>
      </c>
      <c r="K890">
        <f t="shared" ca="1" si="271"/>
        <v>1177</v>
      </c>
      <c r="L890">
        <f t="shared" ca="1" si="272"/>
        <v>14</v>
      </c>
      <c r="M890">
        <f t="shared" ca="1" si="273"/>
        <v>1111</v>
      </c>
      <c r="N890">
        <f t="shared" ca="1" si="274"/>
        <v>15</v>
      </c>
      <c r="O890">
        <f t="shared" ca="1" si="275"/>
        <v>3</v>
      </c>
      <c r="P890">
        <f t="shared" ca="1" si="276"/>
        <v>930</v>
      </c>
      <c r="Q890">
        <f t="shared" ca="1" si="277"/>
        <v>7</v>
      </c>
      <c r="R890">
        <f t="shared" ca="1" si="278"/>
        <v>1367</v>
      </c>
      <c r="S890">
        <f t="shared" ca="1" si="279"/>
        <v>17</v>
      </c>
      <c r="T890">
        <f t="shared" ca="1" si="280"/>
        <v>1201</v>
      </c>
      <c r="U890">
        <f t="shared" ca="1" si="281"/>
        <v>858</v>
      </c>
      <c r="V890">
        <f t="shared" ca="1" si="282"/>
        <v>118</v>
      </c>
    </row>
    <row r="891" spans="1:22" hidden="1" x14ac:dyDescent="0.3">
      <c r="A891" s="1">
        <v>42894</v>
      </c>
      <c r="B891" t="s">
        <v>25</v>
      </c>
      <c r="C891">
        <f t="shared" ca="1" si="285"/>
        <v>537</v>
      </c>
      <c r="D891">
        <f t="shared" ca="1" si="286"/>
        <v>2183</v>
      </c>
      <c r="E891">
        <f t="shared" ca="1" si="267"/>
        <v>511</v>
      </c>
      <c r="F891">
        <f t="shared" ca="1" si="283"/>
        <v>62</v>
      </c>
      <c r="G891">
        <f t="shared" ca="1" si="268"/>
        <v>76</v>
      </c>
      <c r="H891">
        <f t="shared" ca="1" si="284"/>
        <v>15</v>
      </c>
      <c r="I891">
        <f t="shared" ca="1" si="269"/>
        <v>3278</v>
      </c>
      <c r="J891">
        <f t="shared" ca="1" si="270"/>
        <v>934</v>
      </c>
      <c r="K891">
        <f t="shared" ca="1" si="271"/>
        <v>1264</v>
      </c>
      <c r="L891">
        <f t="shared" ca="1" si="272"/>
        <v>11</v>
      </c>
      <c r="M891">
        <f t="shared" ca="1" si="273"/>
        <v>1123</v>
      </c>
      <c r="N891">
        <f t="shared" ca="1" si="274"/>
        <v>14</v>
      </c>
      <c r="O891">
        <f t="shared" ca="1" si="275"/>
        <v>4</v>
      </c>
      <c r="P891">
        <f t="shared" ca="1" si="276"/>
        <v>883</v>
      </c>
      <c r="Q891">
        <f t="shared" ca="1" si="277"/>
        <v>7</v>
      </c>
      <c r="R891">
        <f t="shared" ca="1" si="278"/>
        <v>1025</v>
      </c>
      <c r="S891">
        <f t="shared" ca="1" si="279"/>
        <v>10</v>
      </c>
      <c r="T891">
        <f t="shared" ca="1" si="280"/>
        <v>1338</v>
      </c>
      <c r="U891">
        <f t="shared" ca="1" si="281"/>
        <v>759</v>
      </c>
      <c r="V891">
        <f t="shared" ca="1" si="282"/>
        <v>165</v>
      </c>
    </row>
    <row r="892" spans="1:22" hidden="1" x14ac:dyDescent="0.3">
      <c r="A892" s="1">
        <v>42895</v>
      </c>
      <c r="B892" t="s">
        <v>20</v>
      </c>
      <c r="C892">
        <f t="shared" ca="1" si="285"/>
        <v>594</v>
      </c>
      <c r="D892">
        <f t="shared" ca="1" si="286"/>
        <v>2174</v>
      </c>
      <c r="E892">
        <f t="shared" ca="1" si="267"/>
        <v>723</v>
      </c>
      <c r="F892">
        <f t="shared" ca="1" si="283"/>
        <v>82</v>
      </c>
      <c r="G892">
        <f t="shared" ca="1" si="268"/>
        <v>71</v>
      </c>
      <c r="H892">
        <f t="shared" ca="1" si="284"/>
        <v>11</v>
      </c>
      <c r="I892">
        <f t="shared" ca="1" si="269"/>
        <v>3080</v>
      </c>
      <c r="J892">
        <f t="shared" ca="1" si="270"/>
        <v>577</v>
      </c>
      <c r="K892">
        <f t="shared" ca="1" si="271"/>
        <v>1333</v>
      </c>
      <c r="L892">
        <f t="shared" ca="1" si="272"/>
        <v>12</v>
      </c>
      <c r="M892">
        <f t="shared" ca="1" si="273"/>
        <v>1114</v>
      </c>
      <c r="N892">
        <f t="shared" ca="1" si="274"/>
        <v>13</v>
      </c>
      <c r="O892">
        <f t="shared" ca="1" si="275"/>
        <v>7</v>
      </c>
      <c r="P892">
        <f t="shared" ca="1" si="276"/>
        <v>841</v>
      </c>
      <c r="Q892">
        <f t="shared" ca="1" si="277"/>
        <v>3</v>
      </c>
      <c r="R892">
        <f t="shared" ca="1" si="278"/>
        <v>1286</v>
      </c>
      <c r="S892">
        <f t="shared" ca="1" si="279"/>
        <v>14</v>
      </c>
      <c r="T892">
        <f t="shared" ca="1" si="280"/>
        <v>1104</v>
      </c>
      <c r="U892">
        <f t="shared" ca="1" si="281"/>
        <v>592</v>
      </c>
      <c r="V892">
        <f t="shared" ca="1" si="282"/>
        <v>104</v>
      </c>
    </row>
    <row r="893" spans="1:22" hidden="1" x14ac:dyDescent="0.3">
      <c r="A893" s="1">
        <v>42896</v>
      </c>
      <c r="B893" t="s">
        <v>21</v>
      </c>
      <c r="C893">
        <f ca="1">RANDBETWEEN(5000,8500)</f>
        <v>6276</v>
      </c>
      <c r="D893">
        <f t="shared" ca="1" si="286"/>
        <v>2481</v>
      </c>
      <c r="E893">
        <f t="shared" ca="1" si="267"/>
        <v>806</v>
      </c>
      <c r="F893">
        <f t="shared" ca="1" si="283"/>
        <v>66</v>
      </c>
      <c r="G893">
        <f t="shared" ca="1" si="268"/>
        <v>77</v>
      </c>
      <c r="H893">
        <f t="shared" ca="1" si="284"/>
        <v>10</v>
      </c>
      <c r="I893">
        <f t="shared" ca="1" si="269"/>
        <v>3575</v>
      </c>
      <c r="J893">
        <f t="shared" ca="1" si="270"/>
        <v>815</v>
      </c>
      <c r="K893">
        <f t="shared" ca="1" si="271"/>
        <v>1186</v>
      </c>
      <c r="L893">
        <f t="shared" ca="1" si="272"/>
        <v>11</v>
      </c>
      <c r="M893">
        <f t="shared" ca="1" si="273"/>
        <v>1429</v>
      </c>
      <c r="N893">
        <f t="shared" ca="1" si="274"/>
        <v>12</v>
      </c>
      <c r="O893">
        <f t="shared" ca="1" si="275"/>
        <v>8</v>
      </c>
      <c r="P893">
        <f t="shared" ca="1" si="276"/>
        <v>804</v>
      </c>
      <c r="Q893">
        <f t="shared" ca="1" si="277"/>
        <v>6</v>
      </c>
      <c r="R893">
        <f t="shared" ca="1" si="278"/>
        <v>1115</v>
      </c>
      <c r="S893">
        <f t="shared" ca="1" si="279"/>
        <v>12</v>
      </c>
      <c r="T893">
        <f t="shared" ca="1" si="280"/>
        <v>1483</v>
      </c>
      <c r="U893">
        <f t="shared" ca="1" si="281"/>
        <v>568</v>
      </c>
      <c r="V893">
        <f t="shared" ca="1" si="282"/>
        <v>179</v>
      </c>
    </row>
    <row r="894" spans="1:22" hidden="1" x14ac:dyDescent="0.3">
      <c r="A894" s="1">
        <v>42897</v>
      </c>
      <c r="B894" t="s">
        <v>22</v>
      </c>
      <c r="C894">
        <f t="shared" ca="1" si="285"/>
        <v>532</v>
      </c>
      <c r="D894">
        <f t="shared" ca="1" si="286"/>
        <v>2236</v>
      </c>
      <c r="E894">
        <f t="shared" ca="1" si="267"/>
        <v>817</v>
      </c>
      <c r="F894">
        <f t="shared" ca="1" si="283"/>
        <v>72</v>
      </c>
      <c r="G894">
        <f t="shared" ca="1" si="268"/>
        <v>74</v>
      </c>
      <c r="H894">
        <f t="shared" ca="1" si="284"/>
        <v>16</v>
      </c>
      <c r="I894">
        <f t="shared" ca="1" si="269"/>
        <v>5175</v>
      </c>
      <c r="J894">
        <f t="shared" ca="1" si="270"/>
        <v>633</v>
      </c>
      <c r="K894">
        <f t="shared" ca="1" si="271"/>
        <v>1197</v>
      </c>
      <c r="L894">
        <f t="shared" ca="1" si="272"/>
        <v>12</v>
      </c>
      <c r="M894">
        <f t="shared" ca="1" si="273"/>
        <v>1437</v>
      </c>
      <c r="N894">
        <f t="shared" ca="1" si="274"/>
        <v>12</v>
      </c>
      <c r="O894">
        <f t="shared" ca="1" si="275"/>
        <v>10</v>
      </c>
      <c r="P894">
        <f t="shared" ca="1" si="276"/>
        <v>819</v>
      </c>
      <c r="Q894">
        <f t="shared" ca="1" si="277"/>
        <v>10</v>
      </c>
      <c r="R894">
        <f t="shared" ca="1" si="278"/>
        <v>1149</v>
      </c>
      <c r="S894">
        <f t="shared" ca="1" si="279"/>
        <v>17</v>
      </c>
      <c r="T894">
        <f t="shared" ca="1" si="280"/>
        <v>1406</v>
      </c>
      <c r="U894">
        <f t="shared" ca="1" si="281"/>
        <v>819</v>
      </c>
      <c r="V894">
        <f t="shared" ca="1" si="282"/>
        <v>191</v>
      </c>
    </row>
    <row r="895" spans="1:22" hidden="1" x14ac:dyDescent="0.3">
      <c r="A895" s="1">
        <v>42898</v>
      </c>
      <c r="B895" t="s">
        <v>23</v>
      </c>
      <c r="C895">
        <f t="shared" ca="1" si="285"/>
        <v>583</v>
      </c>
      <c r="D895">
        <f t="shared" ca="1" si="286"/>
        <v>2345</v>
      </c>
      <c r="E895">
        <f t="shared" ca="1" si="267"/>
        <v>793</v>
      </c>
      <c r="F895">
        <f t="shared" ca="1" si="283"/>
        <v>77</v>
      </c>
      <c r="G895">
        <f t="shared" ca="1" si="268"/>
        <v>75</v>
      </c>
      <c r="H895">
        <f t="shared" ca="1" si="284"/>
        <v>17</v>
      </c>
      <c r="I895">
        <f t="shared" ca="1" si="269"/>
        <v>3641</v>
      </c>
      <c r="J895">
        <f t="shared" ca="1" si="270"/>
        <v>828</v>
      </c>
      <c r="K895">
        <f t="shared" ca="1" si="271"/>
        <v>1397</v>
      </c>
      <c r="L895">
        <f t="shared" ca="1" si="272"/>
        <v>14</v>
      </c>
      <c r="M895">
        <f t="shared" ca="1" si="273"/>
        <v>1263</v>
      </c>
      <c r="N895">
        <f t="shared" ca="1" si="274"/>
        <v>10</v>
      </c>
      <c r="O895">
        <f t="shared" ca="1" si="275"/>
        <v>7</v>
      </c>
      <c r="P895">
        <f t="shared" ca="1" si="276"/>
        <v>969</v>
      </c>
      <c r="Q895">
        <f t="shared" ca="1" si="277"/>
        <v>3</v>
      </c>
      <c r="R895">
        <f t="shared" ca="1" si="278"/>
        <v>1204</v>
      </c>
      <c r="S895">
        <f t="shared" ca="1" si="279"/>
        <v>17</v>
      </c>
      <c r="T895">
        <f t="shared" ca="1" si="280"/>
        <v>1268</v>
      </c>
      <c r="U895">
        <f t="shared" ca="1" si="281"/>
        <v>626</v>
      </c>
      <c r="V895">
        <f t="shared" ca="1" si="282"/>
        <v>127</v>
      </c>
    </row>
    <row r="896" spans="1:22" hidden="1" x14ac:dyDescent="0.3">
      <c r="A896" s="1">
        <v>42899</v>
      </c>
      <c r="B896" t="s">
        <v>25</v>
      </c>
      <c r="C896">
        <f t="shared" ca="1" si="285"/>
        <v>512</v>
      </c>
      <c r="D896">
        <f t="shared" ca="1" si="286"/>
        <v>2363</v>
      </c>
      <c r="E896">
        <f t="shared" ca="1" si="267"/>
        <v>594</v>
      </c>
      <c r="F896">
        <f t="shared" ca="1" si="283"/>
        <v>65</v>
      </c>
      <c r="G896">
        <f t="shared" ca="1" si="268"/>
        <v>71</v>
      </c>
      <c r="H896">
        <f t="shared" ca="1" si="284"/>
        <v>15</v>
      </c>
      <c r="I896">
        <f t="shared" ca="1" si="269"/>
        <v>5066</v>
      </c>
      <c r="J896">
        <f t="shared" ca="1" si="270"/>
        <v>931</v>
      </c>
      <c r="K896">
        <f t="shared" ca="1" si="271"/>
        <v>1198</v>
      </c>
      <c r="L896">
        <f t="shared" ca="1" si="272"/>
        <v>13</v>
      </c>
      <c r="M896">
        <f t="shared" ca="1" si="273"/>
        <v>1334</v>
      </c>
      <c r="N896">
        <f t="shared" ca="1" si="274"/>
        <v>10</v>
      </c>
      <c r="O896">
        <f t="shared" ca="1" si="275"/>
        <v>8</v>
      </c>
      <c r="P896">
        <f t="shared" ca="1" si="276"/>
        <v>878</v>
      </c>
      <c r="Q896">
        <f t="shared" ca="1" si="277"/>
        <v>2</v>
      </c>
      <c r="R896">
        <f t="shared" ca="1" si="278"/>
        <v>1122</v>
      </c>
      <c r="S896">
        <f t="shared" ca="1" si="279"/>
        <v>10</v>
      </c>
      <c r="T896">
        <f t="shared" ca="1" si="280"/>
        <v>1144</v>
      </c>
      <c r="U896">
        <f t="shared" ca="1" si="281"/>
        <v>912</v>
      </c>
      <c r="V896">
        <f t="shared" ca="1" si="282"/>
        <v>121</v>
      </c>
    </row>
    <row r="897" spans="1:22" hidden="1" x14ac:dyDescent="0.3">
      <c r="A897" s="1">
        <v>42900</v>
      </c>
      <c r="B897" t="s">
        <v>20</v>
      </c>
      <c r="C897">
        <f t="shared" ca="1" si="285"/>
        <v>533</v>
      </c>
      <c r="D897">
        <f t="shared" ca="1" si="286"/>
        <v>2359</v>
      </c>
      <c r="E897">
        <f t="shared" ca="1" si="267"/>
        <v>503</v>
      </c>
      <c r="F897">
        <f t="shared" ca="1" si="283"/>
        <v>87</v>
      </c>
      <c r="G897">
        <f t="shared" ca="1" si="268"/>
        <v>74</v>
      </c>
      <c r="H897">
        <f t="shared" ca="1" si="284"/>
        <v>10</v>
      </c>
      <c r="I897">
        <f t="shared" ca="1" si="269"/>
        <v>3089</v>
      </c>
      <c r="J897">
        <f t="shared" ca="1" si="270"/>
        <v>526</v>
      </c>
      <c r="K897">
        <f t="shared" ca="1" si="271"/>
        <v>1241</v>
      </c>
      <c r="L897">
        <f t="shared" ca="1" si="272"/>
        <v>10</v>
      </c>
      <c r="M897">
        <f t="shared" ca="1" si="273"/>
        <v>1104</v>
      </c>
      <c r="N897">
        <f t="shared" ca="1" si="274"/>
        <v>10</v>
      </c>
      <c r="O897">
        <f t="shared" ca="1" si="275"/>
        <v>2</v>
      </c>
      <c r="P897">
        <f t="shared" ca="1" si="276"/>
        <v>868</v>
      </c>
      <c r="Q897">
        <f t="shared" ca="1" si="277"/>
        <v>9</v>
      </c>
      <c r="R897">
        <f t="shared" ca="1" si="278"/>
        <v>1413</v>
      </c>
      <c r="S897">
        <f t="shared" ca="1" si="279"/>
        <v>20</v>
      </c>
      <c r="T897">
        <f t="shared" ca="1" si="280"/>
        <v>1404</v>
      </c>
      <c r="U897">
        <f t="shared" ca="1" si="281"/>
        <v>733</v>
      </c>
      <c r="V897">
        <f t="shared" ca="1" si="282"/>
        <v>101</v>
      </c>
    </row>
    <row r="898" spans="1:22" hidden="1" x14ac:dyDescent="0.3">
      <c r="A898" s="1">
        <v>42901</v>
      </c>
      <c r="B898" t="s">
        <v>21</v>
      </c>
      <c r="C898">
        <f ca="1">RANDBETWEEN(5000,8500)</f>
        <v>6834</v>
      </c>
      <c r="D898">
        <f t="shared" ca="1" si="286"/>
        <v>2062</v>
      </c>
      <c r="E898">
        <f t="shared" ca="1" si="267"/>
        <v>619</v>
      </c>
      <c r="F898">
        <f t="shared" ca="1" si="283"/>
        <v>54</v>
      </c>
      <c r="G898">
        <f t="shared" ca="1" si="268"/>
        <v>78</v>
      </c>
      <c r="H898">
        <f t="shared" ca="1" si="284"/>
        <v>10</v>
      </c>
      <c r="I898">
        <f t="shared" ca="1" si="269"/>
        <v>5181</v>
      </c>
      <c r="J898">
        <f t="shared" ca="1" si="270"/>
        <v>644</v>
      </c>
      <c r="K898">
        <f t="shared" ca="1" si="271"/>
        <v>1113</v>
      </c>
      <c r="L898">
        <f t="shared" ca="1" si="272"/>
        <v>13</v>
      </c>
      <c r="M898">
        <f t="shared" ca="1" si="273"/>
        <v>1382</v>
      </c>
      <c r="N898">
        <f t="shared" ca="1" si="274"/>
        <v>15</v>
      </c>
      <c r="O898">
        <f t="shared" ca="1" si="275"/>
        <v>6</v>
      </c>
      <c r="P898">
        <f t="shared" ca="1" si="276"/>
        <v>979</v>
      </c>
      <c r="Q898">
        <f t="shared" ca="1" si="277"/>
        <v>4</v>
      </c>
      <c r="R898">
        <f t="shared" ca="1" si="278"/>
        <v>1126</v>
      </c>
      <c r="S898">
        <f t="shared" ca="1" si="279"/>
        <v>11</v>
      </c>
      <c r="T898">
        <f t="shared" ca="1" si="280"/>
        <v>1392</v>
      </c>
      <c r="U898">
        <f t="shared" ca="1" si="281"/>
        <v>563</v>
      </c>
      <c r="V898">
        <f t="shared" ca="1" si="282"/>
        <v>146</v>
      </c>
    </row>
    <row r="899" spans="1:22" hidden="1" x14ac:dyDescent="0.3">
      <c r="A899" s="1">
        <v>42902</v>
      </c>
      <c r="B899" t="s">
        <v>22</v>
      </c>
      <c r="C899">
        <f t="shared" ca="1" si="285"/>
        <v>592</v>
      </c>
      <c r="D899">
        <f t="shared" ca="1" si="286"/>
        <v>2043</v>
      </c>
      <c r="E899">
        <f t="shared" ref="E899:E962" ca="1" si="287">RANDBETWEEN(500,1000)</f>
        <v>810</v>
      </c>
      <c r="F899">
        <f t="shared" ref="F899:F962" ca="1" si="288">RANDBETWEEN(50,100)</f>
        <v>74</v>
      </c>
      <c r="G899">
        <f t="shared" ref="G899:G962" ca="1" si="289">RANDBETWEEN(60,80)</f>
        <v>80</v>
      </c>
      <c r="H899">
        <f t="shared" ref="H899:H962" ca="1" si="290">RANDBETWEEN(10,20)</f>
        <v>12</v>
      </c>
      <c r="I899">
        <f t="shared" ref="I899:I962" ca="1" si="291">RANDBETWEEN(3000,6000)</f>
        <v>5735</v>
      </c>
      <c r="J899">
        <f t="shared" ref="J899:J962" ca="1" si="292">RANDBETWEEN(500,1000)</f>
        <v>597</v>
      </c>
      <c r="K899">
        <f t="shared" ref="K899:K962" ca="1" si="293">RANDBETWEEN(1000,1500)</f>
        <v>1128</v>
      </c>
      <c r="L899">
        <f t="shared" ref="L899:L962" ca="1" si="294">RANDBETWEEN(10,15)</f>
        <v>15</v>
      </c>
      <c r="M899">
        <f t="shared" ref="M899:M962" ca="1" si="295">RANDBETWEEN(1000,1500)</f>
        <v>1311</v>
      </c>
      <c r="N899">
        <f t="shared" ref="N899:N962" ca="1" si="296">RANDBETWEEN(10,15)</f>
        <v>10</v>
      </c>
      <c r="O899">
        <f t="shared" ref="O899:O962" ca="1" si="297">RANDBETWEEN(2,10)</f>
        <v>10</v>
      </c>
      <c r="P899">
        <f t="shared" ref="P899:P962" ca="1" si="298">RANDBETWEEN(800,1000)</f>
        <v>976</v>
      </c>
      <c r="Q899">
        <f t="shared" ref="Q899:Q962" ca="1" si="299">RANDBETWEEN(2,10)</f>
        <v>2</v>
      </c>
      <c r="R899">
        <f t="shared" ref="R899:R962" ca="1" si="300">RANDBETWEEN(1000,1500)</f>
        <v>1462</v>
      </c>
      <c r="S899">
        <f t="shared" ref="S899:S962" ca="1" si="301">RANDBETWEEN(10,20)</f>
        <v>10</v>
      </c>
      <c r="T899">
        <f t="shared" ref="T899:T962" ca="1" si="302">RANDBETWEEN(1000,1500)</f>
        <v>1002</v>
      </c>
      <c r="U899">
        <f t="shared" ref="U899:U962" ca="1" si="303">RANDBETWEEN(500,1000)</f>
        <v>528</v>
      </c>
      <c r="V899">
        <f t="shared" ref="V899:V962" ca="1" si="304">RANDBETWEEN(100,200)</f>
        <v>200</v>
      </c>
    </row>
    <row r="900" spans="1:22" hidden="1" x14ac:dyDescent="0.3">
      <c r="A900" s="1">
        <v>42903</v>
      </c>
      <c r="B900" t="s">
        <v>23</v>
      </c>
      <c r="C900">
        <f t="shared" ca="1" si="285"/>
        <v>586</v>
      </c>
      <c r="D900">
        <f t="shared" ca="1" si="286"/>
        <v>2227</v>
      </c>
      <c r="E900">
        <f t="shared" ca="1" si="287"/>
        <v>940</v>
      </c>
      <c r="F900">
        <f t="shared" ca="1" si="288"/>
        <v>95</v>
      </c>
      <c r="G900">
        <f t="shared" ca="1" si="289"/>
        <v>79</v>
      </c>
      <c r="H900">
        <f t="shared" ca="1" si="290"/>
        <v>18</v>
      </c>
      <c r="I900">
        <f t="shared" ca="1" si="291"/>
        <v>5838</v>
      </c>
      <c r="J900">
        <f t="shared" ca="1" si="292"/>
        <v>821</v>
      </c>
      <c r="K900">
        <f t="shared" ca="1" si="293"/>
        <v>1300</v>
      </c>
      <c r="L900">
        <f t="shared" ca="1" si="294"/>
        <v>12</v>
      </c>
      <c r="M900">
        <f t="shared" ca="1" si="295"/>
        <v>1258</v>
      </c>
      <c r="N900">
        <f t="shared" ca="1" si="296"/>
        <v>12</v>
      </c>
      <c r="O900">
        <f t="shared" ca="1" si="297"/>
        <v>4</v>
      </c>
      <c r="P900">
        <f t="shared" ca="1" si="298"/>
        <v>934</v>
      </c>
      <c r="Q900">
        <f t="shared" ca="1" si="299"/>
        <v>4</v>
      </c>
      <c r="R900">
        <f t="shared" ca="1" si="300"/>
        <v>1280</v>
      </c>
      <c r="S900">
        <f t="shared" ca="1" si="301"/>
        <v>19</v>
      </c>
      <c r="T900">
        <f t="shared" ca="1" si="302"/>
        <v>1153</v>
      </c>
      <c r="U900">
        <f t="shared" ca="1" si="303"/>
        <v>565</v>
      </c>
      <c r="V900">
        <f t="shared" ca="1" si="304"/>
        <v>199</v>
      </c>
    </row>
    <row r="901" spans="1:22" hidden="1" x14ac:dyDescent="0.3">
      <c r="A901" s="1">
        <v>42904</v>
      </c>
      <c r="B901" t="s">
        <v>25</v>
      </c>
      <c r="C901">
        <f t="shared" ca="1" si="285"/>
        <v>567</v>
      </c>
      <c r="D901">
        <f t="shared" ca="1" si="286"/>
        <v>2118</v>
      </c>
      <c r="E901">
        <f t="shared" ca="1" si="287"/>
        <v>586</v>
      </c>
      <c r="F901">
        <f t="shared" ca="1" si="288"/>
        <v>65</v>
      </c>
      <c r="G901">
        <f t="shared" ca="1" si="289"/>
        <v>75</v>
      </c>
      <c r="H901">
        <f t="shared" ca="1" si="290"/>
        <v>14</v>
      </c>
      <c r="I901">
        <f t="shared" ca="1" si="291"/>
        <v>4566</v>
      </c>
      <c r="J901">
        <f t="shared" ca="1" si="292"/>
        <v>788</v>
      </c>
      <c r="K901">
        <f t="shared" ca="1" si="293"/>
        <v>1310</v>
      </c>
      <c r="L901">
        <f t="shared" ca="1" si="294"/>
        <v>13</v>
      </c>
      <c r="M901">
        <f t="shared" ca="1" si="295"/>
        <v>1026</v>
      </c>
      <c r="N901">
        <f t="shared" ca="1" si="296"/>
        <v>12</v>
      </c>
      <c r="O901">
        <f t="shared" ca="1" si="297"/>
        <v>4</v>
      </c>
      <c r="P901">
        <f t="shared" ca="1" si="298"/>
        <v>827</v>
      </c>
      <c r="Q901">
        <f t="shared" ca="1" si="299"/>
        <v>3</v>
      </c>
      <c r="R901">
        <f t="shared" ca="1" si="300"/>
        <v>1246</v>
      </c>
      <c r="S901">
        <f t="shared" ca="1" si="301"/>
        <v>15</v>
      </c>
      <c r="T901">
        <f t="shared" ca="1" si="302"/>
        <v>1157</v>
      </c>
      <c r="U901">
        <f t="shared" ca="1" si="303"/>
        <v>962</v>
      </c>
      <c r="V901">
        <f t="shared" ca="1" si="304"/>
        <v>193</v>
      </c>
    </row>
    <row r="902" spans="1:22" hidden="1" x14ac:dyDescent="0.3">
      <c r="A902" s="1">
        <v>42905</v>
      </c>
      <c r="B902" t="s">
        <v>20</v>
      </c>
      <c r="C902">
        <f t="shared" ca="1" si="285"/>
        <v>561</v>
      </c>
      <c r="D902">
        <f t="shared" ca="1" si="286"/>
        <v>2212</v>
      </c>
      <c r="E902">
        <f t="shared" ca="1" si="287"/>
        <v>976</v>
      </c>
      <c r="F902">
        <f t="shared" ca="1" si="288"/>
        <v>85</v>
      </c>
      <c r="G902">
        <f t="shared" ca="1" si="289"/>
        <v>72</v>
      </c>
      <c r="H902">
        <f t="shared" ca="1" si="290"/>
        <v>20</v>
      </c>
      <c r="I902">
        <f t="shared" ca="1" si="291"/>
        <v>3721</v>
      </c>
      <c r="J902">
        <f t="shared" ca="1" si="292"/>
        <v>639</v>
      </c>
      <c r="K902">
        <f t="shared" ca="1" si="293"/>
        <v>1009</v>
      </c>
      <c r="L902">
        <f t="shared" ca="1" si="294"/>
        <v>15</v>
      </c>
      <c r="M902">
        <f t="shared" ca="1" si="295"/>
        <v>1468</v>
      </c>
      <c r="N902">
        <f t="shared" ca="1" si="296"/>
        <v>11</v>
      </c>
      <c r="O902">
        <f t="shared" ca="1" si="297"/>
        <v>4</v>
      </c>
      <c r="P902">
        <f t="shared" ca="1" si="298"/>
        <v>805</v>
      </c>
      <c r="Q902">
        <f t="shared" ca="1" si="299"/>
        <v>10</v>
      </c>
      <c r="R902">
        <f t="shared" ca="1" si="300"/>
        <v>1484</v>
      </c>
      <c r="S902">
        <f t="shared" ca="1" si="301"/>
        <v>16</v>
      </c>
      <c r="T902">
        <f t="shared" ca="1" si="302"/>
        <v>1250</v>
      </c>
      <c r="U902">
        <f t="shared" ca="1" si="303"/>
        <v>767</v>
      </c>
      <c r="V902">
        <f t="shared" ca="1" si="304"/>
        <v>110</v>
      </c>
    </row>
    <row r="903" spans="1:22" hidden="1" x14ac:dyDescent="0.3">
      <c r="A903" s="1">
        <v>42906</v>
      </c>
      <c r="B903" t="s">
        <v>21</v>
      </c>
      <c r="C903">
        <f ca="1">RANDBETWEEN(5000,8500)</f>
        <v>8031</v>
      </c>
      <c r="D903">
        <f t="shared" ca="1" si="286"/>
        <v>2378</v>
      </c>
      <c r="E903">
        <f t="shared" ca="1" si="287"/>
        <v>647</v>
      </c>
      <c r="F903">
        <f t="shared" ca="1" si="288"/>
        <v>68</v>
      </c>
      <c r="G903">
        <f t="shared" ca="1" si="289"/>
        <v>65</v>
      </c>
      <c r="H903">
        <f t="shared" ca="1" si="290"/>
        <v>14</v>
      </c>
      <c r="I903">
        <f t="shared" ca="1" si="291"/>
        <v>4584</v>
      </c>
      <c r="J903">
        <f t="shared" ca="1" si="292"/>
        <v>593</v>
      </c>
      <c r="K903">
        <f t="shared" ca="1" si="293"/>
        <v>1383</v>
      </c>
      <c r="L903">
        <f t="shared" ca="1" si="294"/>
        <v>12</v>
      </c>
      <c r="M903">
        <f t="shared" ca="1" si="295"/>
        <v>1056</v>
      </c>
      <c r="N903">
        <f t="shared" ca="1" si="296"/>
        <v>12</v>
      </c>
      <c r="O903">
        <f t="shared" ca="1" si="297"/>
        <v>3</v>
      </c>
      <c r="P903">
        <f t="shared" ca="1" si="298"/>
        <v>808</v>
      </c>
      <c r="Q903">
        <f t="shared" ca="1" si="299"/>
        <v>7</v>
      </c>
      <c r="R903">
        <f t="shared" ca="1" si="300"/>
        <v>1306</v>
      </c>
      <c r="S903">
        <f t="shared" ca="1" si="301"/>
        <v>16</v>
      </c>
      <c r="T903">
        <f t="shared" ca="1" si="302"/>
        <v>1218</v>
      </c>
      <c r="U903">
        <f t="shared" ca="1" si="303"/>
        <v>785</v>
      </c>
      <c r="V903">
        <f t="shared" ca="1" si="304"/>
        <v>137</v>
      </c>
    </row>
    <row r="904" spans="1:22" hidden="1" x14ac:dyDescent="0.3">
      <c r="A904" s="1">
        <v>42907</v>
      </c>
      <c r="B904" t="s">
        <v>22</v>
      </c>
      <c r="C904">
        <f t="shared" ca="1" si="285"/>
        <v>576</v>
      </c>
      <c r="D904">
        <f t="shared" ca="1" si="286"/>
        <v>2298</v>
      </c>
      <c r="E904">
        <f t="shared" ca="1" si="287"/>
        <v>737</v>
      </c>
      <c r="F904">
        <f t="shared" ca="1" si="288"/>
        <v>75</v>
      </c>
      <c r="G904">
        <f t="shared" ca="1" si="289"/>
        <v>66</v>
      </c>
      <c r="H904">
        <f t="shared" ca="1" si="290"/>
        <v>18</v>
      </c>
      <c r="I904">
        <f t="shared" ca="1" si="291"/>
        <v>5853</v>
      </c>
      <c r="J904">
        <f t="shared" ca="1" si="292"/>
        <v>732</v>
      </c>
      <c r="K904">
        <f t="shared" ca="1" si="293"/>
        <v>1285</v>
      </c>
      <c r="L904">
        <f t="shared" ca="1" si="294"/>
        <v>12</v>
      </c>
      <c r="M904">
        <f t="shared" ca="1" si="295"/>
        <v>1019</v>
      </c>
      <c r="N904">
        <f t="shared" ca="1" si="296"/>
        <v>11</v>
      </c>
      <c r="O904">
        <f t="shared" ca="1" si="297"/>
        <v>7</v>
      </c>
      <c r="P904">
        <f t="shared" ca="1" si="298"/>
        <v>847</v>
      </c>
      <c r="Q904">
        <f t="shared" ca="1" si="299"/>
        <v>10</v>
      </c>
      <c r="R904">
        <f t="shared" ca="1" si="300"/>
        <v>1121</v>
      </c>
      <c r="S904">
        <f t="shared" ca="1" si="301"/>
        <v>11</v>
      </c>
      <c r="T904">
        <f t="shared" ca="1" si="302"/>
        <v>1312</v>
      </c>
      <c r="U904">
        <f t="shared" ca="1" si="303"/>
        <v>717</v>
      </c>
      <c r="V904">
        <f t="shared" ca="1" si="304"/>
        <v>192</v>
      </c>
    </row>
    <row r="905" spans="1:22" hidden="1" x14ac:dyDescent="0.3">
      <c r="A905" s="1">
        <v>42908</v>
      </c>
      <c r="B905" t="s">
        <v>23</v>
      </c>
      <c r="C905">
        <f t="shared" ca="1" si="285"/>
        <v>559</v>
      </c>
      <c r="D905">
        <f t="shared" ca="1" si="286"/>
        <v>2058</v>
      </c>
      <c r="E905">
        <f t="shared" ca="1" si="287"/>
        <v>654</v>
      </c>
      <c r="F905">
        <f t="shared" ca="1" si="288"/>
        <v>98</v>
      </c>
      <c r="G905">
        <f t="shared" ca="1" si="289"/>
        <v>62</v>
      </c>
      <c r="H905">
        <f t="shared" ca="1" si="290"/>
        <v>13</v>
      </c>
      <c r="I905">
        <f t="shared" ca="1" si="291"/>
        <v>4203</v>
      </c>
      <c r="J905">
        <f t="shared" ca="1" si="292"/>
        <v>694</v>
      </c>
      <c r="K905">
        <f t="shared" ca="1" si="293"/>
        <v>1300</v>
      </c>
      <c r="L905">
        <f t="shared" ca="1" si="294"/>
        <v>10</v>
      </c>
      <c r="M905">
        <f t="shared" ca="1" si="295"/>
        <v>1037</v>
      </c>
      <c r="N905">
        <f t="shared" ca="1" si="296"/>
        <v>11</v>
      </c>
      <c r="O905">
        <f t="shared" ca="1" si="297"/>
        <v>4</v>
      </c>
      <c r="P905">
        <f t="shared" ca="1" si="298"/>
        <v>979</v>
      </c>
      <c r="Q905">
        <f t="shared" ca="1" si="299"/>
        <v>7</v>
      </c>
      <c r="R905">
        <f t="shared" ca="1" si="300"/>
        <v>1483</v>
      </c>
      <c r="S905">
        <f t="shared" ca="1" si="301"/>
        <v>14</v>
      </c>
      <c r="T905">
        <f t="shared" ca="1" si="302"/>
        <v>1200</v>
      </c>
      <c r="U905">
        <f t="shared" ca="1" si="303"/>
        <v>962</v>
      </c>
      <c r="V905">
        <f t="shared" ca="1" si="304"/>
        <v>146</v>
      </c>
    </row>
    <row r="906" spans="1:22" hidden="1" x14ac:dyDescent="0.3">
      <c r="A906" s="1">
        <v>42909</v>
      </c>
      <c r="B906" t="s">
        <v>25</v>
      </c>
      <c r="C906">
        <f t="shared" ca="1" si="285"/>
        <v>568</v>
      </c>
      <c r="D906">
        <f t="shared" ca="1" si="286"/>
        <v>2429</v>
      </c>
      <c r="E906">
        <f t="shared" ca="1" si="287"/>
        <v>563</v>
      </c>
      <c r="F906">
        <f t="shared" ca="1" si="288"/>
        <v>60</v>
      </c>
      <c r="G906">
        <f t="shared" ca="1" si="289"/>
        <v>78</v>
      </c>
      <c r="H906">
        <f t="shared" ca="1" si="290"/>
        <v>13</v>
      </c>
      <c r="I906">
        <f t="shared" ca="1" si="291"/>
        <v>3302</v>
      </c>
      <c r="J906">
        <f t="shared" ca="1" si="292"/>
        <v>919</v>
      </c>
      <c r="K906">
        <f t="shared" ca="1" si="293"/>
        <v>1450</v>
      </c>
      <c r="L906">
        <f t="shared" ca="1" si="294"/>
        <v>13</v>
      </c>
      <c r="M906">
        <f t="shared" ca="1" si="295"/>
        <v>1048</v>
      </c>
      <c r="N906">
        <f t="shared" ca="1" si="296"/>
        <v>14</v>
      </c>
      <c r="O906">
        <f t="shared" ca="1" si="297"/>
        <v>3</v>
      </c>
      <c r="P906">
        <f t="shared" ca="1" si="298"/>
        <v>969</v>
      </c>
      <c r="Q906">
        <f t="shared" ca="1" si="299"/>
        <v>8</v>
      </c>
      <c r="R906">
        <f t="shared" ca="1" si="300"/>
        <v>1421</v>
      </c>
      <c r="S906">
        <f t="shared" ca="1" si="301"/>
        <v>13</v>
      </c>
      <c r="T906">
        <f t="shared" ca="1" si="302"/>
        <v>1083</v>
      </c>
      <c r="U906">
        <f t="shared" ca="1" si="303"/>
        <v>839</v>
      </c>
      <c r="V906">
        <f t="shared" ca="1" si="304"/>
        <v>189</v>
      </c>
    </row>
    <row r="907" spans="1:22" hidden="1" x14ac:dyDescent="0.3">
      <c r="A907" s="1">
        <v>42910</v>
      </c>
      <c r="B907" t="s">
        <v>20</v>
      </c>
      <c r="C907">
        <f t="shared" ca="1" si="285"/>
        <v>513</v>
      </c>
      <c r="D907">
        <f t="shared" ca="1" si="286"/>
        <v>2000</v>
      </c>
      <c r="E907">
        <f t="shared" ca="1" si="287"/>
        <v>758</v>
      </c>
      <c r="F907">
        <f t="shared" ca="1" si="288"/>
        <v>95</v>
      </c>
      <c r="G907">
        <f t="shared" ca="1" si="289"/>
        <v>65</v>
      </c>
      <c r="H907">
        <f t="shared" ca="1" si="290"/>
        <v>16</v>
      </c>
      <c r="I907">
        <f t="shared" ca="1" si="291"/>
        <v>5365</v>
      </c>
      <c r="J907">
        <f t="shared" ca="1" si="292"/>
        <v>574</v>
      </c>
      <c r="K907">
        <f t="shared" ca="1" si="293"/>
        <v>1419</v>
      </c>
      <c r="L907">
        <f t="shared" ca="1" si="294"/>
        <v>12</v>
      </c>
      <c r="M907">
        <f t="shared" ca="1" si="295"/>
        <v>1070</v>
      </c>
      <c r="N907">
        <f t="shared" ca="1" si="296"/>
        <v>13</v>
      </c>
      <c r="O907">
        <f t="shared" ca="1" si="297"/>
        <v>2</v>
      </c>
      <c r="P907">
        <f t="shared" ca="1" si="298"/>
        <v>877</v>
      </c>
      <c r="Q907">
        <f t="shared" ca="1" si="299"/>
        <v>6</v>
      </c>
      <c r="R907">
        <f t="shared" ca="1" si="300"/>
        <v>1433</v>
      </c>
      <c r="S907">
        <f t="shared" ca="1" si="301"/>
        <v>19</v>
      </c>
      <c r="T907">
        <f t="shared" ca="1" si="302"/>
        <v>1131</v>
      </c>
      <c r="U907">
        <f t="shared" ca="1" si="303"/>
        <v>646</v>
      </c>
      <c r="V907">
        <f t="shared" ca="1" si="304"/>
        <v>200</v>
      </c>
    </row>
    <row r="908" spans="1:22" hidden="1" x14ac:dyDescent="0.3">
      <c r="A908" s="1">
        <v>42911</v>
      </c>
      <c r="B908" t="s">
        <v>21</v>
      </c>
      <c r="C908">
        <f ca="1">RANDBETWEEN(5000,8500)</f>
        <v>5237</v>
      </c>
      <c r="D908">
        <f t="shared" ca="1" si="286"/>
        <v>2021</v>
      </c>
      <c r="E908">
        <f t="shared" ca="1" si="287"/>
        <v>903</v>
      </c>
      <c r="F908">
        <f t="shared" ca="1" si="288"/>
        <v>93</v>
      </c>
      <c r="G908">
        <f t="shared" ca="1" si="289"/>
        <v>69</v>
      </c>
      <c r="H908">
        <f t="shared" ca="1" si="290"/>
        <v>10</v>
      </c>
      <c r="I908">
        <f t="shared" ca="1" si="291"/>
        <v>5610</v>
      </c>
      <c r="J908">
        <f t="shared" ca="1" si="292"/>
        <v>585</v>
      </c>
      <c r="K908">
        <f t="shared" ca="1" si="293"/>
        <v>1201</v>
      </c>
      <c r="L908">
        <f t="shared" ca="1" si="294"/>
        <v>14</v>
      </c>
      <c r="M908">
        <f t="shared" ca="1" si="295"/>
        <v>1007</v>
      </c>
      <c r="N908">
        <f t="shared" ca="1" si="296"/>
        <v>10</v>
      </c>
      <c r="O908">
        <f t="shared" ca="1" si="297"/>
        <v>3</v>
      </c>
      <c r="P908">
        <f t="shared" ca="1" si="298"/>
        <v>869</v>
      </c>
      <c r="Q908">
        <f t="shared" ca="1" si="299"/>
        <v>4</v>
      </c>
      <c r="R908">
        <f t="shared" ca="1" si="300"/>
        <v>1303</v>
      </c>
      <c r="S908">
        <f t="shared" ca="1" si="301"/>
        <v>16</v>
      </c>
      <c r="T908">
        <f t="shared" ca="1" si="302"/>
        <v>1008</v>
      </c>
      <c r="U908">
        <f t="shared" ca="1" si="303"/>
        <v>506</v>
      </c>
      <c r="V908">
        <f t="shared" ca="1" si="304"/>
        <v>120</v>
      </c>
    </row>
    <row r="909" spans="1:22" hidden="1" x14ac:dyDescent="0.3">
      <c r="A909" s="1">
        <v>42912</v>
      </c>
      <c r="B909" t="s">
        <v>22</v>
      </c>
      <c r="C909">
        <f t="shared" ca="1" si="285"/>
        <v>536</v>
      </c>
      <c r="D909">
        <f t="shared" ca="1" si="286"/>
        <v>2434</v>
      </c>
      <c r="E909">
        <f t="shared" ca="1" si="287"/>
        <v>696</v>
      </c>
      <c r="F909">
        <f t="shared" ca="1" si="288"/>
        <v>62</v>
      </c>
      <c r="G909">
        <f t="shared" ca="1" si="289"/>
        <v>78</v>
      </c>
      <c r="H909">
        <f t="shared" ca="1" si="290"/>
        <v>19</v>
      </c>
      <c r="I909">
        <f t="shared" ca="1" si="291"/>
        <v>3569</v>
      </c>
      <c r="J909">
        <f t="shared" ca="1" si="292"/>
        <v>859</v>
      </c>
      <c r="K909">
        <f t="shared" ca="1" si="293"/>
        <v>1229</v>
      </c>
      <c r="L909">
        <f t="shared" ca="1" si="294"/>
        <v>14</v>
      </c>
      <c r="M909">
        <f t="shared" ca="1" si="295"/>
        <v>1071</v>
      </c>
      <c r="N909">
        <f t="shared" ca="1" si="296"/>
        <v>10</v>
      </c>
      <c r="O909">
        <f t="shared" ca="1" si="297"/>
        <v>2</v>
      </c>
      <c r="P909">
        <f t="shared" ca="1" si="298"/>
        <v>958</v>
      </c>
      <c r="Q909">
        <f t="shared" ca="1" si="299"/>
        <v>3</v>
      </c>
      <c r="R909">
        <f t="shared" ca="1" si="300"/>
        <v>1432</v>
      </c>
      <c r="S909">
        <f t="shared" ca="1" si="301"/>
        <v>10</v>
      </c>
      <c r="T909">
        <f t="shared" ca="1" si="302"/>
        <v>1215</v>
      </c>
      <c r="U909">
        <f t="shared" ca="1" si="303"/>
        <v>888</v>
      </c>
      <c r="V909">
        <f t="shared" ca="1" si="304"/>
        <v>138</v>
      </c>
    </row>
    <row r="910" spans="1:22" hidden="1" x14ac:dyDescent="0.3">
      <c r="A910" s="1">
        <v>42913</v>
      </c>
      <c r="B910" t="s">
        <v>23</v>
      </c>
      <c r="C910">
        <f t="shared" ca="1" si="285"/>
        <v>598</v>
      </c>
      <c r="D910">
        <f t="shared" ca="1" si="286"/>
        <v>2175</v>
      </c>
      <c r="E910">
        <f t="shared" ca="1" si="287"/>
        <v>684</v>
      </c>
      <c r="F910">
        <f t="shared" ca="1" si="288"/>
        <v>76</v>
      </c>
      <c r="G910">
        <f t="shared" ca="1" si="289"/>
        <v>74</v>
      </c>
      <c r="H910">
        <f t="shared" ca="1" si="290"/>
        <v>16</v>
      </c>
      <c r="I910">
        <f t="shared" ca="1" si="291"/>
        <v>4339</v>
      </c>
      <c r="J910">
        <f t="shared" ca="1" si="292"/>
        <v>806</v>
      </c>
      <c r="K910">
        <f t="shared" ca="1" si="293"/>
        <v>1010</v>
      </c>
      <c r="L910">
        <f t="shared" ca="1" si="294"/>
        <v>14</v>
      </c>
      <c r="M910">
        <f t="shared" ca="1" si="295"/>
        <v>1044</v>
      </c>
      <c r="N910">
        <f t="shared" ca="1" si="296"/>
        <v>13</v>
      </c>
      <c r="O910">
        <f t="shared" ca="1" si="297"/>
        <v>10</v>
      </c>
      <c r="P910">
        <f t="shared" ca="1" si="298"/>
        <v>889</v>
      </c>
      <c r="Q910">
        <f t="shared" ca="1" si="299"/>
        <v>7</v>
      </c>
      <c r="R910">
        <f t="shared" ca="1" si="300"/>
        <v>1221</v>
      </c>
      <c r="S910">
        <f t="shared" ca="1" si="301"/>
        <v>11</v>
      </c>
      <c r="T910">
        <f t="shared" ca="1" si="302"/>
        <v>1365</v>
      </c>
      <c r="U910">
        <f t="shared" ca="1" si="303"/>
        <v>955</v>
      </c>
      <c r="V910">
        <f t="shared" ca="1" si="304"/>
        <v>137</v>
      </c>
    </row>
    <row r="911" spans="1:22" hidden="1" x14ac:dyDescent="0.3">
      <c r="A911" s="1">
        <v>42914</v>
      </c>
      <c r="B911" t="s">
        <v>25</v>
      </c>
      <c r="C911">
        <f t="shared" ca="1" si="285"/>
        <v>502</v>
      </c>
      <c r="D911">
        <f t="shared" ca="1" si="286"/>
        <v>2263</v>
      </c>
      <c r="E911">
        <f t="shared" ca="1" si="287"/>
        <v>509</v>
      </c>
      <c r="F911">
        <f t="shared" ca="1" si="288"/>
        <v>78</v>
      </c>
      <c r="G911">
        <f t="shared" ca="1" si="289"/>
        <v>71</v>
      </c>
      <c r="H911">
        <f t="shared" ca="1" si="290"/>
        <v>12</v>
      </c>
      <c r="I911">
        <f t="shared" ca="1" si="291"/>
        <v>4777</v>
      </c>
      <c r="J911">
        <f t="shared" ca="1" si="292"/>
        <v>692</v>
      </c>
      <c r="K911">
        <f t="shared" ca="1" si="293"/>
        <v>1172</v>
      </c>
      <c r="L911">
        <f t="shared" ca="1" si="294"/>
        <v>14</v>
      </c>
      <c r="M911">
        <f t="shared" ca="1" si="295"/>
        <v>1253</v>
      </c>
      <c r="N911">
        <f t="shared" ca="1" si="296"/>
        <v>11</v>
      </c>
      <c r="O911">
        <f t="shared" ca="1" si="297"/>
        <v>3</v>
      </c>
      <c r="P911">
        <f t="shared" ca="1" si="298"/>
        <v>876</v>
      </c>
      <c r="Q911">
        <f t="shared" ca="1" si="299"/>
        <v>6</v>
      </c>
      <c r="R911">
        <f t="shared" ca="1" si="300"/>
        <v>1240</v>
      </c>
      <c r="S911">
        <f t="shared" ca="1" si="301"/>
        <v>18</v>
      </c>
      <c r="T911">
        <f t="shared" ca="1" si="302"/>
        <v>1285</v>
      </c>
      <c r="U911">
        <f t="shared" ca="1" si="303"/>
        <v>824</v>
      </c>
      <c r="V911">
        <f t="shared" ca="1" si="304"/>
        <v>134</v>
      </c>
    </row>
    <row r="912" spans="1:22" hidden="1" x14ac:dyDescent="0.3">
      <c r="A912" s="1">
        <v>42915</v>
      </c>
      <c r="B912" t="s">
        <v>20</v>
      </c>
      <c r="C912">
        <f t="shared" ca="1" si="285"/>
        <v>580</v>
      </c>
      <c r="D912">
        <f t="shared" ca="1" si="286"/>
        <v>2440</v>
      </c>
      <c r="E912">
        <f t="shared" ca="1" si="287"/>
        <v>801</v>
      </c>
      <c r="F912">
        <f t="shared" ca="1" si="288"/>
        <v>95</v>
      </c>
      <c r="G912">
        <f t="shared" ca="1" si="289"/>
        <v>77</v>
      </c>
      <c r="H912">
        <f t="shared" ca="1" si="290"/>
        <v>17</v>
      </c>
      <c r="I912">
        <f t="shared" ca="1" si="291"/>
        <v>5328</v>
      </c>
      <c r="J912">
        <f t="shared" ca="1" si="292"/>
        <v>655</v>
      </c>
      <c r="K912">
        <f t="shared" ca="1" si="293"/>
        <v>1384</v>
      </c>
      <c r="L912">
        <f t="shared" ca="1" si="294"/>
        <v>13</v>
      </c>
      <c r="M912">
        <f t="shared" ca="1" si="295"/>
        <v>1462</v>
      </c>
      <c r="N912">
        <f t="shared" ca="1" si="296"/>
        <v>13</v>
      </c>
      <c r="O912">
        <f t="shared" ca="1" si="297"/>
        <v>10</v>
      </c>
      <c r="P912">
        <f t="shared" ca="1" si="298"/>
        <v>944</v>
      </c>
      <c r="Q912">
        <f t="shared" ca="1" si="299"/>
        <v>5</v>
      </c>
      <c r="R912">
        <f t="shared" ca="1" si="300"/>
        <v>1370</v>
      </c>
      <c r="S912">
        <f t="shared" ca="1" si="301"/>
        <v>12</v>
      </c>
      <c r="T912">
        <f t="shared" ca="1" si="302"/>
        <v>1089</v>
      </c>
      <c r="U912">
        <f t="shared" ca="1" si="303"/>
        <v>876</v>
      </c>
      <c r="V912">
        <f t="shared" ca="1" si="304"/>
        <v>132</v>
      </c>
    </row>
    <row r="913" spans="1:22" hidden="1" x14ac:dyDescent="0.3">
      <c r="A913" s="1">
        <v>42916</v>
      </c>
      <c r="B913" t="s">
        <v>21</v>
      </c>
      <c r="C913">
        <f ca="1">RANDBETWEEN(5000,8500)</f>
        <v>6163</v>
      </c>
      <c r="D913">
        <f t="shared" ca="1" si="286"/>
        <v>2122</v>
      </c>
      <c r="E913">
        <f t="shared" ca="1" si="287"/>
        <v>828</v>
      </c>
      <c r="F913">
        <f t="shared" ca="1" si="288"/>
        <v>71</v>
      </c>
      <c r="G913">
        <f t="shared" ca="1" si="289"/>
        <v>76</v>
      </c>
      <c r="H913">
        <f t="shared" ca="1" si="290"/>
        <v>16</v>
      </c>
      <c r="I913">
        <f t="shared" ca="1" si="291"/>
        <v>3725</v>
      </c>
      <c r="J913">
        <f t="shared" ca="1" si="292"/>
        <v>672</v>
      </c>
      <c r="K913">
        <f t="shared" ca="1" si="293"/>
        <v>1005</v>
      </c>
      <c r="L913">
        <f t="shared" ca="1" si="294"/>
        <v>10</v>
      </c>
      <c r="M913">
        <f t="shared" ca="1" si="295"/>
        <v>1183</v>
      </c>
      <c r="N913">
        <f t="shared" ca="1" si="296"/>
        <v>10</v>
      </c>
      <c r="O913">
        <f t="shared" ca="1" si="297"/>
        <v>7</v>
      </c>
      <c r="P913">
        <f t="shared" ca="1" si="298"/>
        <v>892</v>
      </c>
      <c r="Q913">
        <f t="shared" ca="1" si="299"/>
        <v>4</v>
      </c>
      <c r="R913">
        <f t="shared" ca="1" si="300"/>
        <v>1315</v>
      </c>
      <c r="S913">
        <f t="shared" ca="1" si="301"/>
        <v>17</v>
      </c>
      <c r="T913">
        <f t="shared" ca="1" si="302"/>
        <v>1272</v>
      </c>
      <c r="U913">
        <f t="shared" ca="1" si="303"/>
        <v>516</v>
      </c>
      <c r="V913">
        <f t="shared" ca="1" si="304"/>
        <v>151</v>
      </c>
    </row>
    <row r="914" spans="1:22" hidden="1" x14ac:dyDescent="0.3">
      <c r="A914" s="1">
        <v>42917</v>
      </c>
      <c r="B914" t="s">
        <v>22</v>
      </c>
      <c r="C914">
        <f t="shared" ca="1" si="285"/>
        <v>564</v>
      </c>
      <c r="D914">
        <f t="shared" ca="1" si="286"/>
        <v>2332</v>
      </c>
      <c r="E914">
        <f t="shared" ca="1" si="287"/>
        <v>613</v>
      </c>
      <c r="F914">
        <f t="shared" ca="1" si="288"/>
        <v>66</v>
      </c>
      <c r="G914">
        <f t="shared" ca="1" si="289"/>
        <v>65</v>
      </c>
      <c r="H914">
        <f t="shared" ca="1" si="290"/>
        <v>13</v>
      </c>
      <c r="I914">
        <f t="shared" ca="1" si="291"/>
        <v>3362</v>
      </c>
      <c r="J914">
        <f t="shared" ca="1" si="292"/>
        <v>557</v>
      </c>
      <c r="K914">
        <f t="shared" ca="1" si="293"/>
        <v>1002</v>
      </c>
      <c r="L914">
        <f t="shared" ca="1" si="294"/>
        <v>10</v>
      </c>
      <c r="M914">
        <f t="shared" ca="1" si="295"/>
        <v>1269</v>
      </c>
      <c r="N914">
        <f t="shared" ca="1" si="296"/>
        <v>12</v>
      </c>
      <c r="O914">
        <f t="shared" ca="1" si="297"/>
        <v>3</v>
      </c>
      <c r="P914">
        <f t="shared" ca="1" si="298"/>
        <v>811</v>
      </c>
      <c r="Q914">
        <f t="shared" ca="1" si="299"/>
        <v>8</v>
      </c>
      <c r="R914">
        <f t="shared" ca="1" si="300"/>
        <v>1280</v>
      </c>
      <c r="S914">
        <f t="shared" ca="1" si="301"/>
        <v>16</v>
      </c>
      <c r="T914">
        <f t="shared" ca="1" si="302"/>
        <v>1014</v>
      </c>
      <c r="U914">
        <f t="shared" ca="1" si="303"/>
        <v>763</v>
      </c>
      <c r="V914">
        <f t="shared" ca="1" si="304"/>
        <v>135</v>
      </c>
    </row>
    <row r="915" spans="1:22" hidden="1" x14ac:dyDescent="0.3">
      <c r="A915" s="1">
        <v>42918</v>
      </c>
      <c r="B915" t="s">
        <v>23</v>
      </c>
      <c r="C915">
        <f t="shared" ca="1" si="285"/>
        <v>528</v>
      </c>
      <c r="D915">
        <f t="shared" ca="1" si="286"/>
        <v>2386</v>
      </c>
      <c r="E915">
        <f t="shared" ca="1" si="287"/>
        <v>858</v>
      </c>
      <c r="F915">
        <f t="shared" ca="1" si="288"/>
        <v>54</v>
      </c>
      <c r="G915">
        <f t="shared" ca="1" si="289"/>
        <v>72</v>
      </c>
      <c r="H915">
        <f t="shared" ca="1" si="290"/>
        <v>19</v>
      </c>
      <c r="I915">
        <f t="shared" ca="1" si="291"/>
        <v>4068</v>
      </c>
      <c r="J915">
        <f t="shared" ca="1" si="292"/>
        <v>906</v>
      </c>
      <c r="K915">
        <f t="shared" ca="1" si="293"/>
        <v>1217</v>
      </c>
      <c r="L915">
        <f t="shared" ca="1" si="294"/>
        <v>11</v>
      </c>
      <c r="M915">
        <f t="shared" ca="1" si="295"/>
        <v>1104</v>
      </c>
      <c r="N915">
        <f t="shared" ca="1" si="296"/>
        <v>11</v>
      </c>
      <c r="O915">
        <f t="shared" ca="1" si="297"/>
        <v>6</v>
      </c>
      <c r="P915">
        <f t="shared" ca="1" si="298"/>
        <v>995</v>
      </c>
      <c r="Q915">
        <f t="shared" ca="1" si="299"/>
        <v>2</v>
      </c>
      <c r="R915">
        <f t="shared" ca="1" si="300"/>
        <v>1285</v>
      </c>
      <c r="S915">
        <f t="shared" ca="1" si="301"/>
        <v>20</v>
      </c>
      <c r="T915">
        <f t="shared" ca="1" si="302"/>
        <v>1389</v>
      </c>
      <c r="U915">
        <f t="shared" ca="1" si="303"/>
        <v>613</v>
      </c>
      <c r="V915">
        <f t="shared" ca="1" si="304"/>
        <v>140</v>
      </c>
    </row>
    <row r="916" spans="1:22" hidden="1" x14ac:dyDescent="0.3">
      <c r="A916" s="1">
        <v>42919</v>
      </c>
      <c r="B916" t="s">
        <v>25</v>
      </c>
      <c r="C916">
        <f t="shared" ca="1" si="285"/>
        <v>546</v>
      </c>
      <c r="D916">
        <f t="shared" ca="1" si="286"/>
        <v>2233</v>
      </c>
      <c r="E916">
        <f t="shared" ca="1" si="287"/>
        <v>904</v>
      </c>
      <c r="F916">
        <f t="shared" ca="1" si="288"/>
        <v>90</v>
      </c>
      <c r="G916">
        <f t="shared" ca="1" si="289"/>
        <v>68</v>
      </c>
      <c r="H916">
        <f t="shared" ca="1" si="290"/>
        <v>17</v>
      </c>
      <c r="I916">
        <f t="shared" ca="1" si="291"/>
        <v>4865</v>
      </c>
      <c r="J916">
        <f t="shared" ca="1" si="292"/>
        <v>789</v>
      </c>
      <c r="K916">
        <f t="shared" ca="1" si="293"/>
        <v>1102</v>
      </c>
      <c r="L916">
        <f t="shared" ca="1" si="294"/>
        <v>14</v>
      </c>
      <c r="M916">
        <f t="shared" ca="1" si="295"/>
        <v>1439</v>
      </c>
      <c r="N916">
        <f t="shared" ca="1" si="296"/>
        <v>12</v>
      </c>
      <c r="O916">
        <f t="shared" ca="1" si="297"/>
        <v>3</v>
      </c>
      <c r="P916">
        <f t="shared" ca="1" si="298"/>
        <v>826</v>
      </c>
      <c r="Q916">
        <f t="shared" ca="1" si="299"/>
        <v>3</v>
      </c>
      <c r="R916">
        <f t="shared" ca="1" si="300"/>
        <v>1282</v>
      </c>
      <c r="S916">
        <f t="shared" ca="1" si="301"/>
        <v>17</v>
      </c>
      <c r="T916">
        <f t="shared" ca="1" si="302"/>
        <v>1429</v>
      </c>
      <c r="U916">
        <f t="shared" ca="1" si="303"/>
        <v>998</v>
      </c>
      <c r="V916">
        <f t="shared" ca="1" si="304"/>
        <v>189</v>
      </c>
    </row>
    <row r="917" spans="1:22" hidden="1" x14ac:dyDescent="0.3">
      <c r="A917" s="1">
        <v>42920</v>
      </c>
      <c r="B917" t="s">
        <v>20</v>
      </c>
      <c r="C917">
        <f t="shared" ca="1" si="285"/>
        <v>522</v>
      </c>
      <c r="D917">
        <f t="shared" ca="1" si="286"/>
        <v>2224</v>
      </c>
      <c r="E917">
        <f t="shared" ca="1" si="287"/>
        <v>824</v>
      </c>
      <c r="F917">
        <f t="shared" ca="1" si="288"/>
        <v>53</v>
      </c>
      <c r="G917">
        <f t="shared" ca="1" si="289"/>
        <v>71</v>
      </c>
      <c r="H917">
        <f t="shared" ca="1" si="290"/>
        <v>17</v>
      </c>
      <c r="I917">
        <f t="shared" ca="1" si="291"/>
        <v>4569</v>
      </c>
      <c r="J917">
        <f t="shared" ca="1" si="292"/>
        <v>653</v>
      </c>
      <c r="K917">
        <f t="shared" ca="1" si="293"/>
        <v>1192</v>
      </c>
      <c r="L917">
        <f t="shared" ca="1" si="294"/>
        <v>15</v>
      </c>
      <c r="M917">
        <f t="shared" ca="1" si="295"/>
        <v>1188</v>
      </c>
      <c r="N917">
        <f t="shared" ca="1" si="296"/>
        <v>11</v>
      </c>
      <c r="O917">
        <f t="shared" ca="1" si="297"/>
        <v>3</v>
      </c>
      <c r="P917">
        <f t="shared" ca="1" si="298"/>
        <v>828</v>
      </c>
      <c r="Q917">
        <f t="shared" ca="1" si="299"/>
        <v>8</v>
      </c>
      <c r="R917">
        <f t="shared" ca="1" si="300"/>
        <v>1244</v>
      </c>
      <c r="S917">
        <f t="shared" ca="1" si="301"/>
        <v>20</v>
      </c>
      <c r="T917">
        <f t="shared" ca="1" si="302"/>
        <v>1336</v>
      </c>
      <c r="U917">
        <f t="shared" ca="1" si="303"/>
        <v>1000</v>
      </c>
      <c r="V917">
        <f t="shared" ca="1" si="304"/>
        <v>172</v>
      </c>
    </row>
    <row r="918" spans="1:22" hidden="1" x14ac:dyDescent="0.3">
      <c r="A918" s="1">
        <v>42921</v>
      </c>
      <c r="B918" t="s">
        <v>21</v>
      </c>
      <c r="C918">
        <f ca="1">RANDBETWEEN(5000,8500)</f>
        <v>6476</v>
      </c>
      <c r="D918">
        <f t="shared" ca="1" si="286"/>
        <v>2204</v>
      </c>
      <c r="E918">
        <f t="shared" ca="1" si="287"/>
        <v>537</v>
      </c>
      <c r="F918">
        <f t="shared" ca="1" si="288"/>
        <v>73</v>
      </c>
      <c r="G918">
        <f t="shared" ca="1" si="289"/>
        <v>77</v>
      </c>
      <c r="H918">
        <f t="shared" ca="1" si="290"/>
        <v>13</v>
      </c>
      <c r="I918">
        <f t="shared" ca="1" si="291"/>
        <v>3677</v>
      </c>
      <c r="J918">
        <f t="shared" ca="1" si="292"/>
        <v>534</v>
      </c>
      <c r="K918">
        <f t="shared" ca="1" si="293"/>
        <v>1181</v>
      </c>
      <c r="L918">
        <f t="shared" ca="1" si="294"/>
        <v>13</v>
      </c>
      <c r="M918">
        <f t="shared" ca="1" si="295"/>
        <v>1477</v>
      </c>
      <c r="N918">
        <f t="shared" ca="1" si="296"/>
        <v>11</v>
      </c>
      <c r="O918">
        <f t="shared" ca="1" si="297"/>
        <v>7</v>
      </c>
      <c r="P918">
        <f t="shared" ca="1" si="298"/>
        <v>869</v>
      </c>
      <c r="Q918">
        <f t="shared" ca="1" si="299"/>
        <v>5</v>
      </c>
      <c r="R918">
        <f t="shared" ca="1" si="300"/>
        <v>1005</v>
      </c>
      <c r="S918">
        <f t="shared" ca="1" si="301"/>
        <v>11</v>
      </c>
      <c r="T918">
        <f t="shared" ca="1" si="302"/>
        <v>1403</v>
      </c>
      <c r="U918">
        <f t="shared" ca="1" si="303"/>
        <v>836</v>
      </c>
      <c r="V918">
        <f t="shared" ca="1" si="304"/>
        <v>103</v>
      </c>
    </row>
    <row r="919" spans="1:22" hidden="1" x14ac:dyDescent="0.3">
      <c r="A919" s="1">
        <v>42922</v>
      </c>
      <c r="B919" t="s">
        <v>22</v>
      </c>
      <c r="C919">
        <f t="shared" ca="1" si="285"/>
        <v>505</v>
      </c>
      <c r="D919">
        <f t="shared" ca="1" si="286"/>
        <v>2433</v>
      </c>
      <c r="E919">
        <f t="shared" ca="1" si="287"/>
        <v>670</v>
      </c>
      <c r="F919">
        <f t="shared" ca="1" si="288"/>
        <v>51</v>
      </c>
      <c r="G919">
        <f t="shared" ca="1" si="289"/>
        <v>66</v>
      </c>
      <c r="H919">
        <f t="shared" ca="1" si="290"/>
        <v>20</v>
      </c>
      <c r="I919">
        <f t="shared" ca="1" si="291"/>
        <v>3274</v>
      </c>
      <c r="J919">
        <f t="shared" ca="1" si="292"/>
        <v>520</v>
      </c>
      <c r="K919">
        <f t="shared" ca="1" si="293"/>
        <v>1135</v>
      </c>
      <c r="L919">
        <f t="shared" ca="1" si="294"/>
        <v>15</v>
      </c>
      <c r="M919">
        <f t="shared" ca="1" si="295"/>
        <v>1094</v>
      </c>
      <c r="N919">
        <f t="shared" ca="1" si="296"/>
        <v>13</v>
      </c>
      <c r="O919">
        <f t="shared" ca="1" si="297"/>
        <v>10</v>
      </c>
      <c r="P919">
        <f t="shared" ca="1" si="298"/>
        <v>812</v>
      </c>
      <c r="Q919">
        <f t="shared" ca="1" si="299"/>
        <v>9</v>
      </c>
      <c r="R919">
        <f t="shared" ca="1" si="300"/>
        <v>1394</v>
      </c>
      <c r="S919">
        <f t="shared" ca="1" si="301"/>
        <v>11</v>
      </c>
      <c r="T919">
        <f t="shared" ca="1" si="302"/>
        <v>1114</v>
      </c>
      <c r="U919">
        <f t="shared" ca="1" si="303"/>
        <v>610</v>
      </c>
      <c r="V919">
        <f t="shared" ca="1" si="304"/>
        <v>183</v>
      </c>
    </row>
    <row r="920" spans="1:22" hidden="1" x14ac:dyDescent="0.3">
      <c r="A920" s="1">
        <v>42923</v>
      </c>
      <c r="B920" t="s">
        <v>23</v>
      </c>
      <c r="C920">
        <f t="shared" ca="1" si="285"/>
        <v>520</v>
      </c>
      <c r="D920">
        <f t="shared" ca="1" si="286"/>
        <v>2277</v>
      </c>
      <c r="E920">
        <f t="shared" ca="1" si="287"/>
        <v>931</v>
      </c>
      <c r="F920">
        <f t="shared" ca="1" si="288"/>
        <v>93</v>
      </c>
      <c r="G920">
        <f t="shared" ca="1" si="289"/>
        <v>66</v>
      </c>
      <c r="H920">
        <f t="shared" ca="1" si="290"/>
        <v>13</v>
      </c>
      <c r="I920">
        <f t="shared" ca="1" si="291"/>
        <v>3694</v>
      </c>
      <c r="J920">
        <f t="shared" ca="1" si="292"/>
        <v>565</v>
      </c>
      <c r="K920">
        <f t="shared" ca="1" si="293"/>
        <v>1448</v>
      </c>
      <c r="L920">
        <f t="shared" ca="1" si="294"/>
        <v>14</v>
      </c>
      <c r="M920">
        <f t="shared" ca="1" si="295"/>
        <v>1072</v>
      </c>
      <c r="N920">
        <f t="shared" ca="1" si="296"/>
        <v>15</v>
      </c>
      <c r="O920">
        <f t="shared" ca="1" si="297"/>
        <v>5</v>
      </c>
      <c r="P920">
        <f t="shared" ca="1" si="298"/>
        <v>888</v>
      </c>
      <c r="Q920">
        <f t="shared" ca="1" si="299"/>
        <v>3</v>
      </c>
      <c r="R920">
        <f t="shared" ca="1" si="300"/>
        <v>1238</v>
      </c>
      <c r="S920">
        <f t="shared" ca="1" si="301"/>
        <v>15</v>
      </c>
      <c r="T920">
        <f t="shared" ca="1" si="302"/>
        <v>1073</v>
      </c>
      <c r="U920">
        <f t="shared" ca="1" si="303"/>
        <v>893</v>
      </c>
      <c r="V920">
        <f t="shared" ca="1" si="304"/>
        <v>125</v>
      </c>
    </row>
    <row r="921" spans="1:22" hidden="1" x14ac:dyDescent="0.3">
      <c r="A921" s="1">
        <v>42924</v>
      </c>
      <c r="B921" t="s">
        <v>25</v>
      </c>
      <c r="C921">
        <f t="shared" ca="1" si="285"/>
        <v>568</v>
      </c>
      <c r="D921">
        <f t="shared" ca="1" si="286"/>
        <v>2041</v>
      </c>
      <c r="E921">
        <f t="shared" ca="1" si="287"/>
        <v>991</v>
      </c>
      <c r="F921">
        <f t="shared" ca="1" si="288"/>
        <v>96</v>
      </c>
      <c r="G921">
        <f t="shared" ca="1" si="289"/>
        <v>76</v>
      </c>
      <c r="H921">
        <f t="shared" ca="1" si="290"/>
        <v>19</v>
      </c>
      <c r="I921">
        <f t="shared" ca="1" si="291"/>
        <v>4291</v>
      </c>
      <c r="J921">
        <f t="shared" ca="1" si="292"/>
        <v>856</v>
      </c>
      <c r="K921">
        <f t="shared" ca="1" si="293"/>
        <v>1273</v>
      </c>
      <c r="L921">
        <f t="shared" ca="1" si="294"/>
        <v>12</v>
      </c>
      <c r="M921">
        <f t="shared" ca="1" si="295"/>
        <v>1092</v>
      </c>
      <c r="N921">
        <f t="shared" ca="1" si="296"/>
        <v>12</v>
      </c>
      <c r="O921">
        <f t="shared" ca="1" si="297"/>
        <v>4</v>
      </c>
      <c r="P921">
        <f t="shared" ca="1" si="298"/>
        <v>831</v>
      </c>
      <c r="Q921">
        <f t="shared" ca="1" si="299"/>
        <v>5</v>
      </c>
      <c r="R921">
        <f t="shared" ca="1" si="300"/>
        <v>1182</v>
      </c>
      <c r="S921">
        <f t="shared" ca="1" si="301"/>
        <v>19</v>
      </c>
      <c r="T921">
        <f t="shared" ca="1" si="302"/>
        <v>1464</v>
      </c>
      <c r="U921">
        <f t="shared" ca="1" si="303"/>
        <v>982</v>
      </c>
      <c r="V921">
        <f t="shared" ca="1" si="304"/>
        <v>193</v>
      </c>
    </row>
    <row r="922" spans="1:22" hidden="1" x14ac:dyDescent="0.3">
      <c r="A922" s="1">
        <v>42925</v>
      </c>
      <c r="B922" t="s">
        <v>20</v>
      </c>
      <c r="C922">
        <f t="shared" ca="1" si="285"/>
        <v>529</v>
      </c>
      <c r="D922">
        <f t="shared" ca="1" si="286"/>
        <v>2348</v>
      </c>
      <c r="E922">
        <f t="shared" ca="1" si="287"/>
        <v>809</v>
      </c>
      <c r="F922">
        <f t="shared" ca="1" si="288"/>
        <v>78</v>
      </c>
      <c r="G922">
        <f t="shared" ca="1" si="289"/>
        <v>74</v>
      </c>
      <c r="H922">
        <f t="shared" ca="1" si="290"/>
        <v>16</v>
      </c>
      <c r="I922">
        <f t="shared" ca="1" si="291"/>
        <v>4455</v>
      </c>
      <c r="J922">
        <f t="shared" ca="1" si="292"/>
        <v>671</v>
      </c>
      <c r="K922">
        <f t="shared" ca="1" si="293"/>
        <v>1393</v>
      </c>
      <c r="L922">
        <f t="shared" ca="1" si="294"/>
        <v>13</v>
      </c>
      <c r="M922">
        <f t="shared" ca="1" si="295"/>
        <v>1179</v>
      </c>
      <c r="N922">
        <f t="shared" ca="1" si="296"/>
        <v>11</v>
      </c>
      <c r="O922">
        <f t="shared" ca="1" si="297"/>
        <v>3</v>
      </c>
      <c r="P922">
        <f t="shared" ca="1" si="298"/>
        <v>818</v>
      </c>
      <c r="Q922">
        <f t="shared" ca="1" si="299"/>
        <v>3</v>
      </c>
      <c r="R922">
        <f t="shared" ca="1" si="300"/>
        <v>1184</v>
      </c>
      <c r="S922">
        <f t="shared" ca="1" si="301"/>
        <v>10</v>
      </c>
      <c r="T922">
        <f t="shared" ca="1" si="302"/>
        <v>1227</v>
      </c>
      <c r="U922">
        <f t="shared" ca="1" si="303"/>
        <v>510</v>
      </c>
      <c r="V922">
        <f t="shared" ca="1" si="304"/>
        <v>173</v>
      </c>
    </row>
    <row r="923" spans="1:22" hidden="1" x14ac:dyDescent="0.3">
      <c r="A923" s="1">
        <v>42926</v>
      </c>
      <c r="B923" t="s">
        <v>21</v>
      </c>
      <c r="C923">
        <f ca="1">RANDBETWEEN(5000,8500)</f>
        <v>5500</v>
      </c>
      <c r="D923">
        <f t="shared" ca="1" si="286"/>
        <v>2219</v>
      </c>
      <c r="E923">
        <f t="shared" ca="1" si="287"/>
        <v>684</v>
      </c>
      <c r="F923">
        <f t="shared" ca="1" si="288"/>
        <v>62</v>
      </c>
      <c r="G923">
        <f t="shared" ca="1" si="289"/>
        <v>60</v>
      </c>
      <c r="H923">
        <f t="shared" ca="1" si="290"/>
        <v>10</v>
      </c>
      <c r="I923">
        <f t="shared" ca="1" si="291"/>
        <v>5196</v>
      </c>
      <c r="J923">
        <f t="shared" ca="1" si="292"/>
        <v>934</v>
      </c>
      <c r="K923">
        <f t="shared" ca="1" si="293"/>
        <v>1305</v>
      </c>
      <c r="L923">
        <f t="shared" ca="1" si="294"/>
        <v>12</v>
      </c>
      <c r="M923">
        <f t="shared" ca="1" si="295"/>
        <v>1489</v>
      </c>
      <c r="N923">
        <f t="shared" ca="1" si="296"/>
        <v>15</v>
      </c>
      <c r="O923">
        <f t="shared" ca="1" si="297"/>
        <v>9</v>
      </c>
      <c r="P923">
        <f t="shared" ca="1" si="298"/>
        <v>841</v>
      </c>
      <c r="Q923">
        <f t="shared" ca="1" si="299"/>
        <v>4</v>
      </c>
      <c r="R923">
        <f t="shared" ca="1" si="300"/>
        <v>1215</v>
      </c>
      <c r="S923">
        <f t="shared" ca="1" si="301"/>
        <v>11</v>
      </c>
      <c r="T923">
        <f t="shared" ca="1" si="302"/>
        <v>1180</v>
      </c>
      <c r="U923">
        <f t="shared" ca="1" si="303"/>
        <v>973</v>
      </c>
      <c r="V923">
        <f t="shared" ca="1" si="304"/>
        <v>170</v>
      </c>
    </row>
    <row r="924" spans="1:22" hidden="1" x14ac:dyDescent="0.3">
      <c r="A924" s="1">
        <v>42927</v>
      </c>
      <c r="B924" t="s">
        <v>22</v>
      </c>
      <c r="C924">
        <f t="shared" ca="1" si="285"/>
        <v>539</v>
      </c>
      <c r="D924">
        <f t="shared" ca="1" si="286"/>
        <v>2014</v>
      </c>
      <c r="E924">
        <f t="shared" ca="1" si="287"/>
        <v>754</v>
      </c>
      <c r="F924">
        <f t="shared" ca="1" si="288"/>
        <v>83</v>
      </c>
      <c r="G924">
        <f t="shared" ca="1" si="289"/>
        <v>66</v>
      </c>
      <c r="H924">
        <f t="shared" ca="1" si="290"/>
        <v>10</v>
      </c>
      <c r="I924">
        <f t="shared" ca="1" si="291"/>
        <v>5581</v>
      </c>
      <c r="J924">
        <f t="shared" ca="1" si="292"/>
        <v>719</v>
      </c>
      <c r="K924">
        <f t="shared" ca="1" si="293"/>
        <v>1015</v>
      </c>
      <c r="L924">
        <f t="shared" ca="1" si="294"/>
        <v>10</v>
      </c>
      <c r="M924">
        <f t="shared" ca="1" si="295"/>
        <v>1214</v>
      </c>
      <c r="N924">
        <f t="shared" ca="1" si="296"/>
        <v>15</v>
      </c>
      <c r="O924">
        <f t="shared" ca="1" si="297"/>
        <v>3</v>
      </c>
      <c r="P924">
        <f t="shared" ca="1" si="298"/>
        <v>891</v>
      </c>
      <c r="Q924">
        <f t="shared" ca="1" si="299"/>
        <v>4</v>
      </c>
      <c r="R924">
        <f t="shared" ca="1" si="300"/>
        <v>1189</v>
      </c>
      <c r="S924">
        <f t="shared" ca="1" si="301"/>
        <v>19</v>
      </c>
      <c r="T924">
        <f t="shared" ca="1" si="302"/>
        <v>1495</v>
      </c>
      <c r="U924">
        <f t="shared" ca="1" si="303"/>
        <v>896</v>
      </c>
      <c r="V924">
        <f t="shared" ca="1" si="304"/>
        <v>118</v>
      </c>
    </row>
    <row r="925" spans="1:22" hidden="1" x14ac:dyDescent="0.3">
      <c r="A925" s="1">
        <v>42928</v>
      </c>
      <c r="B925" t="s">
        <v>23</v>
      </c>
      <c r="C925">
        <f t="shared" ca="1" si="285"/>
        <v>536</v>
      </c>
      <c r="D925">
        <f t="shared" ca="1" si="286"/>
        <v>2498</v>
      </c>
      <c r="E925">
        <f t="shared" ca="1" si="287"/>
        <v>770</v>
      </c>
      <c r="F925">
        <f t="shared" ca="1" si="288"/>
        <v>74</v>
      </c>
      <c r="G925">
        <f t="shared" ca="1" si="289"/>
        <v>68</v>
      </c>
      <c r="H925">
        <f t="shared" ca="1" si="290"/>
        <v>12</v>
      </c>
      <c r="I925">
        <f t="shared" ca="1" si="291"/>
        <v>3028</v>
      </c>
      <c r="J925">
        <f t="shared" ca="1" si="292"/>
        <v>802</v>
      </c>
      <c r="K925">
        <f t="shared" ca="1" si="293"/>
        <v>1310</v>
      </c>
      <c r="L925">
        <f t="shared" ca="1" si="294"/>
        <v>11</v>
      </c>
      <c r="M925">
        <f t="shared" ca="1" si="295"/>
        <v>1107</v>
      </c>
      <c r="N925">
        <f t="shared" ca="1" si="296"/>
        <v>13</v>
      </c>
      <c r="O925">
        <f t="shared" ca="1" si="297"/>
        <v>9</v>
      </c>
      <c r="P925">
        <f t="shared" ca="1" si="298"/>
        <v>926</v>
      </c>
      <c r="Q925">
        <f t="shared" ca="1" si="299"/>
        <v>5</v>
      </c>
      <c r="R925">
        <f t="shared" ca="1" si="300"/>
        <v>1479</v>
      </c>
      <c r="S925">
        <f t="shared" ca="1" si="301"/>
        <v>19</v>
      </c>
      <c r="T925">
        <f t="shared" ca="1" si="302"/>
        <v>1031</v>
      </c>
      <c r="U925">
        <f t="shared" ca="1" si="303"/>
        <v>530</v>
      </c>
      <c r="V925">
        <f t="shared" ca="1" si="304"/>
        <v>132</v>
      </c>
    </row>
    <row r="926" spans="1:22" hidden="1" x14ac:dyDescent="0.3">
      <c r="A926" s="1">
        <v>42929</v>
      </c>
      <c r="B926" t="s">
        <v>25</v>
      </c>
      <c r="C926">
        <f t="shared" ref="C926:C989" ca="1" si="305">RANDBETWEEN(500,600)</f>
        <v>583</v>
      </c>
      <c r="D926">
        <f t="shared" ref="D926:D989" ca="1" si="306">RANDBETWEEN(2000,2500)</f>
        <v>2442</v>
      </c>
      <c r="E926">
        <f t="shared" ca="1" si="287"/>
        <v>679</v>
      </c>
      <c r="F926">
        <f t="shared" ca="1" si="288"/>
        <v>67</v>
      </c>
      <c r="G926">
        <f t="shared" ca="1" si="289"/>
        <v>66</v>
      </c>
      <c r="H926">
        <f t="shared" ca="1" si="290"/>
        <v>20</v>
      </c>
      <c r="I926">
        <f t="shared" ca="1" si="291"/>
        <v>5661</v>
      </c>
      <c r="J926">
        <f t="shared" ca="1" si="292"/>
        <v>730</v>
      </c>
      <c r="K926">
        <f t="shared" ca="1" si="293"/>
        <v>1204</v>
      </c>
      <c r="L926">
        <f t="shared" ca="1" si="294"/>
        <v>11</v>
      </c>
      <c r="M926">
        <f t="shared" ca="1" si="295"/>
        <v>1234</v>
      </c>
      <c r="N926">
        <f t="shared" ca="1" si="296"/>
        <v>12</v>
      </c>
      <c r="O926">
        <f t="shared" ca="1" si="297"/>
        <v>6</v>
      </c>
      <c r="P926">
        <f t="shared" ca="1" si="298"/>
        <v>989</v>
      </c>
      <c r="Q926">
        <f t="shared" ca="1" si="299"/>
        <v>4</v>
      </c>
      <c r="R926">
        <f t="shared" ca="1" si="300"/>
        <v>1013</v>
      </c>
      <c r="S926">
        <f t="shared" ca="1" si="301"/>
        <v>11</v>
      </c>
      <c r="T926">
        <f t="shared" ca="1" si="302"/>
        <v>1143</v>
      </c>
      <c r="U926">
        <f t="shared" ca="1" si="303"/>
        <v>764</v>
      </c>
      <c r="V926">
        <f t="shared" ca="1" si="304"/>
        <v>139</v>
      </c>
    </row>
    <row r="927" spans="1:22" hidden="1" x14ac:dyDescent="0.3">
      <c r="A927" s="1">
        <v>42930</v>
      </c>
      <c r="B927" t="s">
        <v>20</v>
      </c>
      <c r="C927">
        <f t="shared" ca="1" si="305"/>
        <v>537</v>
      </c>
      <c r="D927">
        <f t="shared" ca="1" si="306"/>
        <v>2113</v>
      </c>
      <c r="E927">
        <f t="shared" ca="1" si="287"/>
        <v>952</v>
      </c>
      <c r="F927">
        <f t="shared" ca="1" si="288"/>
        <v>82</v>
      </c>
      <c r="G927">
        <f t="shared" ca="1" si="289"/>
        <v>68</v>
      </c>
      <c r="H927">
        <f t="shared" ca="1" si="290"/>
        <v>19</v>
      </c>
      <c r="I927">
        <f t="shared" ca="1" si="291"/>
        <v>5372</v>
      </c>
      <c r="J927">
        <f t="shared" ca="1" si="292"/>
        <v>661</v>
      </c>
      <c r="K927">
        <f t="shared" ca="1" si="293"/>
        <v>1229</v>
      </c>
      <c r="L927">
        <f t="shared" ca="1" si="294"/>
        <v>10</v>
      </c>
      <c r="M927">
        <f t="shared" ca="1" si="295"/>
        <v>1488</v>
      </c>
      <c r="N927">
        <f t="shared" ca="1" si="296"/>
        <v>13</v>
      </c>
      <c r="O927">
        <f t="shared" ca="1" si="297"/>
        <v>9</v>
      </c>
      <c r="P927">
        <f t="shared" ca="1" si="298"/>
        <v>935</v>
      </c>
      <c r="Q927">
        <f t="shared" ca="1" si="299"/>
        <v>4</v>
      </c>
      <c r="R927">
        <f t="shared" ca="1" si="300"/>
        <v>1379</v>
      </c>
      <c r="S927">
        <f t="shared" ca="1" si="301"/>
        <v>12</v>
      </c>
      <c r="T927">
        <f t="shared" ca="1" si="302"/>
        <v>1168</v>
      </c>
      <c r="U927">
        <f t="shared" ca="1" si="303"/>
        <v>851</v>
      </c>
      <c r="V927">
        <f t="shared" ca="1" si="304"/>
        <v>141</v>
      </c>
    </row>
    <row r="928" spans="1:22" hidden="1" x14ac:dyDescent="0.3">
      <c r="A928" s="1">
        <v>42931</v>
      </c>
      <c r="B928" t="s">
        <v>21</v>
      </c>
      <c r="C928">
        <f ca="1">RANDBETWEEN(5000,8500)</f>
        <v>7253</v>
      </c>
      <c r="D928">
        <f t="shared" ca="1" si="306"/>
        <v>2016</v>
      </c>
      <c r="E928">
        <f t="shared" ca="1" si="287"/>
        <v>879</v>
      </c>
      <c r="F928">
        <f t="shared" ca="1" si="288"/>
        <v>79</v>
      </c>
      <c r="G928">
        <f t="shared" ca="1" si="289"/>
        <v>76</v>
      </c>
      <c r="H928">
        <f t="shared" ca="1" si="290"/>
        <v>13</v>
      </c>
      <c r="I928">
        <f t="shared" ca="1" si="291"/>
        <v>4833</v>
      </c>
      <c r="J928">
        <f t="shared" ca="1" si="292"/>
        <v>571</v>
      </c>
      <c r="K928">
        <f t="shared" ca="1" si="293"/>
        <v>1390</v>
      </c>
      <c r="L928">
        <f t="shared" ca="1" si="294"/>
        <v>14</v>
      </c>
      <c r="M928">
        <f t="shared" ca="1" si="295"/>
        <v>1316</v>
      </c>
      <c r="N928">
        <f t="shared" ca="1" si="296"/>
        <v>10</v>
      </c>
      <c r="O928">
        <f t="shared" ca="1" si="297"/>
        <v>2</v>
      </c>
      <c r="P928">
        <f t="shared" ca="1" si="298"/>
        <v>824</v>
      </c>
      <c r="Q928">
        <f t="shared" ca="1" si="299"/>
        <v>6</v>
      </c>
      <c r="R928">
        <f t="shared" ca="1" si="300"/>
        <v>1161</v>
      </c>
      <c r="S928">
        <f t="shared" ca="1" si="301"/>
        <v>19</v>
      </c>
      <c r="T928">
        <f t="shared" ca="1" si="302"/>
        <v>1023</v>
      </c>
      <c r="U928">
        <f t="shared" ca="1" si="303"/>
        <v>860</v>
      </c>
      <c r="V928">
        <f t="shared" ca="1" si="304"/>
        <v>168</v>
      </c>
    </row>
    <row r="929" spans="1:22" hidden="1" x14ac:dyDescent="0.3">
      <c r="A929" s="1">
        <v>42932</v>
      </c>
      <c r="B929" t="s">
        <v>22</v>
      </c>
      <c r="C929">
        <f t="shared" ca="1" si="305"/>
        <v>561</v>
      </c>
      <c r="D929">
        <f t="shared" ca="1" si="306"/>
        <v>2212</v>
      </c>
      <c r="E929">
        <f t="shared" ca="1" si="287"/>
        <v>885</v>
      </c>
      <c r="F929">
        <f t="shared" ca="1" si="288"/>
        <v>51</v>
      </c>
      <c r="G929">
        <f t="shared" ca="1" si="289"/>
        <v>79</v>
      </c>
      <c r="H929">
        <f t="shared" ca="1" si="290"/>
        <v>18</v>
      </c>
      <c r="I929">
        <f t="shared" ca="1" si="291"/>
        <v>3125</v>
      </c>
      <c r="J929">
        <f t="shared" ca="1" si="292"/>
        <v>523</v>
      </c>
      <c r="K929">
        <f t="shared" ca="1" si="293"/>
        <v>1379</v>
      </c>
      <c r="L929">
        <f t="shared" ca="1" si="294"/>
        <v>13</v>
      </c>
      <c r="M929">
        <f t="shared" ca="1" si="295"/>
        <v>1101</v>
      </c>
      <c r="N929">
        <f t="shared" ca="1" si="296"/>
        <v>10</v>
      </c>
      <c r="O929">
        <f t="shared" ca="1" si="297"/>
        <v>7</v>
      </c>
      <c r="P929">
        <f t="shared" ca="1" si="298"/>
        <v>996</v>
      </c>
      <c r="Q929">
        <f t="shared" ca="1" si="299"/>
        <v>2</v>
      </c>
      <c r="R929">
        <f t="shared" ca="1" si="300"/>
        <v>1144</v>
      </c>
      <c r="S929">
        <f t="shared" ca="1" si="301"/>
        <v>17</v>
      </c>
      <c r="T929">
        <f t="shared" ca="1" si="302"/>
        <v>1317</v>
      </c>
      <c r="U929">
        <f t="shared" ca="1" si="303"/>
        <v>995</v>
      </c>
      <c r="V929">
        <f t="shared" ca="1" si="304"/>
        <v>160</v>
      </c>
    </row>
    <row r="930" spans="1:22" hidden="1" x14ac:dyDescent="0.3">
      <c r="A930" s="1">
        <v>42933</v>
      </c>
      <c r="B930" t="s">
        <v>23</v>
      </c>
      <c r="C930">
        <f t="shared" ca="1" si="305"/>
        <v>592</v>
      </c>
      <c r="D930">
        <f t="shared" ca="1" si="306"/>
        <v>2103</v>
      </c>
      <c r="E930">
        <f t="shared" ca="1" si="287"/>
        <v>842</v>
      </c>
      <c r="F930">
        <f t="shared" ca="1" si="288"/>
        <v>88</v>
      </c>
      <c r="G930">
        <f t="shared" ca="1" si="289"/>
        <v>80</v>
      </c>
      <c r="H930">
        <f t="shared" ca="1" si="290"/>
        <v>12</v>
      </c>
      <c r="I930">
        <f t="shared" ca="1" si="291"/>
        <v>4963</v>
      </c>
      <c r="J930">
        <f t="shared" ca="1" si="292"/>
        <v>528</v>
      </c>
      <c r="K930">
        <f t="shared" ca="1" si="293"/>
        <v>1199</v>
      </c>
      <c r="L930">
        <f t="shared" ca="1" si="294"/>
        <v>10</v>
      </c>
      <c r="M930">
        <f t="shared" ca="1" si="295"/>
        <v>1159</v>
      </c>
      <c r="N930">
        <f t="shared" ca="1" si="296"/>
        <v>14</v>
      </c>
      <c r="O930">
        <f t="shared" ca="1" si="297"/>
        <v>9</v>
      </c>
      <c r="P930">
        <f t="shared" ca="1" si="298"/>
        <v>858</v>
      </c>
      <c r="Q930">
        <f t="shared" ca="1" si="299"/>
        <v>8</v>
      </c>
      <c r="R930">
        <f t="shared" ca="1" si="300"/>
        <v>1321</v>
      </c>
      <c r="S930">
        <f t="shared" ca="1" si="301"/>
        <v>19</v>
      </c>
      <c r="T930">
        <f t="shared" ca="1" si="302"/>
        <v>1407</v>
      </c>
      <c r="U930">
        <f t="shared" ca="1" si="303"/>
        <v>732</v>
      </c>
      <c r="V930">
        <f t="shared" ca="1" si="304"/>
        <v>122</v>
      </c>
    </row>
    <row r="931" spans="1:22" hidden="1" x14ac:dyDescent="0.3">
      <c r="A931" s="1">
        <v>42934</v>
      </c>
      <c r="B931" t="s">
        <v>25</v>
      </c>
      <c r="C931">
        <f t="shared" ca="1" si="305"/>
        <v>536</v>
      </c>
      <c r="D931">
        <f t="shared" ca="1" si="306"/>
        <v>2498</v>
      </c>
      <c r="E931">
        <f t="shared" ca="1" si="287"/>
        <v>709</v>
      </c>
      <c r="F931">
        <f t="shared" ca="1" si="288"/>
        <v>66</v>
      </c>
      <c r="G931">
        <f t="shared" ca="1" si="289"/>
        <v>72</v>
      </c>
      <c r="H931">
        <f t="shared" ca="1" si="290"/>
        <v>19</v>
      </c>
      <c r="I931">
        <f t="shared" ca="1" si="291"/>
        <v>4736</v>
      </c>
      <c r="J931">
        <f t="shared" ca="1" si="292"/>
        <v>624</v>
      </c>
      <c r="K931">
        <f t="shared" ca="1" si="293"/>
        <v>1041</v>
      </c>
      <c r="L931">
        <f t="shared" ca="1" si="294"/>
        <v>12</v>
      </c>
      <c r="M931">
        <f t="shared" ca="1" si="295"/>
        <v>1120</v>
      </c>
      <c r="N931">
        <f t="shared" ca="1" si="296"/>
        <v>13</v>
      </c>
      <c r="O931">
        <f t="shared" ca="1" si="297"/>
        <v>2</v>
      </c>
      <c r="P931">
        <f t="shared" ca="1" si="298"/>
        <v>858</v>
      </c>
      <c r="Q931">
        <f t="shared" ca="1" si="299"/>
        <v>7</v>
      </c>
      <c r="R931">
        <f t="shared" ca="1" si="300"/>
        <v>1119</v>
      </c>
      <c r="S931">
        <f t="shared" ca="1" si="301"/>
        <v>12</v>
      </c>
      <c r="T931">
        <f t="shared" ca="1" si="302"/>
        <v>1270</v>
      </c>
      <c r="U931">
        <f t="shared" ca="1" si="303"/>
        <v>938</v>
      </c>
      <c r="V931">
        <f t="shared" ca="1" si="304"/>
        <v>182</v>
      </c>
    </row>
    <row r="932" spans="1:22" hidden="1" x14ac:dyDescent="0.3">
      <c r="A932" s="1">
        <v>42935</v>
      </c>
      <c r="B932" t="s">
        <v>20</v>
      </c>
      <c r="C932">
        <f t="shared" ca="1" si="305"/>
        <v>594</v>
      </c>
      <c r="D932">
        <f t="shared" ca="1" si="306"/>
        <v>2052</v>
      </c>
      <c r="E932">
        <f t="shared" ca="1" si="287"/>
        <v>679</v>
      </c>
      <c r="F932">
        <f t="shared" ca="1" si="288"/>
        <v>85</v>
      </c>
      <c r="G932">
        <f t="shared" ca="1" si="289"/>
        <v>78</v>
      </c>
      <c r="H932">
        <f t="shared" ca="1" si="290"/>
        <v>18</v>
      </c>
      <c r="I932">
        <f t="shared" ca="1" si="291"/>
        <v>4029</v>
      </c>
      <c r="J932">
        <f t="shared" ca="1" si="292"/>
        <v>548</v>
      </c>
      <c r="K932">
        <f t="shared" ca="1" si="293"/>
        <v>1137</v>
      </c>
      <c r="L932">
        <f t="shared" ca="1" si="294"/>
        <v>14</v>
      </c>
      <c r="M932">
        <f t="shared" ca="1" si="295"/>
        <v>1462</v>
      </c>
      <c r="N932">
        <f t="shared" ca="1" si="296"/>
        <v>10</v>
      </c>
      <c r="O932">
        <f t="shared" ca="1" si="297"/>
        <v>7</v>
      </c>
      <c r="P932">
        <f t="shared" ca="1" si="298"/>
        <v>966</v>
      </c>
      <c r="Q932">
        <f t="shared" ca="1" si="299"/>
        <v>10</v>
      </c>
      <c r="R932">
        <f t="shared" ca="1" si="300"/>
        <v>1439</v>
      </c>
      <c r="S932">
        <f t="shared" ca="1" si="301"/>
        <v>11</v>
      </c>
      <c r="T932">
        <f t="shared" ca="1" si="302"/>
        <v>1162</v>
      </c>
      <c r="U932">
        <f t="shared" ca="1" si="303"/>
        <v>945</v>
      </c>
      <c r="V932">
        <f t="shared" ca="1" si="304"/>
        <v>178</v>
      </c>
    </row>
    <row r="933" spans="1:22" hidden="1" x14ac:dyDescent="0.3">
      <c r="A933" s="1">
        <v>42936</v>
      </c>
      <c r="B933" t="s">
        <v>21</v>
      </c>
      <c r="C933">
        <f ca="1">RANDBETWEEN(5000,8500)</f>
        <v>5715</v>
      </c>
      <c r="D933">
        <f t="shared" ca="1" si="306"/>
        <v>2039</v>
      </c>
      <c r="E933">
        <f t="shared" ca="1" si="287"/>
        <v>674</v>
      </c>
      <c r="F933">
        <f t="shared" ca="1" si="288"/>
        <v>56</v>
      </c>
      <c r="G933">
        <f t="shared" ca="1" si="289"/>
        <v>63</v>
      </c>
      <c r="H933">
        <f t="shared" ca="1" si="290"/>
        <v>18</v>
      </c>
      <c r="I933">
        <f t="shared" ca="1" si="291"/>
        <v>3804</v>
      </c>
      <c r="J933">
        <f t="shared" ca="1" si="292"/>
        <v>810</v>
      </c>
      <c r="K933">
        <f t="shared" ca="1" si="293"/>
        <v>1120</v>
      </c>
      <c r="L933">
        <f t="shared" ca="1" si="294"/>
        <v>13</v>
      </c>
      <c r="M933">
        <f t="shared" ca="1" si="295"/>
        <v>1134</v>
      </c>
      <c r="N933">
        <f t="shared" ca="1" si="296"/>
        <v>14</v>
      </c>
      <c r="O933">
        <f t="shared" ca="1" si="297"/>
        <v>4</v>
      </c>
      <c r="P933">
        <f t="shared" ca="1" si="298"/>
        <v>923</v>
      </c>
      <c r="Q933">
        <f t="shared" ca="1" si="299"/>
        <v>3</v>
      </c>
      <c r="R933">
        <f t="shared" ca="1" si="300"/>
        <v>1405</v>
      </c>
      <c r="S933">
        <f t="shared" ca="1" si="301"/>
        <v>18</v>
      </c>
      <c r="T933">
        <f t="shared" ca="1" si="302"/>
        <v>1115</v>
      </c>
      <c r="U933">
        <f t="shared" ca="1" si="303"/>
        <v>650</v>
      </c>
      <c r="V933">
        <f t="shared" ca="1" si="304"/>
        <v>114</v>
      </c>
    </row>
    <row r="934" spans="1:22" hidden="1" x14ac:dyDescent="0.3">
      <c r="A934" s="1">
        <v>42937</v>
      </c>
      <c r="B934" t="s">
        <v>22</v>
      </c>
      <c r="C934">
        <f t="shared" ca="1" si="305"/>
        <v>595</v>
      </c>
      <c r="D934">
        <f t="shared" ca="1" si="306"/>
        <v>2397</v>
      </c>
      <c r="E934">
        <f t="shared" ca="1" si="287"/>
        <v>658</v>
      </c>
      <c r="F934">
        <f t="shared" ca="1" si="288"/>
        <v>89</v>
      </c>
      <c r="G934">
        <f t="shared" ca="1" si="289"/>
        <v>61</v>
      </c>
      <c r="H934">
        <f t="shared" ca="1" si="290"/>
        <v>20</v>
      </c>
      <c r="I934">
        <f t="shared" ca="1" si="291"/>
        <v>3611</v>
      </c>
      <c r="J934">
        <f t="shared" ca="1" si="292"/>
        <v>738</v>
      </c>
      <c r="K934">
        <f t="shared" ca="1" si="293"/>
        <v>1405</v>
      </c>
      <c r="L934">
        <f t="shared" ca="1" si="294"/>
        <v>13</v>
      </c>
      <c r="M934">
        <f t="shared" ca="1" si="295"/>
        <v>1040</v>
      </c>
      <c r="N934">
        <f t="shared" ca="1" si="296"/>
        <v>10</v>
      </c>
      <c r="O934">
        <f t="shared" ca="1" si="297"/>
        <v>4</v>
      </c>
      <c r="P934">
        <f t="shared" ca="1" si="298"/>
        <v>988</v>
      </c>
      <c r="Q934">
        <f t="shared" ca="1" si="299"/>
        <v>7</v>
      </c>
      <c r="R934">
        <f t="shared" ca="1" si="300"/>
        <v>1031</v>
      </c>
      <c r="S934">
        <f t="shared" ca="1" si="301"/>
        <v>13</v>
      </c>
      <c r="T934">
        <f t="shared" ca="1" si="302"/>
        <v>1055</v>
      </c>
      <c r="U934">
        <f t="shared" ca="1" si="303"/>
        <v>986</v>
      </c>
      <c r="V934">
        <f t="shared" ca="1" si="304"/>
        <v>177</v>
      </c>
    </row>
    <row r="935" spans="1:22" hidden="1" x14ac:dyDescent="0.3">
      <c r="A935" s="1">
        <v>42938</v>
      </c>
      <c r="B935" t="s">
        <v>23</v>
      </c>
      <c r="C935">
        <f t="shared" ca="1" si="305"/>
        <v>530</v>
      </c>
      <c r="D935">
        <f t="shared" ca="1" si="306"/>
        <v>2415</v>
      </c>
      <c r="E935">
        <f t="shared" ca="1" si="287"/>
        <v>621</v>
      </c>
      <c r="F935">
        <f t="shared" ca="1" si="288"/>
        <v>56</v>
      </c>
      <c r="G935">
        <f t="shared" ca="1" si="289"/>
        <v>76</v>
      </c>
      <c r="H935">
        <f t="shared" ca="1" si="290"/>
        <v>12</v>
      </c>
      <c r="I935">
        <f t="shared" ca="1" si="291"/>
        <v>5320</v>
      </c>
      <c r="J935">
        <f t="shared" ca="1" si="292"/>
        <v>586</v>
      </c>
      <c r="K935">
        <f t="shared" ca="1" si="293"/>
        <v>1227</v>
      </c>
      <c r="L935">
        <f t="shared" ca="1" si="294"/>
        <v>14</v>
      </c>
      <c r="M935">
        <f t="shared" ca="1" si="295"/>
        <v>1033</v>
      </c>
      <c r="N935">
        <f t="shared" ca="1" si="296"/>
        <v>12</v>
      </c>
      <c r="O935">
        <f t="shared" ca="1" si="297"/>
        <v>3</v>
      </c>
      <c r="P935">
        <f t="shared" ca="1" si="298"/>
        <v>954</v>
      </c>
      <c r="Q935">
        <f t="shared" ca="1" si="299"/>
        <v>3</v>
      </c>
      <c r="R935">
        <f t="shared" ca="1" si="300"/>
        <v>1311</v>
      </c>
      <c r="S935">
        <f t="shared" ca="1" si="301"/>
        <v>13</v>
      </c>
      <c r="T935">
        <f t="shared" ca="1" si="302"/>
        <v>1386</v>
      </c>
      <c r="U935">
        <f t="shared" ca="1" si="303"/>
        <v>642</v>
      </c>
      <c r="V935">
        <f t="shared" ca="1" si="304"/>
        <v>100</v>
      </c>
    </row>
    <row r="936" spans="1:22" hidden="1" x14ac:dyDescent="0.3">
      <c r="A936" s="1">
        <v>42939</v>
      </c>
      <c r="B936" t="s">
        <v>25</v>
      </c>
      <c r="C936">
        <f t="shared" ca="1" si="305"/>
        <v>503</v>
      </c>
      <c r="D936">
        <f t="shared" ca="1" si="306"/>
        <v>2476</v>
      </c>
      <c r="E936">
        <f t="shared" ca="1" si="287"/>
        <v>912</v>
      </c>
      <c r="F936">
        <f t="shared" ca="1" si="288"/>
        <v>57</v>
      </c>
      <c r="G936">
        <f t="shared" ca="1" si="289"/>
        <v>63</v>
      </c>
      <c r="H936">
        <f t="shared" ca="1" si="290"/>
        <v>13</v>
      </c>
      <c r="I936">
        <f t="shared" ca="1" si="291"/>
        <v>4232</v>
      </c>
      <c r="J936">
        <f t="shared" ca="1" si="292"/>
        <v>877</v>
      </c>
      <c r="K936">
        <f t="shared" ca="1" si="293"/>
        <v>1072</v>
      </c>
      <c r="L936">
        <f t="shared" ca="1" si="294"/>
        <v>11</v>
      </c>
      <c r="M936">
        <f t="shared" ca="1" si="295"/>
        <v>1292</v>
      </c>
      <c r="N936">
        <f t="shared" ca="1" si="296"/>
        <v>12</v>
      </c>
      <c r="O936">
        <f t="shared" ca="1" si="297"/>
        <v>7</v>
      </c>
      <c r="P936">
        <f t="shared" ca="1" si="298"/>
        <v>914</v>
      </c>
      <c r="Q936">
        <f t="shared" ca="1" si="299"/>
        <v>7</v>
      </c>
      <c r="R936">
        <f t="shared" ca="1" si="300"/>
        <v>1435</v>
      </c>
      <c r="S936">
        <f t="shared" ca="1" si="301"/>
        <v>10</v>
      </c>
      <c r="T936">
        <f t="shared" ca="1" si="302"/>
        <v>1174</v>
      </c>
      <c r="U936">
        <f t="shared" ca="1" si="303"/>
        <v>974</v>
      </c>
      <c r="V936">
        <f t="shared" ca="1" si="304"/>
        <v>105</v>
      </c>
    </row>
    <row r="937" spans="1:22" hidden="1" x14ac:dyDescent="0.3">
      <c r="A937" s="1">
        <v>42940</v>
      </c>
      <c r="B937" t="s">
        <v>20</v>
      </c>
      <c r="C937">
        <f t="shared" ca="1" si="305"/>
        <v>553</v>
      </c>
      <c r="D937">
        <f t="shared" ca="1" si="306"/>
        <v>2106</v>
      </c>
      <c r="E937">
        <f t="shared" ca="1" si="287"/>
        <v>937</v>
      </c>
      <c r="F937">
        <f t="shared" ca="1" si="288"/>
        <v>67</v>
      </c>
      <c r="G937">
        <f t="shared" ca="1" si="289"/>
        <v>78</v>
      </c>
      <c r="H937">
        <f t="shared" ca="1" si="290"/>
        <v>16</v>
      </c>
      <c r="I937">
        <f t="shared" ca="1" si="291"/>
        <v>5322</v>
      </c>
      <c r="J937">
        <f t="shared" ca="1" si="292"/>
        <v>712</v>
      </c>
      <c r="K937">
        <f t="shared" ca="1" si="293"/>
        <v>1014</v>
      </c>
      <c r="L937">
        <f t="shared" ca="1" si="294"/>
        <v>13</v>
      </c>
      <c r="M937">
        <f t="shared" ca="1" si="295"/>
        <v>1367</v>
      </c>
      <c r="N937">
        <f t="shared" ca="1" si="296"/>
        <v>10</v>
      </c>
      <c r="O937">
        <f t="shared" ca="1" si="297"/>
        <v>10</v>
      </c>
      <c r="P937">
        <f t="shared" ca="1" si="298"/>
        <v>842</v>
      </c>
      <c r="Q937">
        <f t="shared" ca="1" si="299"/>
        <v>5</v>
      </c>
      <c r="R937">
        <f t="shared" ca="1" si="300"/>
        <v>1135</v>
      </c>
      <c r="S937">
        <f t="shared" ca="1" si="301"/>
        <v>12</v>
      </c>
      <c r="T937">
        <f t="shared" ca="1" si="302"/>
        <v>1236</v>
      </c>
      <c r="U937">
        <f t="shared" ca="1" si="303"/>
        <v>916</v>
      </c>
      <c r="V937">
        <f t="shared" ca="1" si="304"/>
        <v>173</v>
      </c>
    </row>
    <row r="938" spans="1:22" hidden="1" x14ac:dyDescent="0.3">
      <c r="A938" s="1">
        <v>42941</v>
      </c>
      <c r="B938" t="s">
        <v>21</v>
      </c>
      <c r="C938">
        <f ca="1">RANDBETWEEN(5000,8500)</f>
        <v>5052</v>
      </c>
      <c r="D938">
        <f t="shared" ca="1" si="306"/>
        <v>2330</v>
      </c>
      <c r="E938">
        <f t="shared" ca="1" si="287"/>
        <v>620</v>
      </c>
      <c r="F938">
        <f t="shared" ca="1" si="288"/>
        <v>81</v>
      </c>
      <c r="G938">
        <f t="shared" ca="1" si="289"/>
        <v>64</v>
      </c>
      <c r="H938">
        <f t="shared" ca="1" si="290"/>
        <v>11</v>
      </c>
      <c r="I938">
        <f t="shared" ca="1" si="291"/>
        <v>3688</v>
      </c>
      <c r="J938">
        <f t="shared" ca="1" si="292"/>
        <v>514</v>
      </c>
      <c r="K938">
        <f t="shared" ca="1" si="293"/>
        <v>1419</v>
      </c>
      <c r="L938">
        <f t="shared" ca="1" si="294"/>
        <v>15</v>
      </c>
      <c r="M938">
        <f t="shared" ca="1" si="295"/>
        <v>1168</v>
      </c>
      <c r="N938">
        <f t="shared" ca="1" si="296"/>
        <v>10</v>
      </c>
      <c r="O938">
        <f t="shared" ca="1" si="297"/>
        <v>6</v>
      </c>
      <c r="P938">
        <f t="shared" ca="1" si="298"/>
        <v>947</v>
      </c>
      <c r="Q938">
        <f t="shared" ca="1" si="299"/>
        <v>9</v>
      </c>
      <c r="R938">
        <f t="shared" ca="1" si="300"/>
        <v>1044</v>
      </c>
      <c r="S938">
        <f t="shared" ca="1" si="301"/>
        <v>11</v>
      </c>
      <c r="T938">
        <f t="shared" ca="1" si="302"/>
        <v>1086</v>
      </c>
      <c r="U938">
        <f t="shared" ca="1" si="303"/>
        <v>815</v>
      </c>
      <c r="V938">
        <f t="shared" ca="1" si="304"/>
        <v>112</v>
      </c>
    </row>
    <row r="939" spans="1:22" hidden="1" x14ac:dyDescent="0.3">
      <c r="A939" s="1">
        <v>42942</v>
      </c>
      <c r="B939" t="s">
        <v>22</v>
      </c>
      <c r="C939">
        <f t="shared" ca="1" si="305"/>
        <v>501</v>
      </c>
      <c r="D939">
        <f t="shared" ca="1" si="306"/>
        <v>2008</v>
      </c>
      <c r="E939">
        <f t="shared" ca="1" si="287"/>
        <v>633</v>
      </c>
      <c r="F939">
        <f t="shared" ca="1" si="288"/>
        <v>67</v>
      </c>
      <c r="G939">
        <f t="shared" ca="1" si="289"/>
        <v>60</v>
      </c>
      <c r="H939">
        <f t="shared" ca="1" si="290"/>
        <v>16</v>
      </c>
      <c r="I939">
        <f t="shared" ca="1" si="291"/>
        <v>4432</v>
      </c>
      <c r="J939">
        <f t="shared" ca="1" si="292"/>
        <v>629</v>
      </c>
      <c r="K939">
        <f t="shared" ca="1" si="293"/>
        <v>1166</v>
      </c>
      <c r="L939">
        <f t="shared" ca="1" si="294"/>
        <v>14</v>
      </c>
      <c r="M939">
        <f t="shared" ca="1" si="295"/>
        <v>1024</v>
      </c>
      <c r="N939">
        <f t="shared" ca="1" si="296"/>
        <v>10</v>
      </c>
      <c r="O939">
        <f t="shared" ca="1" si="297"/>
        <v>4</v>
      </c>
      <c r="P939">
        <f t="shared" ca="1" si="298"/>
        <v>849</v>
      </c>
      <c r="Q939">
        <f t="shared" ca="1" si="299"/>
        <v>4</v>
      </c>
      <c r="R939">
        <f t="shared" ca="1" si="300"/>
        <v>1069</v>
      </c>
      <c r="S939">
        <f t="shared" ca="1" si="301"/>
        <v>14</v>
      </c>
      <c r="T939">
        <f t="shared" ca="1" si="302"/>
        <v>1068</v>
      </c>
      <c r="U939">
        <f t="shared" ca="1" si="303"/>
        <v>649</v>
      </c>
      <c r="V939">
        <f t="shared" ca="1" si="304"/>
        <v>171</v>
      </c>
    </row>
    <row r="940" spans="1:22" hidden="1" x14ac:dyDescent="0.3">
      <c r="A940" s="1">
        <v>42943</v>
      </c>
      <c r="B940" t="s">
        <v>23</v>
      </c>
      <c r="C940">
        <f t="shared" ca="1" si="305"/>
        <v>556</v>
      </c>
      <c r="D940">
        <f t="shared" ca="1" si="306"/>
        <v>2260</v>
      </c>
      <c r="E940">
        <f t="shared" ca="1" si="287"/>
        <v>696</v>
      </c>
      <c r="F940">
        <f t="shared" ca="1" si="288"/>
        <v>60</v>
      </c>
      <c r="G940">
        <f t="shared" ca="1" si="289"/>
        <v>61</v>
      </c>
      <c r="H940">
        <f t="shared" ca="1" si="290"/>
        <v>14</v>
      </c>
      <c r="I940">
        <f t="shared" ca="1" si="291"/>
        <v>5924</v>
      </c>
      <c r="J940">
        <f t="shared" ca="1" si="292"/>
        <v>648</v>
      </c>
      <c r="K940">
        <f t="shared" ca="1" si="293"/>
        <v>1345</v>
      </c>
      <c r="L940">
        <f t="shared" ca="1" si="294"/>
        <v>12</v>
      </c>
      <c r="M940">
        <f t="shared" ca="1" si="295"/>
        <v>1348</v>
      </c>
      <c r="N940">
        <f t="shared" ca="1" si="296"/>
        <v>13</v>
      </c>
      <c r="O940">
        <f t="shared" ca="1" si="297"/>
        <v>7</v>
      </c>
      <c r="P940">
        <f t="shared" ca="1" si="298"/>
        <v>967</v>
      </c>
      <c r="Q940">
        <f t="shared" ca="1" si="299"/>
        <v>9</v>
      </c>
      <c r="R940">
        <f t="shared" ca="1" si="300"/>
        <v>1184</v>
      </c>
      <c r="S940">
        <f t="shared" ca="1" si="301"/>
        <v>10</v>
      </c>
      <c r="T940">
        <f t="shared" ca="1" si="302"/>
        <v>1464</v>
      </c>
      <c r="U940">
        <f t="shared" ca="1" si="303"/>
        <v>626</v>
      </c>
      <c r="V940">
        <f t="shared" ca="1" si="304"/>
        <v>180</v>
      </c>
    </row>
    <row r="941" spans="1:22" hidden="1" x14ac:dyDescent="0.3">
      <c r="A941" s="1">
        <v>42944</v>
      </c>
      <c r="B941" t="s">
        <v>25</v>
      </c>
      <c r="C941">
        <f t="shared" ca="1" si="305"/>
        <v>576</v>
      </c>
      <c r="D941">
        <f t="shared" ca="1" si="306"/>
        <v>2441</v>
      </c>
      <c r="E941">
        <f t="shared" ca="1" si="287"/>
        <v>910</v>
      </c>
      <c r="F941">
        <f t="shared" ca="1" si="288"/>
        <v>72</v>
      </c>
      <c r="G941">
        <f t="shared" ca="1" si="289"/>
        <v>65</v>
      </c>
      <c r="H941">
        <f t="shared" ca="1" si="290"/>
        <v>18</v>
      </c>
      <c r="I941">
        <f t="shared" ca="1" si="291"/>
        <v>3419</v>
      </c>
      <c r="J941">
        <f t="shared" ca="1" si="292"/>
        <v>772</v>
      </c>
      <c r="K941">
        <f t="shared" ca="1" si="293"/>
        <v>1190</v>
      </c>
      <c r="L941">
        <f t="shared" ca="1" si="294"/>
        <v>13</v>
      </c>
      <c r="M941">
        <f t="shared" ca="1" si="295"/>
        <v>1014</v>
      </c>
      <c r="N941">
        <f t="shared" ca="1" si="296"/>
        <v>13</v>
      </c>
      <c r="O941">
        <f t="shared" ca="1" si="297"/>
        <v>5</v>
      </c>
      <c r="P941">
        <f t="shared" ca="1" si="298"/>
        <v>828</v>
      </c>
      <c r="Q941">
        <f t="shared" ca="1" si="299"/>
        <v>7</v>
      </c>
      <c r="R941">
        <f t="shared" ca="1" si="300"/>
        <v>1056</v>
      </c>
      <c r="S941">
        <f t="shared" ca="1" si="301"/>
        <v>20</v>
      </c>
      <c r="T941">
        <f t="shared" ca="1" si="302"/>
        <v>1161</v>
      </c>
      <c r="U941">
        <f t="shared" ca="1" si="303"/>
        <v>742</v>
      </c>
      <c r="V941">
        <f t="shared" ca="1" si="304"/>
        <v>196</v>
      </c>
    </row>
    <row r="942" spans="1:22" hidden="1" x14ac:dyDescent="0.3">
      <c r="A942" s="1">
        <v>42945</v>
      </c>
      <c r="B942" t="s">
        <v>20</v>
      </c>
      <c r="C942">
        <f t="shared" ca="1" si="305"/>
        <v>505</v>
      </c>
      <c r="D942">
        <f t="shared" ca="1" si="306"/>
        <v>2376</v>
      </c>
      <c r="E942">
        <f t="shared" ca="1" si="287"/>
        <v>767</v>
      </c>
      <c r="F942">
        <f t="shared" ca="1" si="288"/>
        <v>92</v>
      </c>
      <c r="G942">
        <f t="shared" ca="1" si="289"/>
        <v>64</v>
      </c>
      <c r="H942">
        <f t="shared" ca="1" si="290"/>
        <v>11</v>
      </c>
      <c r="I942">
        <f t="shared" ca="1" si="291"/>
        <v>3679</v>
      </c>
      <c r="J942">
        <f t="shared" ca="1" si="292"/>
        <v>683</v>
      </c>
      <c r="K942">
        <f t="shared" ca="1" si="293"/>
        <v>1236</v>
      </c>
      <c r="L942">
        <f t="shared" ca="1" si="294"/>
        <v>13</v>
      </c>
      <c r="M942">
        <f t="shared" ca="1" si="295"/>
        <v>1284</v>
      </c>
      <c r="N942">
        <f t="shared" ca="1" si="296"/>
        <v>12</v>
      </c>
      <c r="O942">
        <f t="shared" ca="1" si="297"/>
        <v>9</v>
      </c>
      <c r="P942">
        <f t="shared" ca="1" si="298"/>
        <v>873</v>
      </c>
      <c r="Q942">
        <f t="shared" ca="1" si="299"/>
        <v>6</v>
      </c>
      <c r="R942">
        <f t="shared" ca="1" si="300"/>
        <v>1140</v>
      </c>
      <c r="S942">
        <f t="shared" ca="1" si="301"/>
        <v>17</v>
      </c>
      <c r="T942">
        <f t="shared" ca="1" si="302"/>
        <v>1374</v>
      </c>
      <c r="U942">
        <f t="shared" ca="1" si="303"/>
        <v>929</v>
      </c>
      <c r="V942">
        <f t="shared" ca="1" si="304"/>
        <v>154</v>
      </c>
    </row>
    <row r="943" spans="1:22" hidden="1" x14ac:dyDescent="0.3">
      <c r="A943" s="1">
        <v>42946</v>
      </c>
      <c r="B943" t="s">
        <v>21</v>
      </c>
      <c r="C943">
        <f ca="1">RANDBETWEEN(5000,8500)</f>
        <v>5364</v>
      </c>
      <c r="D943">
        <f t="shared" ca="1" si="306"/>
        <v>2467</v>
      </c>
      <c r="E943">
        <f t="shared" ca="1" si="287"/>
        <v>784</v>
      </c>
      <c r="F943">
        <f t="shared" ca="1" si="288"/>
        <v>63</v>
      </c>
      <c r="G943">
        <f t="shared" ca="1" si="289"/>
        <v>65</v>
      </c>
      <c r="H943">
        <f t="shared" ca="1" si="290"/>
        <v>20</v>
      </c>
      <c r="I943">
        <f t="shared" ca="1" si="291"/>
        <v>3100</v>
      </c>
      <c r="J943">
        <f t="shared" ca="1" si="292"/>
        <v>743</v>
      </c>
      <c r="K943">
        <f t="shared" ca="1" si="293"/>
        <v>1098</v>
      </c>
      <c r="L943">
        <f t="shared" ca="1" si="294"/>
        <v>10</v>
      </c>
      <c r="M943">
        <f t="shared" ca="1" si="295"/>
        <v>1435</v>
      </c>
      <c r="N943">
        <f t="shared" ca="1" si="296"/>
        <v>13</v>
      </c>
      <c r="O943">
        <f t="shared" ca="1" si="297"/>
        <v>6</v>
      </c>
      <c r="P943">
        <f t="shared" ca="1" si="298"/>
        <v>840</v>
      </c>
      <c r="Q943">
        <f t="shared" ca="1" si="299"/>
        <v>2</v>
      </c>
      <c r="R943">
        <f t="shared" ca="1" si="300"/>
        <v>1369</v>
      </c>
      <c r="S943">
        <f t="shared" ca="1" si="301"/>
        <v>14</v>
      </c>
      <c r="T943">
        <f t="shared" ca="1" si="302"/>
        <v>1370</v>
      </c>
      <c r="U943">
        <f t="shared" ca="1" si="303"/>
        <v>753</v>
      </c>
      <c r="V943">
        <f t="shared" ca="1" si="304"/>
        <v>132</v>
      </c>
    </row>
    <row r="944" spans="1:22" hidden="1" x14ac:dyDescent="0.3">
      <c r="A944" s="1">
        <v>42947</v>
      </c>
      <c r="B944" t="s">
        <v>22</v>
      </c>
      <c r="C944">
        <f t="shared" ca="1" si="305"/>
        <v>512</v>
      </c>
      <c r="D944">
        <f t="shared" ca="1" si="306"/>
        <v>2239</v>
      </c>
      <c r="E944">
        <f t="shared" ca="1" si="287"/>
        <v>621</v>
      </c>
      <c r="F944">
        <f t="shared" ca="1" si="288"/>
        <v>84</v>
      </c>
      <c r="G944">
        <f t="shared" ca="1" si="289"/>
        <v>75</v>
      </c>
      <c r="H944">
        <f t="shared" ca="1" si="290"/>
        <v>12</v>
      </c>
      <c r="I944">
        <f t="shared" ca="1" si="291"/>
        <v>4162</v>
      </c>
      <c r="J944">
        <f t="shared" ca="1" si="292"/>
        <v>848</v>
      </c>
      <c r="K944">
        <f t="shared" ca="1" si="293"/>
        <v>1472</v>
      </c>
      <c r="L944">
        <f t="shared" ca="1" si="294"/>
        <v>13</v>
      </c>
      <c r="M944">
        <f t="shared" ca="1" si="295"/>
        <v>1027</v>
      </c>
      <c r="N944">
        <f t="shared" ca="1" si="296"/>
        <v>13</v>
      </c>
      <c r="O944">
        <f t="shared" ca="1" si="297"/>
        <v>3</v>
      </c>
      <c r="P944">
        <f t="shared" ca="1" si="298"/>
        <v>802</v>
      </c>
      <c r="Q944">
        <f t="shared" ca="1" si="299"/>
        <v>8</v>
      </c>
      <c r="R944">
        <f t="shared" ca="1" si="300"/>
        <v>1419</v>
      </c>
      <c r="S944">
        <f t="shared" ca="1" si="301"/>
        <v>20</v>
      </c>
      <c r="T944">
        <f t="shared" ca="1" si="302"/>
        <v>1171</v>
      </c>
      <c r="U944">
        <f t="shared" ca="1" si="303"/>
        <v>727</v>
      </c>
      <c r="V944">
        <f t="shared" ca="1" si="304"/>
        <v>168</v>
      </c>
    </row>
    <row r="945" spans="1:22" hidden="1" x14ac:dyDescent="0.3">
      <c r="A945" s="1">
        <v>42948</v>
      </c>
      <c r="B945" t="s">
        <v>23</v>
      </c>
      <c r="C945">
        <f t="shared" ca="1" si="305"/>
        <v>534</v>
      </c>
      <c r="D945">
        <f t="shared" ca="1" si="306"/>
        <v>2069</v>
      </c>
      <c r="E945">
        <f t="shared" ca="1" si="287"/>
        <v>646</v>
      </c>
      <c r="F945">
        <f t="shared" ca="1" si="288"/>
        <v>55</v>
      </c>
      <c r="G945">
        <f t="shared" ca="1" si="289"/>
        <v>76</v>
      </c>
      <c r="H945">
        <f t="shared" ca="1" si="290"/>
        <v>13</v>
      </c>
      <c r="I945">
        <f t="shared" ca="1" si="291"/>
        <v>4889</v>
      </c>
      <c r="J945">
        <f t="shared" ca="1" si="292"/>
        <v>843</v>
      </c>
      <c r="K945">
        <f t="shared" ca="1" si="293"/>
        <v>1262</v>
      </c>
      <c r="L945">
        <f t="shared" ca="1" si="294"/>
        <v>12</v>
      </c>
      <c r="M945">
        <f t="shared" ca="1" si="295"/>
        <v>1253</v>
      </c>
      <c r="N945">
        <f t="shared" ca="1" si="296"/>
        <v>10</v>
      </c>
      <c r="O945">
        <f t="shared" ca="1" si="297"/>
        <v>10</v>
      </c>
      <c r="P945">
        <f t="shared" ca="1" si="298"/>
        <v>875</v>
      </c>
      <c r="Q945">
        <f t="shared" ca="1" si="299"/>
        <v>4</v>
      </c>
      <c r="R945">
        <f t="shared" ca="1" si="300"/>
        <v>1205</v>
      </c>
      <c r="S945">
        <f t="shared" ca="1" si="301"/>
        <v>17</v>
      </c>
      <c r="T945">
        <f t="shared" ca="1" si="302"/>
        <v>1440</v>
      </c>
      <c r="U945">
        <f t="shared" ca="1" si="303"/>
        <v>971</v>
      </c>
      <c r="V945">
        <f t="shared" ca="1" si="304"/>
        <v>173</v>
      </c>
    </row>
    <row r="946" spans="1:22" hidden="1" x14ac:dyDescent="0.3">
      <c r="A946" s="1">
        <v>42949</v>
      </c>
      <c r="B946" t="s">
        <v>25</v>
      </c>
      <c r="C946">
        <f t="shared" ca="1" si="305"/>
        <v>521</v>
      </c>
      <c r="D946">
        <f t="shared" ca="1" si="306"/>
        <v>2304</v>
      </c>
      <c r="E946">
        <f t="shared" ca="1" si="287"/>
        <v>721</v>
      </c>
      <c r="F946">
        <f t="shared" ca="1" si="288"/>
        <v>91</v>
      </c>
      <c r="G946">
        <f t="shared" ca="1" si="289"/>
        <v>63</v>
      </c>
      <c r="H946">
        <f t="shared" ca="1" si="290"/>
        <v>13</v>
      </c>
      <c r="I946">
        <f t="shared" ca="1" si="291"/>
        <v>5694</v>
      </c>
      <c r="J946">
        <f t="shared" ca="1" si="292"/>
        <v>695</v>
      </c>
      <c r="K946">
        <f t="shared" ca="1" si="293"/>
        <v>1070</v>
      </c>
      <c r="L946">
        <f t="shared" ca="1" si="294"/>
        <v>13</v>
      </c>
      <c r="M946">
        <f t="shared" ca="1" si="295"/>
        <v>1372</v>
      </c>
      <c r="N946">
        <f t="shared" ca="1" si="296"/>
        <v>13</v>
      </c>
      <c r="O946">
        <f t="shared" ca="1" si="297"/>
        <v>9</v>
      </c>
      <c r="P946">
        <f t="shared" ca="1" si="298"/>
        <v>988</v>
      </c>
      <c r="Q946">
        <f t="shared" ca="1" si="299"/>
        <v>3</v>
      </c>
      <c r="R946">
        <f t="shared" ca="1" si="300"/>
        <v>1306</v>
      </c>
      <c r="S946">
        <f t="shared" ca="1" si="301"/>
        <v>15</v>
      </c>
      <c r="T946">
        <f t="shared" ca="1" si="302"/>
        <v>1222</v>
      </c>
      <c r="U946">
        <f t="shared" ca="1" si="303"/>
        <v>548</v>
      </c>
      <c r="V946">
        <f t="shared" ca="1" si="304"/>
        <v>134</v>
      </c>
    </row>
    <row r="947" spans="1:22" hidden="1" x14ac:dyDescent="0.3">
      <c r="A947" s="1">
        <v>42950</v>
      </c>
      <c r="B947" t="s">
        <v>20</v>
      </c>
      <c r="C947">
        <f t="shared" ca="1" si="305"/>
        <v>584</v>
      </c>
      <c r="D947">
        <f t="shared" ca="1" si="306"/>
        <v>2241</v>
      </c>
      <c r="E947">
        <f t="shared" ca="1" si="287"/>
        <v>892</v>
      </c>
      <c r="F947">
        <f t="shared" ca="1" si="288"/>
        <v>64</v>
      </c>
      <c r="G947">
        <f t="shared" ca="1" si="289"/>
        <v>66</v>
      </c>
      <c r="H947">
        <f t="shared" ca="1" si="290"/>
        <v>10</v>
      </c>
      <c r="I947">
        <f t="shared" ca="1" si="291"/>
        <v>3366</v>
      </c>
      <c r="J947">
        <f t="shared" ca="1" si="292"/>
        <v>568</v>
      </c>
      <c r="K947">
        <f t="shared" ca="1" si="293"/>
        <v>1423</v>
      </c>
      <c r="L947">
        <f t="shared" ca="1" si="294"/>
        <v>13</v>
      </c>
      <c r="M947">
        <f t="shared" ca="1" si="295"/>
        <v>1266</v>
      </c>
      <c r="N947">
        <f t="shared" ca="1" si="296"/>
        <v>13</v>
      </c>
      <c r="O947">
        <f t="shared" ca="1" si="297"/>
        <v>4</v>
      </c>
      <c r="P947">
        <f t="shared" ca="1" si="298"/>
        <v>889</v>
      </c>
      <c r="Q947">
        <f t="shared" ca="1" si="299"/>
        <v>2</v>
      </c>
      <c r="R947">
        <f t="shared" ca="1" si="300"/>
        <v>1026</v>
      </c>
      <c r="S947">
        <f t="shared" ca="1" si="301"/>
        <v>19</v>
      </c>
      <c r="T947">
        <f t="shared" ca="1" si="302"/>
        <v>1372</v>
      </c>
      <c r="U947">
        <f t="shared" ca="1" si="303"/>
        <v>889</v>
      </c>
      <c r="V947">
        <f t="shared" ca="1" si="304"/>
        <v>113</v>
      </c>
    </row>
    <row r="948" spans="1:22" hidden="1" x14ac:dyDescent="0.3">
      <c r="A948" s="1">
        <v>42951</v>
      </c>
      <c r="B948" t="s">
        <v>21</v>
      </c>
      <c r="C948">
        <f ca="1">RANDBETWEEN(5000,8500)</f>
        <v>7437</v>
      </c>
      <c r="D948">
        <f t="shared" ca="1" si="306"/>
        <v>2052</v>
      </c>
      <c r="E948">
        <f t="shared" ca="1" si="287"/>
        <v>894</v>
      </c>
      <c r="F948">
        <f t="shared" ca="1" si="288"/>
        <v>75</v>
      </c>
      <c r="G948">
        <f t="shared" ca="1" si="289"/>
        <v>72</v>
      </c>
      <c r="H948">
        <f t="shared" ca="1" si="290"/>
        <v>16</v>
      </c>
      <c r="I948">
        <f t="shared" ca="1" si="291"/>
        <v>4095</v>
      </c>
      <c r="J948">
        <f t="shared" ca="1" si="292"/>
        <v>663</v>
      </c>
      <c r="K948">
        <f t="shared" ca="1" si="293"/>
        <v>1373</v>
      </c>
      <c r="L948">
        <f t="shared" ca="1" si="294"/>
        <v>14</v>
      </c>
      <c r="M948">
        <f t="shared" ca="1" si="295"/>
        <v>1464</v>
      </c>
      <c r="N948">
        <f t="shared" ca="1" si="296"/>
        <v>13</v>
      </c>
      <c r="O948">
        <f t="shared" ca="1" si="297"/>
        <v>4</v>
      </c>
      <c r="P948">
        <f t="shared" ca="1" si="298"/>
        <v>922</v>
      </c>
      <c r="Q948">
        <f t="shared" ca="1" si="299"/>
        <v>5</v>
      </c>
      <c r="R948">
        <f t="shared" ca="1" si="300"/>
        <v>1445</v>
      </c>
      <c r="S948">
        <f t="shared" ca="1" si="301"/>
        <v>11</v>
      </c>
      <c r="T948">
        <f t="shared" ca="1" si="302"/>
        <v>1139</v>
      </c>
      <c r="U948">
        <f t="shared" ca="1" si="303"/>
        <v>522</v>
      </c>
      <c r="V948">
        <f t="shared" ca="1" si="304"/>
        <v>197</v>
      </c>
    </row>
    <row r="949" spans="1:22" hidden="1" x14ac:dyDescent="0.3">
      <c r="A949" s="1">
        <v>42952</v>
      </c>
      <c r="B949" t="s">
        <v>22</v>
      </c>
      <c r="C949">
        <f t="shared" ca="1" si="305"/>
        <v>537</v>
      </c>
      <c r="D949">
        <f t="shared" ca="1" si="306"/>
        <v>2383</v>
      </c>
      <c r="E949">
        <f t="shared" ca="1" si="287"/>
        <v>753</v>
      </c>
      <c r="F949">
        <f t="shared" ca="1" si="288"/>
        <v>63</v>
      </c>
      <c r="G949">
        <f t="shared" ca="1" si="289"/>
        <v>66</v>
      </c>
      <c r="H949">
        <f t="shared" ca="1" si="290"/>
        <v>15</v>
      </c>
      <c r="I949">
        <f t="shared" ca="1" si="291"/>
        <v>4289</v>
      </c>
      <c r="J949">
        <f t="shared" ca="1" si="292"/>
        <v>875</v>
      </c>
      <c r="K949">
        <f t="shared" ca="1" si="293"/>
        <v>1212</v>
      </c>
      <c r="L949">
        <f t="shared" ca="1" si="294"/>
        <v>14</v>
      </c>
      <c r="M949">
        <f t="shared" ca="1" si="295"/>
        <v>1489</v>
      </c>
      <c r="N949">
        <f t="shared" ca="1" si="296"/>
        <v>15</v>
      </c>
      <c r="O949">
        <f t="shared" ca="1" si="297"/>
        <v>6</v>
      </c>
      <c r="P949">
        <f t="shared" ca="1" si="298"/>
        <v>806</v>
      </c>
      <c r="Q949">
        <f t="shared" ca="1" si="299"/>
        <v>9</v>
      </c>
      <c r="R949">
        <f t="shared" ca="1" si="300"/>
        <v>1401</v>
      </c>
      <c r="S949">
        <f t="shared" ca="1" si="301"/>
        <v>10</v>
      </c>
      <c r="T949">
        <f t="shared" ca="1" si="302"/>
        <v>1015</v>
      </c>
      <c r="U949">
        <f t="shared" ca="1" si="303"/>
        <v>731</v>
      </c>
      <c r="V949">
        <f t="shared" ca="1" si="304"/>
        <v>152</v>
      </c>
    </row>
    <row r="950" spans="1:22" hidden="1" x14ac:dyDescent="0.3">
      <c r="A950" s="1">
        <v>42953</v>
      </c>
      <c r="B950" t="s">
        <v>23</v>
      </c>
      <c r="C950">
        <f t="shared" ca="1" si="305"/>
        <v>592</v>
      </c>
      <c r="D950">
        <f t="shared" ca="1" si="306"/>
        <v>2435</v>
      </c>
      <c r="E950">
        <f t="shared" ca="1" si="287"/>
        <v>1000</v>
      </c>
      <c r="F950">
        <f t="shared" ca="1" si="288"/>
        <v>68</v>
      </c>
      <c r="G950">
        <f t="shared" ca="1" si="289"/>
        <v>63</v>
      </c>
      <c r="H950">
        <f t="shared" ca="1" si="290"/>
        <v>19</v>
      </c>
      <c r="I950">
        <f t="shared" ca="1" si="291"/>
        <v>5700</v>
      </c>
      <c r="J950">
        <f t="shared" ca="1" si="292"/>
        <v>546</v>
      </c>
      <c r="K950">
        <f t="shared" ca="1" si="293"/>
        <v>1160</v>
      </c>
      <c r="L950">
        <f t="shared" ca="1" si="294"/>
        <v>12</v>
      </c>
      <c r="M950">
        <f t="shared" ca="1" si="295"/>
        <v>1168</v>
      </c>
      <c r="N950">
        <f t="shared" ca="1" si="296"/>
        <v>11</v>
      </c>
      <c r="O950">
        <f t="shared" ca="1" si="297"/>
        <v>7</v>
      </c>
      <c r="P950">
        <f t="shared" ca="1" si="298"/>
        <v>875</v>
      </c>
      <c r="Q950">
        <f t="shared" ca="1" si="299"/>
        <v>8</v>
      </c>
      <c r="R950">
        <f t="shared" ca="1" si="300"/>
        <v>1069</v>
      </c>
      <c r="S950">
        <f t="shared" ca="1" si="301"/>
        <v>11</v>
      </c>
      <c r="T950">
        <f t="shared" ca="1" si="302"/>
        <v>1402</v>
      </c>
      <c r="U950">
        <f t="shared" ca="1" si="303"/>
        <v>698</v>
      </c>
      <c r="V950">
        <f t="shared" ca="1" si="304"/>
        <v>120</v>
      </c>
    </row>
    <row r="951" spans="1:22" hidden="1" x14ac:dyDescent="0.3">
      <c r="A951" s="1">
        <v>42954</v>
      </c>
      <c r="B951" t="s">
        <v>25</v>
      </c>
      <c r="C951">
        <f t="shared" ca="1" si="305"/>
        <v>566</v>
      </c>
      <c r="D951">
        <f t="shared" ca="1" si="306"/>
        <v>2333</v>
      </c>
      <c r="E951">
        <f t="shared" ca="1" si="287"/>
        <v>814</v>
      </c>
      <c r="F951">
        <f t="shared" ca="1" si="288"/>
        <v>58</v>
      </c>
      <c r="G951">
        <f t="shared" ca="1" si="289"/>
        <v>62</v>
      </c>
      <c r="H951">
        <f t="shared" ca="1" si="290"/>
        <v>15</v>
      </c>
      <c r="I951">
        <f t="shared" ca="1" si="291"/>
        <v>3058</v>
      </c>
      <c r="J951">
        <f t="shared" ca="1" si="292"/>
        <v>610</v>
      </c>
      <c r="K951">
        <f t="shared" ca="1" si="293"/>
        <v>1167</v>
      </c>
      <c r="L951">
        <f t="shared" ca="1" si="294"/>
        <v>15</v>
      </c>
      <c r="M951">
        <f t="shared" ca="1" si="295"/>
        <v>1396</v>
      </c>
      <c r="N951">
        <f t="shared" ca="1" si="296"/>
        <v>14</v>
      </c>
      <c r="O951">
        <f t="shared" ca="1" si="297"/>
        <v>9</v>
      </c>
      <c r="P951">
        <f t="shared" ca="1" si="298"/>
        <v>966</v>
      </c>
      <c r="Q951">
        <f t="shared" ca="1" si="299"/>
        <v>7</v>
      </c>
      <c r="R951">
        <f t="shared" ca="1" si="300"/>
        <v>1373</v>
      </c>
      <c r="S951">
        <f t="shared" ca="1" si="301"/>
        <v>19</v>
      </c>
      <c r="T951">
        <f t="shared" ca="1" si="302"/>
        <v>1164</v>
      </c>
      <c r="U951">
        <f t="shared" ca="1" si="303"/>
        <v>692</v>
      </c>
      <c r="V951">
        <f t="shared" ca="1" si="304"/>
        <v>183</v>
      </c>
    </row>
    <row r="952" spans="1:22" hidden="1" x14ac:dyDescent="0.3">
      <c r="A952" s="1">
        <v>42955</v>
      </c>
      <c r="B952" t="s">
        <v>20</v>
      </c>
      <c r="C952">
        <f t="shared" ca="1" si="305"/>
        <v>510</v>
      </c>
      <c r="D952">
        <f t="shared" ca="1" si="306"/>
        <v>2395</v>
      </c>
      <c r="E952">
        <f t="shared" ca="1" si="287"/>
        <v>776</v>
      </c>
      <c r="F952">
        <f t="shared" ca="1" si="288"/>
        <v>79</v>
      </c>
      <c r="G952">
        <f t="shared" ca="1" si="289"/>
        <v>73</v>
      </c>
      <c r="H952">
        <f t="shared" ca="1" si="290"/>
        <v>13</v>
      </c>
      <c r="I952">
        <f t="shared" ca="1" si="291"/>
        <v>3510</v>
      </c>
      <c r="J952">
        <f t="shared" ca="1" si="292"/>
        <v>825</v>
      </c>
      <c r="K952">
        <f t="shared" ca="1" si="293"/>
        <v>1038</v>
      </c>
      <c r="L952">
        <f t="shared" ca="1" si="294"/>
        <v>12</v>
      </c>
      <c r="M952">
        <f t="shared" ca="1" si="295"/>
        <v>1027</v>
      </c>
      <c r="N952">
        <f t="shared" ca="1" si="296"/>
        <v>12</v>
      </c>
      <c r="O952">
        <f t="shared" ca="1" si="297"/>
        <v>7</v>
      </c>
      <c r="P952">
        <f t="shared" ca="1" si="298"/>
        <v>978</v>
      </c>
      <c r="Q952">
        <f t="shared" ca="1" si="299"/>
        <v>9</v>
      </c>
      <c r="R952">
        <f t="shared" ca="1" si="300"/>
        <v>1401</v>
      </c>
      <c r="S952">
        <f t="shared" ca="1" si="301"/>
        <v>20</v>
      </c>
      <c r="T952">
        <f t="shared" ca="1" si="302"/>
        <v>1144</v>
      </c>
      <c r="U952">
        <f t="shared" ca="1" si="303"/>
        <v>958</v>
      </c>
      <c r="V952">
        <f t="shared" ca="1" si="304"/>
        <v>116</v>
      </c>
    </row>
    <row r="953" spans="1:22" hidden="1" x14ac:dyDescent="0.3">
      <c r="A953" s="1">
        <v>42956</v>
      </c>
      <c r="B953" t="s">
        <v>21</v>
      </c>
      <c r="C953">
        <f ca="1">RANDBETWEEN(5000,8500)</f>
        <v>8334</v>
      </c>
      <c r="D953">
        <f t="shared" ca="1" si="306"/>
        <v>2500</v>
      </c>
      <c r="E953">
        <f t="shared" ca="1" si="287"/>
        <v>959</v>
      </c>
      <c r="F953">
        <f t="shared" ca="1" si="288"/>
        <v>63</v>
      </c>
      <c r="G953">
        <f t="shared" ca="1" si="289"/>
        <v>70</v>
      </c>
      <c r="H953">
        <f t="shared" ca="1" si="290"/>
        <v>17</v>
      </c>
      <c r="I953">
        <f t="shared" ca="1" si="291"/>
        <v>3580</v>
      </c>
      <c r="J953">
        <f t="shared" ca="1" si="292"/>
        <v>704</v>
      </c>
      <c r="K953">
        <f t="shared" ca="1" si="293"/>
        <v>1422</v>
      </c>
      <c r="L953">
        <f t="shared" ca="1" si="294"/>
        <v>12</v>
      </c>
      <c r="M953">
        <f t="shared" ca="1" si="295"/>
        <v>1367</v>
      </c>
      <c r="N953">
        <f t="shared" ca="1" si="296"/>
        <v>12</v>
      </c>
      <c r="O953">
        <f t="shared" ca="1" si="297"/>
        <v>9</v>
      </c>
      <c r="P953">
        <f t="shared" ca="1" si="298"/>
        <v>950</v>
      </c>
      <c r="Q953">
        <f t="shared" ca="1" si="299"/>
        <v>10</v>
      </c>
      <c r="R953">
        <f t="shared" ca="1" si="300"/>
        <v>1257</v>
      </c>
      <c r="S953">
        <f t="shared" ca="1" si="301"/>
        <v>18</v>
      </c>
      <c r="T953">
        <f t="shared" ca="1" si="302"/>
        <v>1424</v>
      </c>
      <c r="U953">
        <f t="shared" ca="1" si="303"/>
        <v>865</v>
      </c>
      <c r="V953">
        <f t="shared" ca="1" si="304"/>
        <v>151</v>
      </c>
    </row>
    <row r="954" spans="1:22" hidden="1" x14ac:dyDescent="0.3">
      <c r="A954" s="1">
        <v>42957</v>
      </c>
      <c r="B954" t="s">
        <v>22</v>
      </c>
      <c r="C954">
        <f t="shared" ca="1" si="305"/>
        <v>586</v>
      </c>
      <c r="D954">
        <f t="shared" ca="1" si="306"/>
        <v>2307</v>
      </c>
      <c r="E954">
        <f t="shared" ca="1" si="287"/>
        <v>643</v>
      </c>
      <c r="F954">
        <f t="shared" ca="1" si="288"/>
        <v>64</v>
      </c>
      <c r="G954">
        <f t="shared" ca="1" si="289"/>
        <v>63</v>
      </c>
      <c r="H954">
        <f t="shared" ca="1" si="290"/>
        <v>18</v>
      </c>
      <c r="I954">
        <f t="shared" ca="1" si="291"/>
        <v>4910</v>
      </c>
      <c r="J954">
        <f t="shared" ca="1" si="292"/>
        <v>863</v>
      </c>
      <c r="K954">
        <f t="shared" ca="1" si="293"/>
        <v>1357</v>
      </c>
      <c r="L954">
        <f t="shared" ca="1" si="294"/>
        <v>13</v>
      </c>
      <c r="M954">
        <f t="shared" ca="1" si="295"/>
        <v>1326</v>
      </c>
      <c r="N954">
        <f t="shared" ca="1" si="296"/>
        <v>14</v>
      </c>
      <c r="O954">
        <f t="shared" ca="1" si="297"/>
        <v>7</v>
      </c>
      <c r="P954">
        <f t="shared" ca="1" si="298"/>
        <v>958</v>
      </c>
      <c r="Q954">
        <f t="shared" ca="1" si="299"/>
        <v>6</v>
      </c>
      <c r="R954">
        <f t="shared" ca="1" si="300"/>
        <v>1101</v>
      </c>
      <c r="S954">
        <f t="shared" ca="1" si="301"/>
        <v>10</v>
      </c>
      <c r="T954">
        <f t="shared" ca="1" si="302"/>
        <v>1213</v>
      </c>
      <c r="U954">
        <f t="shared" ca="1" si="303"/>
        <v>683</v>
      </c>
      <c r="V954">
        <f t="shared" ca="1" si="304"/>
        <v>114</v>
      </c>
    </row>
    <row r="955" spans="1:22" hidden="1" x14ac:dyDescent="0.3">
      <c r="A955" s="1">
        <v>42958</v>
      </c>
      <c r="B955" t="s">
        <v>23</v>
      </c>
      <c r="C955">
        <f t="shared" ca="1" si="305"/>
        <v>553</v>
      </c>
      <c r="D955">
        <f t="shared" ca="1" si="306"/>
        <v>2093</v>
      </c>
      <c r="E955">
        <f t="shared" ca="1" si="287"/>
        <v>928</v>
      </c>
      <c r="F955">
        <f t="shared" ca="1" si="288"/>
        <v>51</v>
      </c>
      <c r="G955">
        <f t="shared" ca="1" si="289"/>
        <v>66</v>
      </c>
      <c r="H955">
        <f t="shared" ca="1" si="290"/>
        <v>15</v>
      </c>
      <c r="I955">
        <f t="shared" ca="1" si="291"/>
        <v>4407</v>
      </c>
      <c r="J955">
        <f t="shared" ca="1" si="292"/>
        <v>886</v>
      </c>
      <c r="K955">
        <f t="shared" ca="1" si="293"/>
        <v>1120</v>
      </c>
      <c r="L955">
        <f t="shared" ca="1" si="294"/>
        <v>14</v>
      </c>
      <c r="M955">
        <f t="shared" ca="1" si="295"/>
        <v>1233</v>
      </c>
      <c r="N955">
        <f t="shared" ca="1" si="296"/>
        <v>11</v>
      </c>
      <c r="O955">
        <f t="shared" ca="1" si="297"/>
        <v>3</v>
      </c>
      <c r="P955">
        <f t="shared" ca="1" si="298"/>
        <v>892</v>
      </c>
      <c r="Q955">
        <f t="shared" ca="1" si="299"/>
        <v>10</v>
      </c>
      <c r="R955">
        <f t="shared" ca="1" si="300"/>
        <v>1186</v>
      </c>
      <c r="S955">
        <f t="shared" ca="1" si="301"/>
        <v>13</v>
      </c>
      <c r="T955">
        <f t="shared" ca="1" si="302"/>
        <v>1246</v>
      </c>
      <c r="U955">
        <f t="shared" ca="1" si="303"/>
        <v>924</v>
      </c>
      <c r="V955">
        <f t="shared" ca="1" si="304"/>
        <v>174</v>
      </c>
    </row>
    <row r="956" spans="1:22" hidden="1" x14ac:dyDescent="0.3">
      <c r="A956" s="1">
        <v>42959</v>
      </c>
      <c r="B956" t="s">
        <v>25</v>
      </c>
      <c r="C956">
        <f t="shared" ca="1" si="305"/>
        <v>576</v>
      </c>
      <c r="D956">
        <f t="shared" ca="1" si="306"/>
        <v>2283</v>
      </c>
      <c r="E956">
        <f t="shared" ca="1" si="287"/>
        <v>968</v>
      </c>
      <c r="F956">
        <f t="shared" ca="1" si="288"/>
        <v>80</v>
      </c>
      <c r="G956">
        <f t="shared" ca="1" si="289"/>
        <v>79</v>
      </c>
      <c r="H956">
        <f t="shared" ca="1" si="290"/>
        <v>16</v>
      </c>
      <c r="I956">
        <f t="shared" ca="1" si="291"/>
        <v>3309</v>
      </c>
      <c r="J956">
        <f t="shared" ca="1" si="292"/>
        <v>589</v>
      </c>
      <c r="K956">
        <f t="shared" ca="1" si="293"/>
        <v>1234</v>
      </c>
      <c r="L956">
        <f t="shared" ca="1" si="294"/>
        <v>11</v>
      </c>
      <c r="M956">
        <f t="shared" ca="1" si="295"/>
        <v>1012</v>
      </c>
      <c r="N956">
        <f t="shared" ca="1" si="296"/>
        <v>12</v>
      </c>
      <c r="O956">
        <f t="shared" ca="1" si="297"/>
        <v>7</v>
      </c>
      <c r="P956">
        <f t="shared" ca="1" si="298"/>
        <v>972</v>
      </c>
      <c r="Q956">
        <f t="shared" ca="1" si="299"/>
        <v>5</v>
      </c>
      <c r="R956">
        <f t="shared" ca="1" si="300"/>
        <v>1275</v>
      </c>
      <c r="S956">
        <f t="shared" ca="1" si="301"/>
        <v>10</v>
      </c>
      <c r="T956">
        <f t="shared" ca="1" si="302"/>
        <v>1069</v>
      </c>
      <c r="U956">
        <f t="shared" ca="1" si="303"/>
        <v>866</v>
      </c>
      <c r="V956">
        <f t="shared" ca="1" si="304"/>
        <v>192</v>
      </c>
    </row>
    <row r="957" spans="1:22" hidden="1" x14ac:dyDescent="0.3">
      <c r="A957" s="1">
        <v>42960</v>
      </c>
      <c r="B957" t="s">
        <v>20</v>
      </c>
      <c r="C957">
        <f t="shared" ca="1" si="305"/>
        <v>570</v>
      </c>
      <c r="D957">
        <f t="shared" ca="1" si="306"/>
        <v>2342</v>
      </c>
      <c r="E957">
        <f t="shared" ca="1" si="287"/>
        <v>712</v>
      </c>
      <c r="F957">
        <f t="shared" ca="1" si="288"/>
        <v>55</v>
      </c>
      <c r="G957">
        <f t="shared" ca="1" si="289"/>
        <v>61</v>
      </c>
      <c r="H957">
        <f t="shared" ca="1" si="290"/>
        <v>12</v>
      </c>
      <c r="I957">
        <f t="shared" ca="1" si="291"/>
        <v>4879</v>
      </c>
      <c r="J957">
        <f t="shared" ca="1" si="292"/>
        <v>619</v>
      </c>
      <c r="K957">
        <f t="shared" ca="1" si="293"/>
        <v>1312</v>
      </c>
      <c r="L957">
        <f t="shared" ca="1" si="294"/>
        <v>11</v>
      </c>
      <c r="M957">
        <f t="shared" ca="1" si="295"/>
        <v>1323</v>
      </c>
      <c r="N957">
        <f t="shared" ca="1" si="296"/>
        <v>12</v>
      </c>
      <c r="O957">
        <f t="shared" ca="1" si="297"/>
        <v>4</v>
      </c>
      <c r="P957">
        <f t="shared" ca="1" si="298"/>
        <v>997</v>
      </c>
      <c r="Q957">
        <f t="shared" ca="1" si="299"/>
        <v>10</v>
      </c>
      <c r="R957">
        <f t="shared" ca="1" si="300"/>
        <v>1212</v>
      </c>
      <c r="S957">
        <f t="shared" ca="1" si="301"/>
        <v>17</v>
      </c>
      <c r="T957">
        <f t="shared" ca="1" si="302"/>
        <v>1233</v>
      </c>
      <c r="U957">
        <f t="shared" ca="1" si="303"/>
        <v>931</v>
      </c>
      <c r="V957">
        <f t="shared" ca="1" si="304"/>
        <v>192</v>
      </c>
    </row>
    <row r="958" spans="1:22" hidden="1" x14ac:dyDescent="0.3">
      <c r="A958" s="1">
        <v>42961</v>
      </c>
      <c r="B958" t="s">
        <v>21</v>
      </c>
      <c r="C958">
        <f ca="1">RANDBETWEEN(5000,8500)</f>
        <v>5421</v>
      </c>
      <c r="D958">
        <f t="shared" ca="1" si="306"/>
        <v>2151</v>
      </c>
      <c r="E958">
        <f t="shared" ca="1" si="287"/>
        <v>557</v>
      </c>
      <c r="F958">
        <f t="shared" ca="1" si="288"/>
        <v>60</v>
      </c>
      <c r="G958">
        <f t="shared" ca="1" si="289"/>
        <v>77</v>
      </c>
      <c r="H958">
        <f t="shared" ca="1" si="290"/>
        <v>12</v>
      </c>
      <c r="I958">
        <f t="shared" ca="1" si="291"/>
        <v>5225</v>
      </c>
      <c r="J958">
        <f t="shared" ca="1" si="292"/>
        <v>947</v>
      </c>
      <c r="K958">
        <f t="shared" ca="1" si="293"/>
        <v>1334</v>
      </c>
      <c r="L958">
        <f t="shared" ca="1" si="294"/>
        <v>10</v>
      </c>
      <c r="M958">
        <f t="shared" ca="1" si="295"/>
        <v>1226</v>
      </c>
      <c r="N958">
        <f t="shared" ca="1" si="296"/>
        <v>14</v>
      </c>
      <c r="O958">
        <f t="shared" ca="1" si="297"/>
        <v>3</v>
      </c>
      <c r="P958">
        <f t="shared" ca="1" si="298"/>
        <v>809</v>
      </c>
      <c r="Q958">
        <f t="shared" ca="1" si="299"/>
        <v>5</v>
      </c>
      <c r="R958">
        <f t="shared" ca="1" si="300"/>
        <v>1333</v>
      </c>
      <c r="S958">
        <f t="shared" ca="1" si="301"/>
        <v>15</v>
      </c>
      <c r="T958">
        <f t="shared" ca="1" si="302"/>
        <v>1343</v>
      </c>
      <c r="U958">
        <f t="shared" ca="1" si="303"/>
        <v>915</v>
      </c>
      <c r="V958">
        <f t="shared" ca="1" si="304"/>
        <v>182</v>
      </c>
    </row>
    <row r="959" spans="1:22" hidden="1" x14ac:dyDescent="0.3">
      <c r="A959" s="1">
        <v>42962</v>
      </c>
      <c r="B959" t="s">
        <v>22</v>
      </c>
      <c r="C959">
        <f t="shared" ca="1" si="305"/>
        <v>550</v>
      </c>
      <c r="D959">
        <f t="shared" ca="1" si="306"/>
        <v>2405</v>
      </c>
      <c r="E959">
        <f t="shared" ca="1" si="287"/>
        <v>641</v>
      </c>
      <c r="F959">
        <f t="shared" ca="1" si="288"/>
        <v>81</v>
      </c>
      <c r="G959">
        <f t="shared" ca="1" si="289"/>
        <v>78</v>
      </c>
      <c r="H959">
        <f t="shared" ca="1" si="290"/>
        <v>20</v>
      </c>
      <c r="I959">
        <f t="shared" ca="1" si="291"/>
        <v>5666</v>
      </c>
      <c r="J959">
        <f t="shared" ca="1" si="292"/>
        <v>863</v>
      </c>
      <c r="K959">
        <f t="shared" ca="1" si="293"/>
        <v>1147</v>
      </c>
      <c r="L959">
        <f t="shared" ca="1" si="294"/>
        <v>11</v>
      </c>
      <c r="M959">
        <f t="shared" ca="1" si="295"/>
        <v>1467</v>
      </c>
      <c r="N959">
        <f t="shared" ca="1" si="296"/>
        <v>10</v>
      </c>
      <c r="O959">
        <f t="shared" ca="1" si="297"/>
        <v>6</v>
      </c>
      <c r="P959">
        <f t="shared" ca="1" si="298"/>
        <v>985</v>
      </c>
      <c r="Q959">
        <f t="shared" ca="1" si="299"/>
        <v>10</v>
      </c>
      <c r="R959">
        <f t="shared" ca="1" si="300"/>
        <v>1401</v>
      </c>
      <c r="S959">
        <f t="shared" ca="1" si="301"/>
        <v>19</v>
      </c>
      <c r="T959">
        <f t="shared" ca="1" si="302"/>
        <v>1322</v>
      </c>
      <c r="U959">
        <f t="shared" ca="1" si="303"/>
        <v>638</v>
      </c>
      <c r="V959">
        <f t="shared" ca="1" si="304"/>
        <v>141</v>
      </c>
    </row>
    <row r="960" spans="1:22" hidden="1" x14ac:dyDescent="0.3">
      <c r="A960" s="1">
        <v>42963</v>
      </c>
      <c r="B960" t="s">
        <v>23</v>
      </c>
      <c r="C960">
        <f t="shared" ca="1" si="305"/>
        <v>561</v>
      </c>
      <c r="D960">
        <f t="shared" ca="1" si="306"/>
        <v>2336</v>
      </c>
      <c r="E960">
        <f t="shared" ca="1" si="287"/>
        <v>989</v>
      </c>
      <c r="F960">
        <f t="shared" ca="1" si="288"/>
        <v>55</v>
      </c>
      <c r="G960">
        <f t="shared" ca="1" si="289"/>
        <v>67</v>
      </c>
      <c r="H960">
        <f t="shared" ca="1" si="290"/>
        <v>14</v>
      </c>
      <c r="I960">
        <f t="shared" ca="1" si="291"/>
        <v>3530</v>
      </c>
      <c r="J960">
        <f t="shared" ca="1" si="292"/>
        <v>702</v>
      </c>
      <c r="K960">
        <f t="shared" ca="1" si="293"/>
        <v>1047</v>
      </c>
      <c r="L960">
        <f t="shared" ca="1" si="294"/>
        <v>11</v>
      </c>
      <c r="M960">
        <f t="shared" ca="1" si="295"/>
        <v>1259</v>
      </c>
      <c r="N960">
        <f t="shared" ca="1" si="296"/>
        <v>10</v>
      </c>
      <c r="O960">
        <f t="shared" ca="1" si="297"/>
        <v>4</v>
      </c>
      <c r="P960">
        <f t="shared" ca="1" si="298"/>
        <v>964</v>
      </c>
      <c r="Q960">
        <f t="shared" ca="1" si="299"/>
        <v>8</v>
      </c>
      <c r="R960">
        <f t="shared" ca="1" si="300"/>
        <v>1043</v>
      </c>
      <c r="S960">
        <f t="shared" ca="1" si="301"/>
        <v>11</v>
      </c>
      <c r="T960">
        <f t="shared" ca="1" si="302"/>
        <v>1408</v>
      </c>
      <c r="U960">
        <f t="shared" ca="1" si="303"/>
        <v>805</v>
      </c>
      <c r="V960">
        <f t="shared" ca="1" si="304"/>
        <v>120</v>
      </c>
    </row>
    <row r="961" spans="1:22" hidden="1" x14ac:dyDescent="0.3">
      <c r="A961" s="1">
        <v>42964</v>
      </c>
      <c r="B961" t="s">
        <v>25</v>
      </c>
      <c r="C961">
        <f t="shared" ca="1" si="305"/>
        <v>546</v>
      </c>
      <c r="D961">
        <f t="shared" ca="1" si="306"/>
        <v>2464</v>
      </c>
      <c r="E961">
        <f t="shared" ca="1" si="287"/>
        <v>582</v>
      </c>
      <c r="F961">
        <f t="shared" ca="1" si="288"/>
        <v>90</v>
      </c>
      <c r="G961">
        <f t="shared" ca="1" si="289"/>
        <v>61</v>
      </c>
      <c r="H961">
        <f t="shared" ca="1" si="290"/>
        <v>10</v>
      </c>
      <c r="I961">
        <f t="shared" ca="1" si="291"/>
        <v>3314</v>
      </c>
      <c r="J961">
        <f t="shared" ca="1" si="292"/>
        <v>537</v>
      </c>
      <c r="K961">
        <f t="shared" ca="1" si="293"/>
        <v>1074</v>
      </c>
      <c r="L961">
        <f t="shared" ca="1" si="294"/>
        <v>11</v>
      </c>
      <c r="M961">
        <f t="shared" ca="1" si="295"/>
        <v>1460</v>
      </c>
      <c r="N961">
        <f t="shared" ca="1" si="296"/>
        <v>15</v>
      </c>
      <c r="O961">
        <f t="shared" ca="1" si="297"/>
        <v>5</v>
      </c>
      <c r="P961">
        <f t="shared" ca="1" si="298"/>
        <v>942</v>
      </c>
      <c r="Q961">
        <f t="shared" ca="1" si="299"/>
        <v>8</v>
      </c>
      <c r="R961">
        <f t="shared" ca="1" si="300"/>
        <v>1048</v>
      </c>
      <c r="S961">
        <f t="shared" ca="1" si="301"/>
        <v>12</v>
      </c>
      <c r="T961">
        <f t="shared" ca="1" si="302"/>
        <v>1100</v>
      </c>
      <c r="U961">
        <f t="shared" ca="1" si="303"/>
        <v>686</v>
      </c>
      <c r="V961">
        <f t="shared" ca="1" si="304"/>
        <v>126</v>
      </c>
    </row>
    <row r="962" spans="1:22" hidden="1" x14ac:dyDescent="0.3">
      <c r="A962" s="1">
        <v>42965</v>
      </c>
      <c r="B962" t="s">
        <v>20</v>
      </c>
      <c r="C962">
        <f t="shared" ca="1" si="305"/>
        <v>506</v>
      </c>
      <c r="D962">
        <f t="shared" ca="1" si="306"/>
        <v>2344</v>
      </c>
      <c r="E962">
        <f t="shared" ca="1" si="287"/>
        <v>751</v>
      </c>
      <c r="F962">
        <f t="shared" ca="1" si="288"/>
        <v>96</v>
      </c>
      <c r="G962">
        <f t="shared" ca="1" si="289"/>
        <v>72</v>
      </c>
      <c r="H962">
        <f t="shared" ca="1" si="290"/>
        <v>19</v>
      </c>
      <c r="I962">
        <f t="shared" ca="1" si="291"/>
        <v>4465</v>
      </c>
      <c r="J962">
        <f t="shared" ca="1" si="292"/>
        <v>987</v>
      </c>
      <c r="K962">
        <f t="shared" ca="1" si="293"/>
        <v>1001</v>
      </c>
      <c r="L962">
        <f t="shared" ca="1" si="294"/>
        <v>15</v>
      </c>
      <c r="M962">
        <f t="shared" ca="1" si="295"/>
        <v>1251</v>
      </c>
      <c r="N962">
        <f t="shared" ca="1" si="296"/>
        <v>13</v>
      </c>
      <c r="O962">
        <f t="shared" ca="1" si="297"/>
        <v>5</v>
      </c>
      <c r="P962">
        <f t="shared" ca="1" si="298"/>
        <v>897</v>
      </c>
      <c r="Q962">
        <f t="shared" ca="1" si="299"/>
        <v>2</v>
      </c>
      <c r="R962">
        <f t="shared" ca="1" si="300"/>
        <v>1418</v>
      </c>
      <c r="S962">
        <f t="shared" ca="1" si="301"/>
        <v>16</v>
      </c>
      <c r="T962">
        <f t="shared" ca="1" si="302"/>
        <v>1473</v>
      </c>
      <c r="U962">
        <f t="shared" ca="1" si="303"/>
        <v>637</v>
      </c>
      <c r="V962">
        <f t="shared" ca="1" si="304"/>
        <v>160</v>
      </c>
    </row>
    <row r="963" spans="1:22" hidden="1" x14ac:dyDescent="0.3">
      <c r="A963" s="1">
        <v>42966</v>
      </c>
      <c r="B963" t="s">
        <v>21</v>
      </c>
      <c r="C963">
        <f ca="1">RANDBETWEEN(5000,8500)</f>
        <v>8297</v>
      </c>
      <c r="D963">
        <f t="shared" ca="1" si="306"/>
        <v>2005</v>
      </c>
      <c r="E963">
        <f t="shared" ref="E963:E1026" ca="1" si="307">RANDBETWEEN(500,1000)</f>
        <v>597</v>
      </c>
      <c r="F963">
        <f t="shared" ref="F963:F1026" ca="1" si="308">RANDBETWEEN(50,100)</f>
        <v>61</v>
      </c>
      <c r="G963">
        <f t="shared" ref="G963:G1026" ca="1" si="309">RANDBETWEEN(60,80)</f>
        <v>63</v>
      </c>
      <c r="H963">
        <f t="shared" ref="H963:H1026" ca="1" si="310">RANDBETWEEN(10,20)</f>
        <v>15</v>
      </c>
      <c r="I963">
        <f t="shared" ref="I963:I1026" ca="1" si="311">RANDBETWEEN(3000,6000)</f>
        <v>4885</v>
      </c>
      <c r="J963">
        <f t="shared" ref="J963:J1026" ca="1" si="312">RANDBETWEEN(500,1000)</f>
        <v>776</v>
      </c>
      <c r="K963">
        <f t="shared" ref="K963:K1026" ca="1" si="313">RANDBETWEEN(1000,1500)</f>
        <v>1139</v>
      </c>
      <c r="L963">
        <f t="shared" ref="L963:L1026" ca="1" si="314">RANDBETWEEN(10,15)</f>
        <v>15</v>
      </c>
      <c r="M963">
        <f t="shared" ref="M963:M1026" ca="1" si="315">RANDBETWEEN(1000,1500)</f>
        <v>1350</v>
      </c>
      <c r="N963">
        <f t="shared" ref="N963:N1026" ca="1" si="316">RANDBETWEEN(10,15)</f>
        <v>11</v>
      </c>
      <c r="O963">
        <f t="shared" ref="O963:O1026" ca="1" si="317">RANDBETWEEN(2,10)</f>
        <v>3</v>
      </c>
      <c r="P963">
        <f t="shared" ref="P963:P1026" ca="1" si="318">RANDBETWEEN(800,1000)</f>
        <v>881</v>
      </c>
      <c r="Q963">
        <f t="shared" ref="Q963:Q1026" ca="1" si="319">RANDBETWEEN(2,10)</f>
        <v>10</v>
      </c>
      <c r="R963">
        <f t="shared" ref="R963:R1026" ca="1" si="320">RANDBETWEEN(1000,1500)</f>
        <v>1433</v>
      </c>
      <c r="S963">
        <f t="shared" ref="S963:S1026" ca="1" si="321">RANDBETWEEN(10,20)</f>
        <v>19</v>
      </c>
      <c r="T963">
        <f t="shared" ref="T963:T1026" ca="1" si="322">RANDBETWEEN(1000,1500)</f>
        <v>1115</v>
      </c>
      <c r="U963">
        <f t="shared" ref="U963:U1026" ca="1" si="323">RANDBETWEEN(500,1000)</f>
        <v>661</v>
      </c>
      <c r="V963">
        <f t="shared" ref="V963:V1026" ca="1" si="324">RANDBETWEEN(100,200)</f>
        <v>167</v>
      </c>
    </row>
    <row r="964" spans="1:22" hidden="1" x14ac:dyDescent="0.3">
      <c r="A964" s="1">
        <v>42967</v>
      </c>
      <c r="B964" t="s">
        <v>22</v>
      </c>
      <c r="C964">
        <f t="shared" ca="1" si="305"/>
        <v>538</v>
      </c>
      <c r="D964">
        <f t="shared" ca="1" si="306"/>
        <v>2448</v>
      </c>
      <c r="E964">
        <f t="shared" ca="1" si="307"/>
        <v>895</v>
      </c>
      <c r="F964">
        <f t="shared" ca="1" si="308"/>
        <v>58</v>
      </c>
      <c r="G964">
        <f t="shared" ca="1" si="309"/>
        <v>80</v>
      </c>
      <c r="H964">
        <f t="shared" ca="1" si="310"/>
        <v>20</v>
      </c>
      <c r="I964">
        <f t="shared" ca="1" si="311"/>
        <v>3519</v>
      </c>
      <c r="J964">
        <f t="shared" ca="1" si="312"/>
        <v>519</v>
      </c>
      <c r="K964">
        <f t="shared" ca="1" si="313"/>
        <v>1130</v>
      </c>
      <c r="L964">
        <f t="shared" ca="1" si="314"/>
        <v>12</v>
      </c>
      <c r="M964">
        <f t="shared" ca="1" si="315"/>
        <v>1327</v>
      </c>
      <c r="N964">
        <f t="shared" ca="1" si="316"/>
        <v>10</v>
      </c>
      <c r="O964">
        <f t="shared" ca="1" si="317"/>
        <v>9</v>
      </c>
      <c r="P964">
        <f t="shared" ca="1" si="318"/>
        <v>895</v>
      </c>
      <c r="Q964">
        <f t="shared" ca="1" si="319"/>
        <v>9</v>
      </c>
      <c r="R964">
        <f t="shared" ca="1" si="320"/>
        <v>1158</v>
      </c>
      <c r="S964">
        <f t="shared" ca="1" si="321"/>
        <v>14</v>
      </c>
      <c r="T964">
        <f t="shared" ca="1" si="322"/>
        <v>1441</v>
      </c>
      <c r="U964">
        <f t="shared" ca="1" si="323"/>
        <v>713</v>
      </c>
      <c r="V964">
        <f t="shared" ca="1" si="324"/>
        <v>181</v>
      </c>
    </row>
    <row r="965" spans="1:22" hidden="1" x14ac:dyDescent="0.3">
      <c r="A965" s="1">
        <v>42968</v>
      </c>
      <c r="B965" t="s">
        <v>23</v>
      </c>
      <c r="C965">
        <f t="shared" ca="1" si="305"/>
        <v>561</v>
      </c>
      <c r="D965">
        <f t="shared" ca="1" si="306"/>
        <v>2089</v>
      </c>
      <c r="E965">
        <f t="shared" ca="1" si="307"/>
        <v>814</v>
      </c>
      <c r="F965">
        <f t="shared" ca="1" si="308"/>
        <v>65</v>
      </c>
      <c r="G965">
        <f t="shared" ca="1" si="309"/>
        <v>70</v>
      </c>
      <c r="H965">
        <f t="shared" ca="1" si="310"/>
        <v>16</v>
      </c>
      <c r="I965">
        <f t="shared" ca="1" si="311"/>
        <v>5457</v>
      </c>
      <c r="J965">
        <f t="shared" ca="1" si="312"/>
        <v>845</v>
      </c>
      <c r="K965">
        <f t="shared" ca="1" si="313"/>
        <v>1225</v>
      </c>
      <c r="L965">
        <f t="shared" ca="1" si="314"/>
        <v>14</v>
      </c>
      <c r="M965">
        <f t="shared" ca="1" si="315"/>
        <v>1216</v>
      </c>
      <c r="N965">
        <f t="shared" ca="1" si="316"/>
        <v>13</v>
      </c>
      <c r="O965">
        <f t="shared" ca="1" si="317"/>
        <v>6</v>
      </c>
      <c r="P965">
        <f t="shared" ca="1" si="318"/>
        <v>973</v>
      </c>
      <c r="Q965">
        <f t="shared" ca="1" si="319"/>
        <v>3</v>
      </c>
      <c r="R965">
        <f t="shared" ca="1" si="320"/>
        <v>1008</v>
      </c>
      <c r="S965">
        <f t="shared" ca="1" si="321"/>
        <v>16</v>
      </c>
      <c r="T965">
        <f t="shared" ca="1" si="322"/>
        <v>1076</v>
      </c>
      <c r="U965">
        <f t="shared" ca="1" si="323"/>
        <v>925</v>
      </c>
      <c r="V965">
        <f t="shared" ca="1" si="324"/>
        <v>108</v>
      </c>
    </row>
    <row r="966" spans="1:22" hidden="1" x14ac:dyDescent="0.3">
      <c r="A966" s="1">
        <v>42969</v>
      </c>
      <c r="B966" t="s">
        <v>25</v>
      </c>
      <c r="C966">
        <f t="shared" ca="1" si="305"/>
        <v>545</v>
      </c>
      <c r="D966">
        <f t="shared" ca="1" si="306"/>
        <v>2445</v>
      </c>
      <c r="E966">
        <f t="shared" ca="1" si="307"/>
        <v>856</v>
      </c>
      <c r="F966">
        <f t="shared" ca="1" si="308"/>
        <v>89</v>
      </c>
      <c r="G966">
        <f t="shared" ca="1" si="309"/>
        <v>77</v>
      </c>
      <c r="H966">
        <f t="shared" ca="1" si="310"/>
        <v>14</v>
      </c>
      <c r="I966">
        <f t="shared" ca="1" si="311"/>
        <v>3870</v>
      </c>
      <c r="J966">
        <f t="shared" ca="1" si="312"/>
        <v>719</v>
      </c>
      <c r="K966">
        <f t="shared" ca="1" si="313"/>
        <v>1392</v>
      </c>
      <c r="L966">
        <f t="shared" ca="1" si="314"/>
        <v>11</v>
      </c>
      <c r="M966">
        <f t="shared" ca="1" si="315"/>
        <v>1147</v>
      </c>
      <c r="N966">
        <f t="shared" ca="1" si="316"/>
        <v>11</v>
      </c>
      <c r="O966">
        <f t="shared" ca="1" si="317"/>
        <v>2</v>
      </c>
      <c r="P966">
        <f t="shared" ca="1" si="318"/>
        <v>993</v>
      </c>
      <c r="Q966">
        <f t="shared" ca="1" si="319"/>
        <v>6</v>
      </c>
      <c r="R966">
        <f t="shared" ca="1" si="320"/>
        <v>1201</v>
      </c>
      <c r="S966">
        <f t="shared" ca="1" si="321"/>
        <v>17</v>
      </c>
      <c r="T966">
        <f t="shared" ca="1" si="322"/>
        <v>1010</v>
      </c>
      <c r="U966">
        <f t="shared" ca="1" si="323"/>
        <v>702</v>
      </c>
      <c r="V966">
        <f t="shared" ca="1" si="324"/>
        <v>129</v>
      </c>
    </row>
    <row r="967" spans="1:22" hidden="1" x14ac:dyDescent="0.3">
      <c r="A967" s="1">
        <v>42970</v>
      </c>
      <c r="B967" t="s">
        <v>20</v>
      </c>
      <c r="C967">
        <f t="shared" ca="1" si="305"/>
        <v>532</v>
      </c>
      <c r="D967">
        <f t="shared" ca="1" si="306"/>
        <v>2098</v>
      </c>
      <c r="E967">
        <f t="shared" ca="1" si="307"/>
        <v>787</v>
      </c>
      <c r="F967">
        <f t="shared" ca="1" si="308"/>
        <v>51</v>
      </c>
      <c r="G967">
        <f t="shared" ca="1" si="309"/>
        <v>73</v>
      </c>
      <c r="H967">
        <f t="shared" ca="1" si="310"/>
        <v>19</v>
      </c>
      <c r="I967">
        <f t="shared" ca="1" si="311"/>
        <v>4248</v>
      </c>
      <c r="J967">
        <f t="shared" ca="1" si="312"/>
        <v>921</v>
      </c>
      <c r="K967">
        <f t="shared" ca="1" si="313"/>
        <v>1494</v>
      </c>
      <c r="L967">
        <f t="shared" ca="1" si="314"/>
        <v>13</v>
      </c>
      <c r="M967">
        <f t="shared" ca="1" si="315"/>
        <v>1223</v>
      </c>
      <c r="N967">
        <f t="shared" ca="1" si="316"/>
        <v>14</v>
      </c>
      <c r="O967">
        <f t="shared" ca="1" si="317"/>
        <v>5</v>
      </c>
      <c r="P967">
        <f t="shared" ca="1" si="318"/>
        <v>945</v>
      </c>
      <c r="Q967">
        <f t="shared" ca="1" si="319"/>
        <v>3</v>
      </c>
      <c r="R967">
        <f t="shared" ca="1" si="320"/>
        <v>1021</v>
      </c>
      <c r="S967">
        <f t="shared" ca="1" si="321"/>
        <v>19</v>
      </c>
      <c r="T967">
        <f t="shared" ca="1" si="322"/>
        <v>1217</v>
      </c>
      <c r="U967">
        <f t="shared" ca="1" si="323"/>
        <v>971</v>
      </c>
      <c r="V967">
        <f t="shared" ca="1" si="324"/>
        <v>177</v>
      </c>
    </row>
    <row r="968" spans="1:22" hidden="1" x14ac:dyDescent="0.3">
      <c r="A968" s="1">
        <v>42971</v>
      </c>
      <c r="B968" t="s">
        <v>21</v>
      </c>
      <c r="C968">
        <f ca="1">RANDBETWEEN(5000,8500)</f>
        <v>5315</v>
      </c>
      <c r="D968">
        <f t="shared" ca="1" si="306"/>
        <v>2234</v>
      </c>
      <c r="E968">
        <f t="shared" ca="1" si="307"/>
        <v>961</v>
      </c>
      <c r="F968">
        <f t="shared" ca="1" si="308"/>
        <v>71</v>
      </c>
      <c r="G968">
        <f t="shared" ca="1" si="309"/>
        <v>64</v>
      </c>
      <c r="H968">
        <f t="shared" ca="1" si="310"/>
        <v>11</v>
      </c>
      <c r="I968">
        <f t="shared" ca="1" si="311"/>
        <v>5567</v>
      </c>
      <c r="J968">
        <f t="shared" ca="1" si="312"/>
        <v>747</v>
      </c>
      <c r="K968">
        <f t="shared" ca="1" si="313"/>
        <v>1433</v>
      </c>
      <c r="L968">
        <f t="shared" ca="1" si="314"/>
        <v>15</v>
      </c>
      <c r="M968">
        <f t="shared" ca="1" si="315"/>
        <v>1205</v>
      </c>
      <c r="N968">
        <f t="shared" ca="1" si="316"/>
        <v>13</v>
      </c>
      <c r="O968">
        <f t="shared" ca="1" si="317"/>
        <v>8</v>
      </c>
      <c r="P968">
        <f t="shared" ca="1" si="318"/>
        <v>854</v>
      </c>
      <c r="Q968">
        <f t="shared" ca="1" si="319"/>
        <v>10</v>
      </c>
      <c r="R968">
        <f t="shared" ca="1" si="320"/>
        <v>1082</v>
      </c>
      <c r="S968">
        <f t="shared" ca="1" si="321"/>
        <v>19</v>
      </c>
      <c r="T968">
        <f t="shared" ca="1" si="322"/>
        <v>1046</v>
      </c>
      <c r="U968">
        <f t="shared" ca="1" si="323"/>
        <v>605</v>
      </c>
      <c r="V968">
        <f t="shared" ca="1" si="324"/>
        <v>198</v>
      </c>
    </row>
    <row r="969" spans="1:22" hidden="1" x14ac:dyDescent="0.3">
      <c r="A969" s="1">
        <v>42972</v>
      </c>
      <c r="B969" t="s">
        <v>22</v>
      </c>
      <c r="C969">
        <f t="shared" ca="1" si="305"/>
        <v>536</v>
      </c>
      <c r="D969">
        <f t="shared" ca="1" si="306"/>
        <v>2222</v>
      </c>
      <c r="E969">
        <f t="shared" ca="1" si="307"/>
        <v>717</v>
      </c>
      <c r="F969">
        <f t="shared" ca="1" si="308"/>
        <v>53</v>
      </c>
      <c r="G969">
        <f t="shared" ca="1" si="309"/>
        <v>75</v>
      </c>
      <c r="H969">
        <f t="shared" ca="1" si="310"/>
        <v>16</v>
      </c>
      <c r="I969">
        <f t="shared" ca="1" si="311"/>
        <v>4393</v>
      </c>
      <c r="J969">
        <f t="shared" ca="1" si="312"/>
        <v>657</v>
      </c>
      <c r="K969">
        <f t="shared" ca="1" si="313"/>
        <v>1405</v>
      </c>
      <c r="L969">
        <f t="shared" ca="1" si="314"/>
        <v>15</v>
      </c>
      <c r="M969">
        <f t="shared" ca="1" si="315"/>
        <v>1211</v>
      </c>
      <c r="N969">
        <f t="shared" ca="1" si="316"/>
        <v>13</v>
      </c>
      <c r="O969">
        <f t="shared" ca="1" si="317"/>
        <v>9</v>
      </c>
      <c r="P969">
        <f t="shared" ca="1" si="318"/>
        <v>858</v>
      </c>
      <c r="Q969">
        <f t="shared" ca="1" si="319"/>
        <v>2</v>
      </c>
      <c r="R969">
        <f t="shared" ca="1" si="320"/>
        <v>1236</v>
      </c>
      <c r="S969">
        <f t="shared" ca="1" si="321"/>
        <v>10</v>
      </c>
      <c r="T969">
        <f t="shared" ca="1" si="322"/>
        <v>1214</v>
      </c>
      <c r="U969">
        <f t="shared" ca="1" si="323"/>
        <v>822</v>
      </c>
      <c r="V969">
        <f t="shared" ca="1" si="324"/>
        <v>151</v>
      </c>
    </row>
    <row r="970" spans="1:22" hidden="1" x14ac:dyDescent="0.3">
      <c r="A970" s="1">
        <v>42973</v>
      </c>
      <c r="B970" t="s">
        <v>23</v>
      </c>
      <c r="C970">
        <f t="shared" ca="1" si="305"/>
        <v>590</v>
      </c>
      <c r="D970">
        <f t="shared" ca="1" si="306"/>
        <v>2383</v>
      </c>
      <c r="E970">
        <f t="shared" ca="1" si="307"/>
        <v>956</v>
      </c>
      <c r="F970">
        <f t="shared" ca="1" si="308"/>
        <v>66</v>
      </c>
      <c r="G970">
        <f t="shared" ca="1" si="309"/>
        <v>68</v>
      </c>
      <c r="H970">
        <f t="shared" ca="1" si="310"/>
        <v>10</v>
      </c>
      <c r="I970">
        <f t="shared" ca="1" si="311"/>
        <v>4105</v>
      </c>
      <c r="J970">
        <f t="shared" ca="1" si="312"/>
        <v>851</v>
      </c>
      <c r="K970">
        <f t="shared" ca="1" si="313"/>
        <v>1307</v>
      </c>
      <c r="L970">
        <f t="shared" ca="1" si="314"/>
        <v>14</v>
      </c>
      <c r="M970">
        <f t="shared" ca="1" si="315"/>
        <v>1442</v>
      </c>
      <c r="N970">
        <f t="shared" ca="1" si="316"/>
        <v>11</v>
      </c>
      <c r="O970">
        <f t="shared" ca="1" si="317"/>
        <v>10</v>
      </c>
      <c r="P970">
        <f t="shared" ca="1" si="318"/>
        <v>840</v>
      </c>
      <c r="Q970">
        <f t="shared" ca="1" si="319"/>
        <v>10</v>
      </c>
      <c r="R970">
        <f t="shared" ca="1" si="320"/>
        <v>1350</v>
      </c>
      <c r="S970">
        <f t="shared" ca="1" si="321"/>
        <v>15</v>
      </c>
      <c r="T970">
        <f t="shared" ca="1" si="322"/>
        <v>1247</v>
      </c>
      <c r="U970">
        <f t="shared" ca="1" si="323"/>
        <v>655</v>
      </c>
      <c r="V970">
        <f t="shared" ca="1" si="324"/>
        <v>179</v>
      </c>
    </row>
    <row r="971" spans="1:22" hidden="1" x14ac:dyDescent="0.3">
      <c r="A971" s="1">
        <v>42974</v>
      </c>
      <c r="B971" t="s">
        <v>25</v>
      </c>
      <c r="C971">
        <f t="shared" ca="1" si="305"/>
        <v>590</v>
      </c>
      <c r="D971">
        <f t="shared" ca="1" si="306"/>
        <v>2084</v>
      </c>
      <c r="E971">
        <f t="shared" ca="1" si="307"/>
        <v>633</v>
      </c>
      <c r="F971">
        <f t="shared" ca="1" si="308"/>
        <v>100</v>
      </c>
      <c r="G971">
        <f t="shared" ca="1" si="309"/>
        <v>70</v>
      </c>
      <c r="H971">
        <f t="shared" ca="1" si="310"/>
        <v>10</v>
      </c>
      <c r="I971">
        <f t="shared" ca="1" si="311"/>
        <v>5058</v>
      </c>
      <c r="J971">
        <f t="shared" ca="1" si="312"/>
        <v>835</v>
      </c>
      <c r="K971">
        <f t="shared" ca="1" si="313"/>
        <v>1493</v>
      </c>
      <c r="L971">
        <f t="shared" ca="1" si="314"/>
        <v>11</v>
      </c>
      <c r="M971">
        <f t="shared" ca="1" si="315"/>
        <v>1062</v>
      </c>
      <c r="N971">
        <f t="shared" ca="1" si="316"/>
        <v>10</v>
      </c>
      <c r="O971">
        <f t="shared" ca="1" si="317"/>
        <v>10</v>
      </c>
      <c r="P971">
        <f t="shared" ca="1" si="318"/>
        <v>915</v>
      </c>
      <c r="Q971">
        <f t="shared" ca="1" si="319"/>
        <v>7</v>
      </c>
      <c r="R971">
        <f t="shared" ca="1" si="320"/>
        <v>1400</v>
      </c>
      <c r="S971">
        <f t="shared" ca="1" si="321"/>
        <v>19</v>
      </c>
      <c r="T971">
        <f t="shared" ca="1" si="322"/>
        <v>1366</v>
      </c>
      <c r="U971">
        <f t="shared" ca="1" si="323"/>
        <v>975</v>
      </c>
      <c r="V971">
        <f t="shared" ca="1" si="324"/>
        <v>100</v>
      </c>
    </row>
    <row r="972" spans="1:22" hidden="1" x14ac:dyDescent="0.3">
      <c r="A972" s="1">
        <v>42975</v>
      </c>
      <c r="B972" t="s">
        <v>20</v>
      </c>
      <c r="C972">
        <f t="shared" ca="1" si="305"/>
        <v>537</v>
      </c>
      <c r="D972">
        <f t="shared" ca="1" si="306"/>
        <v>2405</v>
      </c>
      <c r="E972">
        <f t="shared" ca="1" si="307"/>
        <v>561</v>
      </c>
      <c r="F972">
        <f t="shared" ca="1" si="308"/>
        <v>68</v>
      </c>
      <c r="G972">
        <f t="shared" ca="1" si="309"/>
        <v>65</v>
      </c>
      <c r="H972">
        <f t="shared" ca="1" si="310"/>
        <v>16</v>
      </c>
      <c r="I972">
        <f t="shared" ca="1" si="311"/>
        <v>4916</v>
      </c>
      <c r="J972">
        <f t="shared" ca="1" si="312"/>
        <v>567</v>
      </c>
      <c r="K972">
        <f t="shared" ca="1" si="313"/>
        <v>1010</v>
      </c>
      <c r="L972">
        <f t="shared" ca="1" si="314"/>
        <v>11</v>
      </c>
      <c r="M972">
        <f t="shared" ca="1" si="315"/>
        <v>1002</v>
      </c>
      <c r="N972">
        <f t="shared" ca="1" si="316"/>
        <v>12</v>
      </c>
      <c r="O972">
        <f t="shared" ca="1" si="317"/>
        <v>6</v>
      </c>
      <c r="P972">
        <f t="shared" ca="1" si="318"/>
        <v>905</v>
      </c>
      <c r="Q972">
        <f t="shared" ca="1" si="319"/>
        <v>2</v>
      </c>
      <c r="R972">
        <f t="shared" ca="1" si="320"/>
        <v>1457</v>
      </c>
      <c r="S972">
        <f t="shared" ca="1" si="321"/>
        <v>10</v>
      </c>
      <c r="T972">
        <f t="shared" ca="1" si="322"/>
        <v>1029</v>
      </c>
      <c r="U972">
        <f t="shared" ca="1" si="323"/>
        <v>505</v>
      </c>
      <c r="V972">
        <f t="shared" ca="1" si="324"/>
        <v>169</v>
      </c>
    </row>
    <row r="973" spans="1:22" hidden="1" x14ac:dyDescent="0.3">
      <c r="A973" s="1">
        <v>42976</v>
      </c>
      <c r="B973" t="s">
        <v>21</v>
      </c>
      <c r="C973">
        <f ca="1">RANDBETWEEN(5000,8500)</f>
        <v>5510</v>
      </c>
      <c r="D973">
        <f t="shared" ca="1" si="306"/>
        <v>2076</v>
      </c>
      <c r="E973">
        <f t="shared" ca="1" si="307"/>
        <v>535</v>
      </c>
      <c r="F973">
        <f t="shared" ca="1" si="308"/>
        <v>91</v>
      </c>
      <c r="G973">
        <f t="shared" ca="1" si="309"/>
        <v>66</v>
      </c>
      <c r="H973">
        <f t="shared" ca="1" si="310"/>
        <v>15</v>
      </c>
      <c r="I973">
        <f t="shared" ca="1" si="311"/>
        <v>4260</v>
      </c>
      <c r="J973">
        <f t="shared" ca="1" si="312"/>
        <v>685</v>
      </c>
      <c r="K973">
        <f t="shared" ca="1" si="313"/>
        <v>1142</v>
      </c>
      <c r="L973">
        <f t="shared" ca="1" si="314"/>
        <v>14</v>
      </c>
      <c r="M973">
        <f t="shared" ca="1" si="315"/>
        <v>1500</v>
      </c>
      <c r="N973">
        <f t="shared" ca="1" si="316"/>
        <v>14</v>
      </c>
      <c r="O973">
        <f t="shared" ca="1" si="317"/>
        <v>9</v>
      </c>
      <c r="P973">
        <f t="shared" ca="1" si="318"/>
        <v>938</v>
      </c>
      <c r="Q973">
        <f t="shared" ca="1" si="319"/>
        <v>3</v>
      </c>
      <c r="R973">
        <f t="shared" ca="1" si="320"/>
        <v>1291</v>
      </c>
      <c r="S973">
        <f t="shared" ca="1" si="321"/>
        <v>10</v>
      </c>
      <c r="T973">
        <f t="shared" ca="1" si="322"/>
        <v>1080</v>
      </c>
      <c r="U973">
        <f t="shared" ca="1" si="323"/>
        <v>741</v>
      </c>
      <c r="V973">
        <f t="shared" ca="1" si="324"/>
        <v>177</v>
      </c>
    </row>
    <row r="974" spans="1:22" hidden="1" x14ac:dyDescent="0.3">
      <c r="A974" s="1">
        <v>42977</v>
      </c>
      <c r="B974" t="s">
        <v>22</v>
      </c>
      <c r="C974">
        <f t="shared" ca="1" si="305"/>
        <v>582</v>
      </c>
      <c r="D974">
        <f t="shared" ca="1" si="306"/>
        <v>2307</v>
      </c>
      <c r="E974">
        <f t="shared" ca="1" si="307"/>
        <v>886</v>
      </c>
      <c r="F974">
        <f t="shared" ca="1" si="308"/>
        <v>56</v>
      </c>
      <c r="G974">
        <f t="shared" ca="1" si="309"/>
        <v>61</v>
      </c>
      <c r="H974">
        <f t="shared" ca="1" si="310"/>
        <v>15</v>
      </c>
      <c r="I974">
        <f t="shared" ca="1" si="311"/>
        <v>4200</v>
      </c>
      <c r="J974">
        <f t="shared" ca="1" si="312"/>
        <v>621</v>
      </c>
      <c r="K974">
        <f t="shared" ca="1" si="313"/>
        <v>1333</v>
      </c>
      <c r="L974">
        <f t="shared" ca="1" si="314"/>
        <v>14</v>
      </c>
      <c r="M974">
        <f t="shared" ca="1" si="315"/>
        <v>1440</v>
      </c>
      <c r="N974">
        <f t="shared" ca="1" si="316"/>
        <v>14</v>
      </c>
      <c r="O974">
        <f t="shared" ca="1" si="317"/>
        <v>4</v>
      </c>
      <c r="P974">
        <f t="shared" ca="1" si="318"/>
        <v>849</v>
      </c>
      <c r="Q974">
        <f t="shared" ca="1" si="319"/>
        <v>3</v>
      </c>
      <c r="R974">
        <f t="shared" ca="1" si="320"/>
        <v>1318</v>
      </c>
      <c r="S974">
        <f t="shared" ca="1" si="321"/>
        <v>20</v>
      </c>
      <c r="T974">
        <f t="shared" ca="1" si="322"/>
        <v>1374</v>
      </c>
      <c r="U974">
        <f t="shared" ca="1" si="323"/>
        <v>656</v>
      </c>
      <c r="V974">
        <f t="shared" ca="1" si="324"/>
        <v>155</v>
      </c>
    </row>
    <row r="975" spans="1:22" hidden="1" x14ac:dyDescent="0.3">
      <c r="A975" s="1">
        <v>42978</v>
      </c>
      <c r="B975" t="s">
        <v>23</v>
      </c>
      <c r="C975">
        <f t="shared" ca="1" si="305"/>
        <v>572</v>
      </c>
      <c r="D975">
        <f t="shared" ca="1" si="306"/>
        <v>2329</v>
      </c>
      <c r="E975">
        <f t="shared" ca="1" si="307"/>
        <v>855</v>
      </c>
      <c r="F975">
        <f t="shared" ca="1" si="308"/>
        <v>79</v>
      </c>
      <c r="G975">
        <f t="shared" ca="1" si="309"/>
        <v>60</v>
      </c>
      <c r="H975">
        <f t="shared" ca="1" si="310"/>
        <v>11</v>
      </c>
      <c r="I975">
        <f t="shared" ca="1" si="311"/>
        <v>3255</v>
      </c>
      <c r="J975">
        <f t="shared" ca="1" si="312"/>
        <v>919</v>
      </c>
      <c r="K975">
        <f t="shared" ca="1" si="313"/>
        <v>1025</v>
      </c>
      <c r="L975">
        <f t="shared" ca="1" si="314"/>
        <v>11</v>
      </c>
      <c r="M975">
        <f t="shared" ca="1" si="315"/>
        <v>1414</v>
      </c>
      <c r="N975">
        <f t="shared" ca="1" si="316"/>
        <v>13</v>
      </c>
      <c r="O975">
        <f t="shared" ca="1" si="317"/>
        <v>8</v>
      </c>
      <c r="P975">
        <f t="shared" ca="1" si="318"/>
        <v>864</v>
      </c>
      <c r="Q975">
        <f t="shared" ca="1" si="319"/>
        <v>9</v>
      </c>
      <c r="R975">
        <f t="shared" ca="1" si="320"/>
        <v>1314</v>
      </c>
      <c r="S975">
        <f t="shared" ca="1" si="321"/>
        <v>20</v>
      </c>
      <c r="T975">
        <f t="shared" ca="1" si="322"/>
        <v>1353</v>
      </c>
      <c r="U975">
        <f t="shared" ca="1" si="323"/>
        <v>742</v>
      </c>
      <c r="V975">
        <f t="shared" ca="1" si="324"/>
        <v>185</v>
      </c>
    </row>
    <row r="976" spans="1:22" hidden="1" x14ac:dyDescent="0.3">
      <c r="A976" s="1">
        <v>42979</v>
      </c>
      <c r="B976" t="s">
        <v>25</v>
      </c>
      <c r="C976">
        <f t="shared" ca="1" si="305"/>
        <v>531</v>
      </c>
      <c r="D976">
        <f t="shared" ca="1" si="306"/>
        <v>2410</v>
      </c>
      <c r="E976">
        <f t="shared" ca="1" si="307"/>
        <v>505</v>
      </c>
      <c r="F976">
        <f t="shared" ca="1" si="308"/>
        <v>65</v>
      </c>
      <c r="G976">
        <f t="shared" ca="1" si="309"/>
        <v>71</v>
      </c>
      <c r="H976">
        <f t="shared" ca="1" si="310"/>
        <v>15</v>
      </c>
      <c r="I976">
        <f t="shared" ca="1" si="311"/>
        <v>5881</v>
      </c>
      <c r="J976">
        <f t="shared" ca="1" si="312"/>
        <v>789</v>
      </c>
      <c r="K976">
        <f t="shared" ca="1" si="313"/>
        <v>1000</v>
      </c>
      <c r="L976">
        <f t="shared" ca="1" si="314"/>
        <v>14</v>
      </c>
      <c r="M976">
        <f t="shared" ca="1" si="315"/>
        <v>1466</v>
      </c>
      <c r="N976">
        <f t="shared" ca="1" si="316"/>
        <v>13</v>
      </c>
      <c r="O976">
        <f t="shared" ca="1" si="317"/>
        <v>10</v>
      </c>
      <c r="P976">
        <f t="shared" ca="1" si="318"/>
        <v>866</v>
      </c>
      <c r="Q976">
        <f t="shared" ca="1" si="319"/>
        <v>7</v>
      </c>
      <c r="R976">
        <f t="shared" ca="1" si="320"/>
        <v>1160</v>
      </c>
      <c r="S976">
        <f t="shared" ca="1" si="321"/>
        <v>20</v>
      </c>
      <c r="T976">
        <f t="shared" ca="1" si="322"/>
        <v>1307</v>
      </c>
      <c r="U976">
        <f t="shared" ca="1" si="323"/>
        <v>840</v>
      </c>
      <c r="V976">
        <f t="shared" ca="1" si="324"/>
        <v>160</v>
      </c>
    </row>
    <row r="977" spans="1:22" hidden="1" x14ac:dyDescent="0.3">
      <c r="A977" s="1">
        <v>42980</v>
      </c>
      <c r="B977" t="s">
        <v>20</v>
      </c>
      <c r="C977">
        <f t="shared" ca="1" si="305"/>
        <v>528</v>
      </c>
      <c r="D977">
        <f t="shared" ca="1" si="306"/>
        <v>2396</v>
      </c>
      <c r="E977">
        <f t="shared" ca="1" si="307"/>
        <v>565</v>
      </c>
      <c r="F977">
        <f t="shared" ca="1" si="308"/>
        <v>81</v>
      </c>
      <c r="G977">
        <f t="shared" ca="1" si="309"/>
        <v>79</v>
      </c>
      <c r="H977">
        <f t="shared" ca="1" si="310"/>
        <v>10</v>
      </c>
      <c r="I977">
        <f t="shared" ca="1" si="311"/>
        <v>3765</v>
      </c>
      <c r="J977">
        <f t="shared" ca="1" si="312"/>
        <v>974</v>
      </c>
      <c r="K977">
        <f t="shared" ca="1" si="313"/>
        <v>1399</v>
      </c>
      <c r="L977">
        <f t="shared" ca="1" si="314"/>
        <v>11</v>
      </c>
      <c r="M977">
        <f t="shared" ca="1" si="315"/>
        <v>1324</v>
      </c>
      <c r="N977">
        <f t="shared" ca="1" si="316"/>
        <v>12</v>
      </c>
      <c r="O977">
        <f t="shared" ca="1" si="317"/>
        <v>4</v>
      </c>
      <c r="P977">
        <f t="shared" ca="1" si="318"/>
        <v>813</v>
      </c>
      <c r="Q977">
        <f t="shared" ca="1" si="319"/>
        <v>4</v>
      </c>
      <c r="R977">
        <f t="shared" ca="1" si="320"/>
        <v>1051</v>
      </c>
      <c r="S977">
        <f t="shared" ca="1" si="321"/>
        <v>10</v>
      </c>
      <c r="T977">
        <f t="shared" ca="1" si="322"/>
        <v>1445</v>
      </c>
      <c r="U977">
        <f t="shared" ca="1" si="323"/>
        <v>788</v>
      </c>
      <c r="V977">
        <f t="shared" ca="1" si="324"/>
        <v>176</v>
      </c>
    </row>
    <row r="978" spans="1:22" hidden="1" x14ac:dyDescent="0.3">
      <c r="A978" s="1">
        <v>42981</v>
      </c>
      <c r="B978" t="s">
        <v>21</v>
      </c>
      <c r="C978">
        <f ca="1">RANDBETWEEN(5000,8500)</f>
        <v>7640</v>
      </c>
      <c r="D978">
        <f t="shared" ca="1" si="306"/>
        <v>2084</v>
      </c>
      <c r="E978">
        <f t="shared" ca="1" si="307"/>
        <v>967</v>
      </c>
      <c r="F978">
        <f t="shared" ca="1" si="308"/>
        <v>97</v>
      </c>
      <c r="G978">
        <f t="shared" ca="1" si="309"/>
        <v>74</v>
      </c>
      <c r="H978">
        <f t="shared" ca="1" si="310"/>
        <v>12</v>
      </c>
      <c r="I978">
        <f t="shared" ca="1" si="311"/>
        <v>3663</v>
      </c>
      <c r="J978">
        <f t="shared" ca="1" si="312"/>
        <v>558</v>
      </c>
      <c r="K978">
        <f t="shared" ca="1" si="313"/>
        <v>1090</v>
      </c>
      <c r="L978">
        <f t="shared" ca="1" si="314"/>
        <v>15</v>
      </c>
      <c r="M978">
        <f t="shared" ca="1" si="315"/>
        <v>1104</v>
      </c>
      <c r="N978">
        <f t="shared" ca="1" si="316"/>
        <v>11</v>
      </c>
      <c r="O978">
        <f t="shared" ca="1" si="317"/>
        <v>9</v>
      </c>
      <c r="P978">
        <f t="shared" ca="1" si="318"/>
        <v>806</v>
      </c>
      <c r="Q978">
        <f t="shared" ca="1" si="319"/>
        <v>9</v>
      </c>
      <c r="R978">
        <f t="shared" ca="1" si="320"/>
        <v>1461</v>
      </c>
      <c r="S978">
        <f t="shared" ca="1" si="321"/>
        <v>19</v>
      </c>
      <c r="T978">
        <f t="shared" ca="1" si="322"/>
        <v>1466</v>
      </c>
      <c r="U978">
        <f t="shared" ca="1" si="323"/>
        <v>630</v>
      </c>
      <c r="V978">
        <f t="shared" ca="1" si="324"/>
        <v>189</v>
      </c>
    </row>
    <row r="979" spans="1:22" hidden="1" x14ac:dyDescent="0.3">
      <c r="A979" s="1">
        <v>42982</v>
      </c>
      <c r="B979" t="s">
        <v>22</v>
      </c>
      <c r="C979">
        <f t="shared" ca="1" si="305"/>
        <v>522</v>
      </c>
      <c r="D979">
        <f t="shared" ca="1" si="306"/>
        <v>2468</v>
      </c>
      <c r="E979">
        <f t="shared" ca="1" si="307"/>
        <v>644</v>
      </c>
      <c r="F979">
        <f t="shared" ca="1" si="308"/>
        <v>76</v>
      </c>
      <c r="G979">
        <f t="shared" ca="1" si="309"/>
        <v>78</v>
      </c>
      <c r="H979">
        <f t="shared" ca="1" si="310"/>
        <v>10</v>
      </c>
      <c r="I979">
        <f t="shared" ca="1" si="311"/>
        <v>4167</v>
      </c>
      <c r="J979">
        <f t="shared" ca="1" si="312"/>
        <v>886</v>
      </c>
      <c r="K979">
        <f t="shared" ca="1" si="313"/>
        <v>1362</v>
      </c>
      <c r="L979">
        <f t="shared" ca="1" si="314"/>
        <v>10</v>
      </c>
      <c r="M979">
        <f t="shared" ca="1" si="315"/>
        <v>1328</v>
      </c>
      <c r="N979">
        <f t="shared" ca="1" si="316"/>
        <v>13</v>
      </c>
      <c r="O979">
        <f t="shared" ca="1" si="317"/>
        <v>4</v>
      </c>
      <c r="P979">
        <f t="shared" ca="1" si="318"/>
        <v>855</v>
      </c>
      <c r="Q979">
        <f t="shared" ca="1" si="319"/>
        <v>9</v>
      </c>
      <c r="R979">
        <f t="shared" ca="1" si="320"/>
        <v>1446</v>
      </c>
      <c r="S979">
        <f t="shared" ca="1" si="321"/>
        <v>12</v>
      </c>
      <c r="T979">
        <f t="shared" ca="1" si="322"/>
        <v>1062</v>
      </c>
      <c r="U979">
        <f t="shared" ca="1" si="323"/>
        <v>902</v>
      </c>
      <c r="V979">
        <f t="shared" ca="1" si="324"/>
        <v>153</v>
      </c>
    </row>
    <row r="980" spans="1:22" hidden="1" x14ac:dyDescent="0.3">
      <c r="A980" s="1">
        <v>42983</v>
      </c>
      <c r="B980" t="s">
        <v>23</v>
      </c>
      <c r="C980">
        <f t="shared" ca="1" si="305"/>
        <v>535</v>
      </c>
      <c r="D980">
        <f t="shared" ca="1" si="306"/>
        <v>2056</v>
      </c>
      <c r="E980">
        <f t="shared" ca="1" si="307"/>
        <v>524</v>
      </c>
      <c r="F980">
        <f t="shared" ca="1" si="308"/>
        <v>86</v>
      </c>
      <c r="G980">
        <f t="shared" ca="1" si="309"/>
        <v>75</v>
      </c>
      <c r="H980">
        <f t="shared" ca="1" si="310"/>
        <v>12</v>
      </c>
      <c r="I980">
        <f t="shared" ca="1" si="311"/>
        <v>4482</v>
      </c>
      <c r="J980">
        <f t="shared" ca="1" si="312"/>
        <v>619</v>
      </c>
      <c r="K980">
        <f t="shared" ca="1" si="313"/>
        <v>1392</v>
      </c>
      <c r="L980">
        <f t="shared" ca="1" si="314"/>
        <v>12</v>
      </c>
      <c r="M980">
        <f t="shared" ca="1" si="315"/>
        <v>1366</v>
      </c>
      <c r="N980">
        <f t="shared" ca="1" si="316"/>
        <v>12</v>
      </c>
      <c r="O980">
        <f t="shared" ca="1" si="317"/>
        <v>8</v>
      </c>
      <c r="P980">
        <f t="shared" ca="1" si="318"/>
        <v>839</v>
      </c>
      <c r="Q980">
        <f t="shared" ca="1" si="319"/>
        <v>5</v>
      </c>
      <c r="R980">
        <f t="shared" ca="1" si="320"/>
        <v>1235</v>
      </c>
      <c r="S980">
        <f t="shared" ca="1" si="321"/>
        <v>11</v>
      </c>
      <c r="T980">
        <f t="shared" ca="1" si="322"/>
        <v>1201</v>
      </c>
      <c r="U980">
        <f t="shared" ca="1" si="323"/>
        <v>515</v>
      </c>
      <c r="V980">
        <f t="shared" ca="1" si="324"/>
        <v>175</v>
      </c>
    </row>
    <row r="981" spans="1:22" hidden="1" x14ac:dyDescent="0.3">
      <c r="A981" s="1">
        <v>42984</v>
      </c>
      <c r="B981" t="s">
        <v>25</v>
      </c>
      <c r="C981">
        <f t="shared" ca="1" si="305"/>
        <v>577</v>
      </c>
      <c r="D981">
        <f t="shared" ca="1" si="306"/>
        <v>2439</v>
      </c>
      <c r="E981">
        <f t="shared" ca="1" si="307"/>
        <v>848</v>
      </c>
      <c r="F981">
        <f t="shared" ca="1" si="308"/>
        <v>53</v>
      </c>
      <c r="G981">
        <f t="shared" ca="1" si="309"/>
        <v>67</v>
      </c>
      <c r="H981">
        <f t="shared" ca="1" si="310"/>
        <v>19</v>
      </c>
      <c r="I981">
        <f t="shared" ca="1" si="311"/>
        <v>4576</v>
      </c>
      <c r="J981">
        <f t="shared" ca="1" si="312"/>
        <v>549</v>
      </c>
      <c r="K981">
        <f t="shared" ca="1" si="313"/>
        <v>1155</v>
      </c>
      <c r="L981">
        <f t="shared" ca="1" si="314"/>
        <v>15</v>
      </c>
      <c r="M981">
        <f t="shared" ca="1" si="315"/>
        <v>1070</v>
      </c>
      <c r="N981">
        <f t="shared" ca="1" si="316"/>
        <v>11</v>
      </c>
      <c r="O981">
        <f t="shared" ca="1" si="317"/>
        <v>4</v>
      </c>
      <c r="P981">
        <f t="shared" ca="1" si="318"/>
        <v>929</v>
      </c>
      <c r="Q981">
        <f t="shared" ca="1" si="319"/>
        <v>5</v>
      </c>
      <c r="R981">
        <f t="shared" ca="1" si="320"/>
        <v>1171</v>
      </c>
      <c r="S981">
        <f t="shared" ca="1" si="321"/>
        <v>13</v>
      </c>
      <c r="T981">
        <f t="shared" ca="1" si="322"/>
        <v>1308</v>
      </c>
      <c r="U981">
        <f t="shared" ca="1" si="323"/>
        <v>680</v>
      </c>
      <c r="V981">
        <f t="shared" ca="1" si="324"/>
        <v>193</v>
      </c>
    </row>
    <row r="982" spans="1:22" hidden="1" x14ac:dyDescent="0.3">
      <c r="A982" s="1">
        <v>42985</v>
      </c>
      <c r="B982" t="s">
        <v>20</v>
      </c>
      <c r="C982">
        <f t="shared" ca="1" si="305"/>
        <v>530</v>
      </c>
      <c r="D982">
        <f t="shared" ca="1" si="306"/>
        <v>2443</v>
      </c>
      <c r="E982">
        <f t="shared" ca="1" si="307"/>
        <v>749</v>
      </c>
      <c r="F982">
        <f t="shared" ca="1" si="308"/>
        <v>77</v>
      </c>
      <c r="G982">
        <f t="shared" ca="1" si="309"/>
        <v>77</v>
      </c>
      <c r="H982">
        <f t="shared" ca="1" si="310"/>
        <v>16</v>
      </c>
      <c r="I982">
        <f t="shared" ca="1" si="311"/>
        <v>3228</v>
      </c>
      <c r="J982">
        <f t="shared" ca="1" si="312"/>
        <v>566</v>
      </c>
      <c r="K982">
        <f t="shared" ca="1" si="313"/>
        <v>1009</v>
      </c>
      <c r="L982">
        <f t="shared" ca="1" si="314"/>
        <v>12</v>
      </c>
      <c r="M982">
        <f t="shared" ca="1" si="315"/>
        <v>1377</v>
      </c>
      <c r="N982">
        <f t="shared" ca="1" si="316"/>
        <v>10</v>
      </c>
      <c r="O982">
        <f t="shared" ca="1" si="317"/>
        <v>8</v>
      </c>
      <c r="P982">
        <f t="shared" ca="1" si="318"/>
        <v>842</v>
      </c>
      <c r="Q982">
        <f t="shared" ca="1" si="319"/>
        <v>3</v>
      </c>
      <c r="R982">
        <f t="shared" ca="1" si="320"/>
        <v>1384</v>
      </c>
      <c r="S982">
        <f t="shared" ca="1" si="321"/>
        <v>10</v>
      </c>
      <c r="T982">
        <f t="shared" ca="1" si="322"/>
        <v>1108</v>
      </c>
      <c r="U982">
        <f t="shared" ca="1" si="323"/>
        <v>814</v>
      </c>
      <c r="V982">
        <f t="shared" ca="1" si="324"/>
        <v>129</v>
      </c>
    </row>
    <row r="983" spans="1:22" hidden="1" x14ac:dyDescent="0.3">
      <c r="A983" s="1">
        <v>42986</v>
      </c>
      <c r="B983" t="s">
        <v>21</v>
      </c>
      <c r="C983">
        <f ca="1">RANDBETWEEN(5000,8500)</f>
        <v>7982</v>
      </c>
      <c r="D983">
        <f t="shared" ca="1" si="306"/>
        <v>2302</v>
      </c>
      <c r="E983">
        <f t="shared" ca="1" si="307"/>
        <v>841</v>
      </c>
      <c r="F983">
        <f t="shared" ca="1" si="308"/>
        <v>78</v>
      </c>
      <c r="G983">
        <f t="shared" ca="1" si="309"/>
        <v>74</v>
      </c>
      <c r="H983">
        <f t="shared" ca="1" si="310"/>
        <v>11</v>
      </c>
      <c r="I983">
        <f t="shared" ca="1" si="311"/>
        <v>3311</v>
      </c>
      <c r="J983">
        <f t="shared" ca="1" si="312"/>
        <v>545</v>
      </c>
      <c r="K983">
        <f t="shared" ca="1" si="313"/>
        <v>1111</v>
      </c>
      <c r="L983">
        <f t="shared" ca="1" si="314"/>
        <v>14</v>
      </c>
      <c r="M983">
        <f t="shared" ca="1" si="315"/>
        <v>1106</v>
      </c>
      <c r="N983">
        <f t="shared" ca="1" si="316"/>
        <v>10</v>
      </c>
      <c r="O983">
        <f t="shared" ca="1" si="317"/>
        <v>4</v>
      </c>
      <c r="P983">
        <f t="shared" ca="1" si="318"/>
        <v>825</v>
      </c>
      <c r="Q983">
        <f t="shared" ca="1" si="319"/>
        <v>2</v>
      </c>
      <c r="R983">
        <f t="shared" ca="1" si="320"/>
        <v>1235</v>
      </c>
      <c r="S983">
        <f t="shared" ca="1" si="321"/>
        <v>20</v>
      </c>
      <c r="T983">
        <f t="shared" ca="1" si="322"/>
        <v>1070</v>
      </c>
      <c r="U983">
        <f t="shared" ca="1" si="323"/>
        <v>858</v>
      </c>
      <c r="V983">
        <f t="shared" ca="1" si="324"/>
        <v>117</v>
      </c>
    </row>
    <row r="984" spans="1:22" hidden="1" x14ac:dyDescent="0.3">
      <c r="A984" s="1">
        <v>42987</v>
      </c>
      <c r="B984" t="s">
        <v>22</v>
      </c>
      <c r="C984">
        <f t="shared" ca="1" si="305"/>
        <v>533</v>
      </c>
      <c r="D984">
        <f t="shared" ca="1" si="306"/>
        <v>2227</v>
      </c>
      <c r="E984">
        <f t="shared" ca="1" si="307"/>
        <v>538</v>
      </c>
      <c r="F984">
        <f t="shared" ca="1" si="308"/>
        <v>50</v>
      </c>
      <c r="G984">
        <f t="shared" ca="1" si="309"/>
        <v>72</v>
      </c>
      <c r="H984">
        <f t="shared" ca="1" si="310"/>
        <v>13</v>
      </c>
      <c r="I984">
        <f t="shared" ca="1" si="311"/>
        <v>4802</v>
      </c>
      <c r="J984">
        <f t="shared" ca="1" si="312"/>
        <v>602</v>
      </c>
      <c r="K984">
        <f t="shared" ca="1" si="313"/>
        <v>1262</v>
      </c>
      <c r="L984">
        <f t="shared" ca="1" si="314"/>
        <v>14</v>
      </c>
      <c r="M984">
        <f t="shared" ca="1" si="315"/>
        <v>1433</v>
      </c>
      <c r="N984">
        <f t="shared" ca="1" si="316"/>
        <v>10</v>
      </c>
      <c r="O984">
        <f t="shared" ca="1" si="317"/>
        <v>3</v>
      </c>
      <c r="P984">
        <f t="shared" ca="1" si="318"/>
        <v>991</v>
      </c>
      <c r="Q984">
        <f t="shared" ca="1" si="319"/>
        <v>6</v>
      </c>
      <c r="R984">
        <f t="shared" ca="1" si="320"/>
        <v>1339</v>
      </c>
      <c r="S984">
        <f t="shared" ca="1" si="321"/>
        <v>15</v>
      </c>
      <c r="T984">
        <f t="shared" ca="1" si="322"/>
        <v>1228</v>
      </c>
      <c r="U984">
        <f t="shared" ca="1" si="323"/>
        <v>905</v>
      </c>
      <c r="V984">
        <f t="shared" ca="1" si="324"/>
        <v>145</v>
      </c>
    </row>
    <row r="985" spans="1:22" hidden="1" x14ac:dyDescent="0.3">
      <c r="A985" s="1">
        <v>42988</v>
      </c>
      <c r="B985" t="s">
        <v>23</v>
      </c>
      <c r="C985">
        <f t="shared" ca="1" si="305"/>
        <v>541</v>
      </c>
      <c r="D985">
        <f t="shared" ca="1" si="306"/>
        <v>2331</v>
      </c>
      <c r="E985">
        <f t="shared" ca="1" si="307"/>
        <v>757</v>
      </c>
      <c r="F985">
        <f t="shared" ca="1" si="308"/>
        <v>63</v>
      </c>
      <c r="G985">
        <f t="shared" ca="1" si="309"/>
        <v>65</v>
      </c>
      <c r="H985">
        <f t="shared" ca="1" si="310"/>
        <v>14</v>
      </c>
      <c r="I985">
        <f t="shared" ca="1" si="311"/>
        <v>4707</v>
      </c>
      <c r="J985">
        <f t="shared" ca="1" si="312"/>
        <v>726</v>
      </c>
      <c r="K985">
        <f t="shared" ca="1" si="313"/>
        <v>1229</v>
      </c>
      <c r="L985">
        <f t="shared" ca="1" si="314"/>
        <v>15</v>
      </c>
      <c r="M985">
        <f t="shared" ca="1" si="315"/>
        <v>1362</v>
      </c>
      <c r="N985">
        <f t="shared" ca="1" si="316"/>
        <v>11</v>
      </c>
      <c r="O985">
        <f t="shared" ca="1" si="317"/>
        <v>5</v>
      </c>
      <c r="P985">
        <f t="shared" ca="1" si="318"/>
        <v>848</v>
      </c>
      <c r="Q985">
        <f t="shared" ca="1" si="319"/>
        <v>2</v>
      </c>
      <c r="R985">
        <f t="shared" ca="1" si="320"/>
        <v>1487</v>
      </c>
      <c r="S985">
        <f t="shared" ca="1" si="321"/>
        <v>12</v>
      </c>
      <c r="T985">
        <f t="shared" ca="1" si="322"/>
        <v>1412</v>
      </c>
      <c r="U985">
        <f t="shared" ca="1" si="323"/>
        <v>568</v>
      </c>
      <c r="V985">
        <f t="shared" ca="1" si="324"/>
        <v>139</v>
      </c>
    </row>
    <row r="986" spans="1:22" hidden="1" x14ac:dyDescent="0.3">
      <c r="A986" s="1">
        <v>42989</v>
      </c>
      <c r="B986" t="s">
        <v>25</v>
      </c>
      <c r="C986">
        <f t="shared" ca="1" si="305"/>
        <v>513</v>
      </c>
      <c r="D986">
        <f t="shared" ca="1" si="306"/>
        <v>2282</v>
      </c>
      <c r="E986">
        <f t="shared" ca="1" si="307"/>
        <v>538</v>
      </c>
      <c r="F986">
        <f t="shared" ca="1" si="308"/>
        <v>63</v>
      </c>
      <c r="G986">
        <f t="shared" ca="1" si="309"/>
        <v>71</v>
      </c>
      <c r="H986">
        <f t="shared" ca="1" si="310"/>
        <v>19</v>
      </c>
      <c r="I986">
        <f t="shared" ca="1" si="311"/>
        <v>4957</v>
      </c>
      <c r="J986">
        <f t="shared" ca="1" si="312"/>
        <v>791</v>
      </c>
      <c r="K986">
        <f t="shared" ca="1" si="313"/>
        <v>1147</v>
      </c>
      <c r="L986">
        <f t="shared" ca="1" si="314"/>
        <v>11</v>
      </c>
      <c r="M986">
        <f t="shared" ca="1" si="315"/>
        <v>1272</v>
      </c>
      <c r="N986">
        <f t="shared" ca="1" si="316"/>
        <v>14</v>
      </c>
      <c r="O986">
        <f t="shared" ca="1" si="317"/>
        <v>6</v>
      </c>
      <c r="P986">
        <f t="shared" ca="1" si="318"/>
        <v>802</v>
      </c>
      <c r="Q986">
        <f t="shared" ca="1" si="319"/>
        <v>4</v>
      </c>
      <c r="R986">
        <f t="shared" ca="1" si="320"/>
        <v>1205</v>
      </c>
      <c r="S986">
        <f t="shared" ca="1" si="321"/>
        <v>16</v>
      </c>
      <c r="T986">
        <f t="shared" ca="1" si="322"/>
        <v>1230</v>
      </c>
      <c r="U986">
        <f t="shared" ca="1" si="323"/>
        <v>643</v>
      </c>
      <c r="V986">
        <f t="shared" ca="1" si="324"/>
        <v>126</v>
      </c>
    </row>
    <row r="987" spans="1:22" hidden="1" x14ac:dyDescent="0.3">
      <c r="A987" s="1">
        <v>42990</v>
      </c>
      <c r="B987" t="s">
        <v>20</v>
      </c>
      <c r="C987">
        <f t="shared" ca="1" si="305"/>
        <v>583</v>
      </c>
      <c r="D987">
        <f t="shared" ca="1" si="306"/>
        <v>2005</v>
      </c>
      <c r="E987">
        <f t="shared" ca="1" si="307"/>
        <v>782</v>
      </c>
      <c r="F987">
        <f t="shared" ca="1" si="308"/>
        <v>50</v>
      </c>
      <c r="G987">
        <f t="shared" ca="1" si="309"/>
        <v>73</v>
      </c>
      <c r="H987">
        <f t="shared" ca="1" si="310"/>
        <v>17</v>
      </c>
      <c r="I987">
        <f t="shared" ca="1" si="311"/>
        <v>3636</v>
      </c>
      <c r="J987">
        <f t="shared" ca="1" si="312"/>
        <v>709</v>
      </c>
      <c r="K987">
        <f t="shared" ca="1" si="313"/>
        <v>1228</v>
      </c>
      <c r="L987">
        <f t="shared" ca="1" si="314"/>
        <v>12</v>
      </c>
      <c r="M987">
        <f t="shared" ca="1" si="315"/>
        <v>1070</v>
      </c>
      <c r="N987">
        <f t="shared" ca="1" si="316"/>
        <v>14</v>
      </c>
      <c r="O987">
        <f t="shared" ca="1" si="317"/>
        <v>10</v>
      </c>
      <c r="P987">
        <f t="shared" ca="1" si="318"/>
        <v>840</v>
      </c>
      <c r="Q987">
        <f t="shared" ca="1" si="319"/>
        <v>9</v>
      </c>
      <c r="R987">
        <f t="shared" ca="1" si="320"/>
        <v>1296</v>
      </c>
      <c r="S987">
        <f t="shared" ca="1" si="321"/>
        <v>17</v>
      </c>
      <c r="T987">
        <f t="shared" ca="1" si="322"/>
        <v>1105</v>
      </c>
      <c r="U987">
        <f t="shared" ca="1" si="323"/>
        <v>982</v>
      </c>
      <c r="V987">
        <f t="shared" ca="1" si="324"/>
        <v>163</v>
      </c>
    </row>
    <row r="988" spans="1:22" hidden="1" x14ac:dyDescent="0.3">
      <c r="A988" s="1">
        <v>42991</v>
      </c>
      <c r="B988" t="s">
        <v>21</v>
      </c>
      <c r="C988">
        <f ca="1">RANDBETWEEN(5000,8500)</f>
        <v>6313</v>
      </c>
      <c r="D988">
        <f t="shared" ca="1" si="306"/>
        <v>2432</v>
      </c>
      <c r="E988">
        <f t="shared" ca="1" si="307"/>
        <v>532</v>
      </c>
      <c r="F988">
        <f t="shared" ca="1" si="308"/>
        <v>82</v>
      </c>
      <c r="G988">
        <f t="shared" ca="1" si="309"/>
        <v>79</v>
      </c>
      <c r="H988">
        <f t="shared" ca="1" si="310"/>
        <v>11</v>
      </c>
      <c r="I988">
        <f t="shared" ca="1" si="311"/>
        <v>3133</v>
      </c>
      <c r="J988">
        <f t="shared" ca="1" si="312"/>
        <v>745</v>
      </c>
      <c r="K988">
        <f t="shared" ca="1" si="313"/>
        <v>1095</v>
      </c>
      <c r="L988">
        <f t="shared" ca="1" si="314"/>
        <v>12</v>
      </c>
      <c r="M988">
        <f t="shared" ca="1" si="315"/>
        <v>1019</v>
      </c>
      <c r="N988">
        <f t="shared" ca="1" si="316"/>
        <v>13</v>
      </c>
      <c r="O988">
        <f t="shared" ca="1" si="317"/>
        <v>8</v>
      </c>
      <c r="P988">
        <f t="shared" ca="1" si="318"/>
        <v>912</v>
      </c>
      <c r="Q988">
        <f t="shared" ca="1" si="319"/>
        <v>9</v>
      </c>
      <c r="R988">
        <f t="shared" ca="1" si="320"/>
        <v>1103</v>
      </c>
      <c r="S988">
        <f t="shared" ca="1" si="321"/>
        <v>11</v>
      </c>
      <c r="T988">
        <f t="shared" ca="1" si="322"/>
        <v>1463</v>
      </c>
      <c r="U988">
        <f t="shared" ca="1" si="323"/>
        <v>870</v>
      </c>
      <c r="V988">
        <f t="shared" ca="1" si="324"/>
        <v>115</v>
      </c>
    </row>
    <row r="989" spans="1:22" hidden="1" x14ac:dyDescent="0.3">
      <c r="A989" s="1">
        <v>42992</v>
      </c>
      <c r="B989" t="s">
        <v>22</v>
      </c>
      <c r="C989">
        <f t="shared" ca="1" si="305"/>
        <v>564</v>
      </c>
      <c r="D989">
        <f t="shared" ca="1" si="306"/>
        <v>2060</v>
      </c>
      <c r="E989">
        <f t="shared" ca="1" si="307"/>
        <v>912</v>
      </c>
      <c r="F989">
        <f t="shared" ca="1" si="308"/>
        <v>51</v>
      </c>
      <c r="G989">
        <f t="shared" ca="1" si="309"/>
        <v>66</v>
      </c>
      <c r="H989">
        <f t="shared" ca="1" si="310"/>
        <v>10</v>
      </c>
      <c r="I989">
        <f t="shared" ca="1" si="311"/>
        <v>4376</v>
      </c>
      <c r="J989">
        <f t="shared" ca="1" si="312"/>
        <v>539</v>
      </c>
      <c r="K989">
        <f t="shared" ca="1" si="313"/>
        <v>1448</v>
      </c>
      <c r="L989">
        <f t="shared" ca="1" si="314"/>
        <v>11</v>
      </c>
      <c r="M989">
        <f t="shared" ca="1" si="315"/>
        <v>1162</v>
      </c>
      <c r="N989">
        <f t="shared" ca="1" si="316"/>
        <v>15</v>
      </c>
      <c r="O989">
        <f t="shared" ca="1" si="317"/>
        <v>4</v>
      </c>
      <c r="P989">
        <f t="shared" ca="1" si="318"/>
        <v>852</v>
      </c>
      <c r="Q989">
        <f t="shared" ca="1" si="319"/>
        <v>6</v>
      </c>
      <c r="R989">
        <f t="shared" ca="1" si="320"/>
        <v>1123</v>
      </c>
      <c r="S989">
        <f t="shared" ca="1" si="321"/>
        <v>17</v>
      </c>
      <c r="T989">
        <f t="shared" ca="1" si="322"/>
        <v>1456</v>
      </c>
      <c r="U989">
        <f t="shared" ca="1" si="323"/>
        <v>542</v>
      </c>
      <c r="V989">
        <f t="shared" ca="1" si="324"/>
        <v>149</v>
      </c>
    </row>
    <row r="990" spans="1:22" hidden="1" x14ac:dyDescent="0.3">
      <c r="A990" s="1">
        <v>42993</v>
      </c>
      <c r="B990" t="s">
        <v>23</v>
      </c>
      <c r="C990">
        <f t="shared" ref="C990:C1052" ca="1" si="325">RANDBETWEEN(500,600)</f>
        <v>595</v>
      </c>
      <c r="D990">
        <f t="shared" ref="D990:D1053" ca="1" si="326">RANDBETWEEN(2000,2500)</f>
        <v>2452</v>
      </c>
      <c r="E990">
        <f t="shared" ca="1" si="307"/>
        <v>883</v>
      </c>
      <c r="F990">
        <f t="shared" ca="1" si="308"/>
        <v>86</v>
      </c>
      <c r="G990">
        <f t="shared" ca="1" si="309"/>
        <v>66</v>
      </c>
      <c r="H990">
        <f t="shared" ca="1" si="310"/>
        <v>15</v>
      </c>
      <c r="I990">
        <f t="shared" ca="1" si="311"/>
        <v>5232</v>
      </c>
      <c r="J990">
        <f t="shared" ca="1" si="312"/>
        <v>811</v>
      </c>
      <c r="K990">
        <f t="shared" ca="1" si="313"/>
        <v>1003</v>
      </c>
      <c r="L990">
        <f t="shared" ca="1" si="314"/>
        <v>15</v>
      </c>
      <c r="M990">
        <f t="shared" ca="1" si="315"/>
        <v>1421</v>
      </c>
      <c r="N990">
        <f t="shared" ca="1" si="316"/>
        <v>10</v>
      </c>
      <c r="O990">
        <f t="shared" ca="1" si="317"/>
        <v>2</v>
      </c>
      <c r="P990">
        <f t="shared" ca="1" si="318"/>
        <v>807</v>
      </c>
      <c r="Q990">
        <f t="shared" ca="1" si="319"/>
        <v>9</v>
      </c>
      <c r="R990">
        <f t="shared" ca="1" si="320"/>
        <v>1100</v>
      </c>
      <c r="S990">
        <f t="shared" ca="1" si="321"/>
        <v>18</v>
      </c>
      <c r="T990">
        <f t="shared" ca="1" si="322"/>
        <v>1391</v>
      </c>
      <c r="U990">
        <f t="shared" ca="1" si="323"/>
        <v>868</v>
      </c>
      <c r="V990">
        <f t="shared" ca="1" si="324"/>
        <v>183</v>
      </c>
    </row>
    <row r="991" spans="1:22" hidden="1" x14ac:dyDescent="0.3">
      <c r="A991" s="1">
        <v>42994</v>
      </c>
      <c r="B991" t="s">
        <v>25</v>
      </c>
      <c r="C991">
        <f t="shared" ca="1" si="325"/>
        <v>511</v>
      </c>
      <c r="D991">
        <f t="shared" ca="1" si="326"/>
        <v>2341</v>
      </c>
      <c r="E991">
        <f t="shared" ca="1" si="307"/>
        <v>753</v>
      </c>
      <c r="F991">
        <f t="shared" ca="1" si="308"/>
        <v>95</v>
      </c>
      <c r="G991">
        <f t="shared" ca="1" si="309"/>
        <v>69</v>
      </c>
      <c r="H991">
        <f t="shared" ca="1" si="310"/>
        <v>16</v>
      </c>
      <c r="I991">
        <f t="shared" ca="1" si="311"/>
        <v>5686</v>
      </c>
      <c r="J991">
        <f t="shared" ca="1" si="312"/>
        <v>995</v>
      </c>
      <c r="K991">
        <f t="shared" ca="1" si="313"/>
        <v>1031</v>
      </c>
      <c r="L991">
        <f t="shared" ca="1" si="314"/>
        <v>11</v>
      </c>
      <c r="M991">
        <f t="shared" ca="1" si="315"/>
        <v>1010</v>
      </c>
      <c r="N991">
        <f t="shared" ca="1" si="316"/>
        <v>10</v>
      </c>
      <c r="O991">
        <f t="shared" ca="1" si="317"/>
        <v>2</v>
      </c>
      <c r="P991">
        <f t="shared" ca="1" si="318"/>
        <v>972</v>
      </c>
      <c r="Q991">
        <f t="shared" ca="1" si="319"/>
        <v>3</v>
      </c>
      <c r="R991">
        <f t="shared" ca="1" si="320"/>
        <v>1296</v>
      </c>
      <c r="S991">
        <f t="shared" ca="1" si="321"/>
        <v>10</v>
      </c>
      <c r="T991">
        <f t="shared" ca="1" si="322"/>
        <v>1247</v>
      </c>
      <c r="U991">
        <f t="shared" ca="1" si="323"/>
        <v>599</v>
      </c>
      <c r="V991">
        <f t="shared" ca="1" si="324"/>
        <v>191</v>
      </c>
    </row>
    <row r="992" spans="1:22" hidden="1" x14ac:dyDescent="0.3">
      <c r="A992" s="1">
        <v>42995</v>
      </c>
      <c r="B992" t="s">
        <v>20</v>
      </c>
      <c r="C992">
        <f t="shared" ca="1" si="325"/>
        <v>594</v>
      </c>
      <c r="D992">
        <f t="shared" ca="1" si="326"/>
        <v>2086</v>
      </c>
      <c r="E992">
        <f t="shared" ca="1" si="307"/>
        <v>959</v>
      </c>
      <c r="F992">
        <f t="shared" ca="1" si="308"/>
        <v>90</v>
      </c>
      <c r="G992">
        <f t="shared" ca="1" si="309"/>
        <v>68</v>
      </c>
      <c r="H992">
        <f t="shared" ca="1" si="310"/>
        <v>10</v>
      </c>
      <c r="I992">
        <f t="shared" ca="1" si="311"/>
        <v>3917</v>
      </c>
      <c r="J992">
        <f t="shared" ca="1" si="312"/>
        <v>999</v>
      </c>
      <c r="K992">
        <f t="shared" ca="1" si="313"/>
        <v>1134</v>
      </c>
      <c r="L992">
        <f t="shared" ca="1" si="314"/>
        <v>15</v>
      </c>
      <c r="M992">
        <f t="shared" ca="1" si="315"/>
        <v>1495</v>
      </c>
      <c r="N992">
        <f t="shared" ca="1" si="316"/>
        <v>10</v>
      </c>
      <c r="O992">
        <f t="shared" ca="1" si="317"/>
        <v>10</v>
      </c>
      <c r="P992">
        <f t="shared" ca="1" si="318"/>
        <v>893</v>
      </c>
      <c r="Q992">
        <f t="shared" ca="1" si="319"/>
        <v>2</v>
      </c>
      <c r="R992">
        <f t="shared" ca="1" si="320"/>
        <v>1476</v>
      </c>
      <c r="S992">
        <f t="shared" ca="1" si="321"/>
        <v>17</v>
      </c>
      <c r="T992">
        <f t="shared" ca="1" si="322"/>
        <v>1397</v>
      </c>
      <c r="U992">
        <f t="shared" ca="1" si="323"/>
        <v>697</v>
      </c>
      <c r="V992">
        <f t="shared" ca="1" si="324"/>
        <v>111</v>
      </c>
    </row>
    <row r="993" spans="1:22" hidden="1" x14ac:dyDescent="0.3">
      <c r="A993" s="1">
        <v>42996</v>
      </c>
      <c r="B993" t="s">
        <v>21</v>
      </c>
      <c r="C993">
        <f ca="1">RANDBETWEEN(5000,8500)</f>
        <v>8203</v>
      </c>
      <c r="D993">
        <f t="shared" ca="1" si="326"/>
        <v>2107</v>
      </c>
      <c r="E993">
        <f t="shared" ca="1" si="307"/>
        <v>701</v>
      </c>
      <c r="F993">
        <f t="shared" ca="1" si="308"/>
        <v>77</v>
      </c>
      <c r="G993">
        <f t="shared" ca="1" si="309"/>
        <v>70</v>
      </c>
      <c r="H993">
        <f t="shared" ca="1" si="310"/>
        <v>14</v>
      </c>
      <c r="I993">
        <f t="shared" ca="1" si="311"/>
        <v>3939</v>
      </c>
      <c r="J993">
        <f t="shared" ca="1" si="312"/>
        <v>615</v>
      </c>
      <c r="K993">
        <f t="shared" ca="1" si="313"/>
        <v>1024</v>
      </c>
      <c r="L993">
        <f t="shared" ca="1" si="314"/>
        <v>14</v>
      </c>
      <c r="M993">
        <f t="shared" ca="1" si="315"/>
        <v>1063</v>
      </c>
      <c r="N993">
        <f t="shared" ca="1" si="316"/>
        <v>14</v>
      </c>
      <c r="O993">
        <f t="shared" ca="1" si="317"/>
        <v>7</v>
      </c>
      <c r="P993">
        <f t="shared" ca="1" si="318"/>
        <v>851</v>
      </c>
      <c r="Q993">
        <f t="shared" ca="1" si="319"/>
        <v>10</v>
      </c>
      <c r="R993">
        <f t="shared" ca="1" si="320"/>
        <v>1262</v>
      </c>
      <c r="S993">
        <f t="shared" ca="1" si="321"/>
        <v>10</v>
      </c>
      <c r="T993">
        <f t="shared" ca="1" si="322"/>
        <v>1205</v>
      </c>
      <c r="U993">
        <f t="shared" ca="1" si="323"/>
        <v>966</v>
      </c>
      <c r="V993">
        <f t="shared" ca="1" si="324"/>
        <v>116</v>
      </c>
    </row>
    <row r="994" spans="1:22" hidden="1" x14ac:dyDescent="0.3">
      <c r="A994" s="1">
        <v>42997</v>
      </c>
      <c r="B994" t="s">
        <v>22</v>
      </c>
      <c r="C994">
        <f t="shared" ca="1" si="325"/>
        <v>506</v>
      </c>
      <c r="D994">
        <f t="shared" ca="1" si="326"/>
        <v>2409</v>
      </c>
      <c r="E994">
        <f t="shared" ca="1" si="307"/>
        <v>852</v>
      </c>
      <c r="F994">
        <f t="shared" ca="1" si="308"/>
        <v>51</v>
      </c>
      <c r="G994">
        <f t="shared" ca="1" si="309"/>
        <v>62</v>
      </c>
      <c r="H994">
        <f t="shared" ca="1" si="310"/>
        <v>15</v>
      </c>
      <c r="I994">
        <f t="shared" ca="1" si="311"/>
        <v>5598</v>
      </c>
      <c r="J994">
        <f t="shared" ca="1" si="312"/>
        <v>566</v>
      </c>
      <c r="K994">
        <f t="shared" ca="1" si="313"/>
        <v>1139</v>
      </c>
      <c r="L994">
        <f t="shared" ca="1" si="314"/>
        <v>14</v>
      </c>
      <c r="M994">
        <f t="shared" ca="1" si="315"/>
        <v>1355</v>
      </c>
      <c r="N994">
        <f t="shared" ca="1" si="316"/>
        <v>12</v>
      </c>
      <c r="O994">
        <f t="shared" ca="1" si="317"/>
        <v>10</v>
      </c>
      <c r="P994">
        <f t="shared" ca="1" si="318"/>
        <v>985</v>
      </c>
      <c r="Q994">
        <f t="shared" ca="1" si="319"/>
        <v>9</v>
      </c>
      <c r="R994">
        <f t="shared" ca="1" si="320"/>
        <v>1062</v>
      </c>
      <c r="S994">
        <f t="shared" ca="1" si="321"/>
        <v>15</v>
      </c>
      <c r="T994">
        <f t="shared" ca="1" si="322"/>
        <v>1421</v>
      </c>
      <c r="U994">
        <f t="shared" ca="1" si="323"/>
        <v>557</v>
      </c>
      <c r="V994">
        <f t="shared" ca="1" si="324"/>
        <v>143</v>
      </c>
    </row>
    <row r="995" spans="1:22" hidden="1" x14ac:dyDescent="0.3">
      <c r="A995" s="1">
        <v>42998</v>
      </c>
      <c r="B995" t="s">
        <v>23</v>
      </c>
      <c r="C995">
        <f t="shared" ca="1" si="325"/>
        <v>540</v>
      </c>
      <c r="D995">
        <f t="shared" ca="1" si="326"/>
        <v>2205</v>
      </c>
      <c r="E995">
        <f t="shared" ca="1" si="307"/>
        <v>598</v>
      </c>
      <c r="F995">
        <f t="shared" ca="1" si="308"/>
        <v>50</v>
      </c>
      <c r="G995">
        <f t="shared" ca="1" si="309"/>
        <v>61</v>
      </c>
      <c r="H995">
        <f t="shared" ca="1" si="310"/>
        <v>17</v>
      </c>
      <c r="I995">
        <f t="shared" ca="1" si="311"/>
        <v>3416</v>
      </c>
      <c r="J995">
        <f t="shared" ca="1" si="312"/>
        <v>933</v>
      </c>
      <c r="K995">
        <f t="shared" ca="1" si="313"/>
        <v>1117</v>
      </c>
      <c r="L995">
        <f t="shared" ca="1" si="314"/>
        <v>14</v>
      </c>
      <c r="M995">
        <f t="shared" ca="1" si="315"/>
        <v>1379</v>
      </c>
      <c r="N995">
        <f t="shared" ca="1" si="316"/>
        <v>15</v>
      </c>
      <c r="O995">
        <f t="shared" ca="1" si="317"/>
        <v>10</v>
      </c>
      <c r="P995">
        <f t="shared" ca="1" si="318"/>
        <v>973</v>
      </c>
      <c r="Q995">
        <f t="shared" ca="1" si="319"/>
        <v>3</v>
      </c>
      <c r="R995">
        <f t="shared" ca="1" si="320"/>
        <v>1371</v>
      </c>
      <c r="S995">
        <f t="shared" ca="1" si="321"/>
        <v>19</v>
      </c>
      <c r="T995">
        <f t="shared" ca="1" si="322"/>
        <v>1006</v>
      </c>
      <c r="U995">
        <f t="shared" ca="1" si="323"/>
        <v>942</v>
      </c>
      <c r="V995">
        <f t="shared" ca="1" si="324"/>
        <v>139</v>
      </c>
    </row>
    <row r="996" spans="1:22" hidden="1" x14ac:dyDescent="0.3">
      <c r="A996" s="1">
        <v>42999</v>
      </c>
      <c r="B996" t="s">
        <v>25</v>
      </c>
      <c r="C996">
        <f t="shared" ca="1" si="325"/>
        <v>566</v>
      </c>
      <c r="D996">
        <f t="shared" ca="1" si="326"/>
        <v>2163</v>
      </c>
      <c r="E996">
        <f t="shared" ca="1" si="307"/>
        <v>820</v>
      </c>
      <c r="F996">
        <f t="shared" ca="1" si="308"/>
        <v>60</v>
      </c>
      <c r="G996">
        <f t="shared" ca="1" si="309"/>
        <v>69</v>
      </c>
      <c r="H996">
        <f t="shared" ca="1" si="310"/>
        <v>14</v>
      </c>
      <c r="I996">
        <f t="shared" ca="1" si="311"/>
        <v>4790</v>
      </c>
      <c r="J996">
        <f t="shared" ca="1" si="312"/>
        <v>633</v>
      </c>
      <c r="K996">
        <f t="shared" ca="1" si="313"/>
        <v>1258</v>
      </c>
      <c r="L996">
        <f t="shared" ca="1" si="314"/>
        <v>14</v>
      </c>
      <c r="M996">
        <f t="shared" ca="1" si="315"/>
        <v>1145</v>
      </c>
      <c r="N996">
        <f t="shared" ca="1" si="316"/>
        <v>14</v>
      </c>
      <c r="O996">
        <f t="shared" ca="1" si="317"/>
        <v>8</v>
      </c>
      <c r="P996">
        <f t="shared" ca="1" si="318"/>
        <v>873</v>
      </c>
      <c r="Q996">
        <f t="shared" ca="1" si="319"/>
        <v>4</v>
      </c>
      <c r="R996">
        <f t="shared" ca="1" si="320"/>
        <v>1107</v>
      </c>
      <c r="S996">
        <f t="shared" ca="1" si="321"/>
        <v>10</v>
      </c>
      <c r="T996">
        <f t="shared" ca="1" si="322"/>
        <v>1150</v>
      </c>
      <c r="U996">
        <f t="shared" ca="1" si="323"/>
        <v>641</v>
      </c>
      <c r="V996">
        <f t="shared" ca="1" si="324"/>
        <v>150</v>
      </c>
    </row>
    <row r="997" spans="1:22" hidden="1" x14ac:dyDescent="0.3">
      <c r="A997" s="1">
        <v>43000</v>
      </c>
      <c r="B997" t="s">
        <v>20</v>
      </c>
      <c r="C997">
        <f t="shared" ca="1" si="325"/>
        <v>549</v>
      </c>
      <c r="D997">
        <f t="shared" ca="1" si="326"/>
        <v>2247</v>
      </c>
      <c r="E997">
        <f t="shared" ca="1" si="307"/>
        <v>561</v>
      </c>
      <c r="F997">
        <f t="shared" ca="1" si="308"/>
        <v>56</v>
      </c>
      <c r="G997">
        <f t="shared" ca="1" si="309"/>
        <v>67</v>
      </c>
      <c r="H997">
        <f t="shared" ca="1" si="310"/>
        <v>18</v>
      </c>
      <c r="I997">
        <f t="shared" ca="1" si="311"/>
        <v>5904</v>
      </c>
      <c r="J997">
        <f t="shared" ca="1" si="312"/>
        <v>861</v>
      </c>
      <c r="K997">
        <f t="shared" ca="1" si="313"/>
        <v>1358</v>
      </c>
      <c r="L997">
        <f t="shared" ca="1" si="314"/>
        <v>13</v>
      </c>
      <c r="M997">
        <f t="shared" ca="1" si="315"/>
        <v>1211</v>
      </c>
      <c r="N997">
        <f t="shared" ca="1" si="316"/>
        <v>15</v>
      </c>
      <c r="O997">
        <f t="shared" ca="1" si="317"/>
        <v>9</v>
      </c>
      <c r="P997">
        <f t="shared" ca="1" si="318"/>
        <v>817</v>
      </c>
      <c r="Q997">
        <f t="shared" ca="1" si="319"/>
        <v>5</v>
      </c>
      <c r="R997">
        <f t="shared" ca="1" si="320"/>
        <v>1399</v>
      </c>
      <c r="S997">
        <f t="shared" ca="1" si="321"/>
        <v>13</v>
      </c>
      <c r="T997">
        <f t="shared" ca="1" si="322"/>
        <v>1109</v>
      </c>
      <c r="U997">
        <f t="shared" ca="1" si="323"/>
        <v>800</v>
      </c>
      <c r="V997">
        <f t="shared" ca="1" si="324"/>
        <v>157</v>
      </c>
    </row>
    <row r="998" spans="1:22" hidden="1" x14ac:dyDescent="0.3">
      <c r="A998" s="1">
        <v>43001</v>
      </c>
      <c r="B998" t="s">
        <v>21</v>
      </c>
      <c r="C998">
        <f ca="1">RANDBETWEEN(5000,8500)</f>
        <v>6792</v>
      </c>
      <c r="D998">
        <f t="shared" ca="1" si="326"/>
        <v>2310</v>
      </c>
      <c r="E998">
        <f t="shared" ca="1" si="307"/>
        <v>733</v>
      </c>
      <c r="F998">
        <f t="shared" ca="1" si="308"/>
        <v>54</v>
      </c>
      <c r="G998">
        <f t="shared" ca="1" si="309"/>
        <v>60</v>
      </c>
      <c r="H998">
        <f t="shared" ca="1" si="310"/>
        <v>20</v>
      </c>
      <c r="I998">
        <f t="shared" ca="1" si="311"/>
        <v>5924</v>
      </c>
      <c r="J998">
        <f t="shared" ca="1" si="312"/>
        <v>889</v>
      </c>
      <c r="K998">
        <f t="shared" ca="1" si="313"/>
        <v>1408</v>
      </c>
      <c r="L998">
        <f t="shared" ca="1" si="314"/>
        <v>11</v>
      </c>
      <c r="M998">
        <f t="shared" ca="1" si="315"/>
        <v>1158</v>
      </c>
      <c r="N998">
        <f t="shared" ca="1" si="316"/>
        <v>11</v>
      </c>
      <c r="O998">
        <f t="shared" ca="1" si="317"/>
        <v>7</v>
      </c>
      <c r="P998">
        <f t="shared" ca="1" si="318"/>
        <v>815</v>
      </c>
      <c r="Q998">
        <f t="shared" ca="1" si="319"/>
        <v>10</v>
      </c>
      <c r="R998">
        <f t="shared" ca="1" si="320"/>
        <v>1347</v>
      </c>
      <c r="S998">
        <f t="shared" ca="1" si="321"/>
        <v>13</v>
      </c>
      <c r="T998">
        <f t="shared" ca="1" si="322"/>
        <v>1316</v>
      </c>
      <c r="U998">
        <f t="shared" ca="1" si="323"/>
        <v>544</v>
      </c>
      <c r="V998">
        <f t="shared" ca="1" si="324"/>
        <v>123</v>
      </c>
    </row>
    <row r="999" spans="1:22" hidden="1" x14ac:dyDescent="0.3">
      <c r="A999" s="1">
        <v>43002</v>
      </c>
      <c r="B999" t="s">
        <v>22</v>
      </c>
      <c r="C999">
        <f t="shared" ca="1" si="325"/>
        <v>589</v>
      </c>
      <c r="D999">
        <f t="shared" ca="1" si="326"/>
        <v>2080</v>
      </c>
      <c r="E999">
        <f t="shared" ca="1" si="307"/>
        <v>701</v>
      </c>
      <c r="F999">
        <f t="shared" ca="1" si="308"/>
        <v>53</v>
      </c>
      <c r="G999">
        <f t="shared" ca="1" si="309"/>
        <v>70</v>
      </c>
      <c r="H999">
        <f t="shared" ca="1" si="310"/>
        <v>14</v>
      </c>
      <c r="I999">
        <f t="shared" ca="1" si="311"/>
        <v>3708</v>
      </c>
      <c r="J999">
        <f t="shared" ca="1" si="312"/>
        <v>774</v>
      </c>
      <c r="K999">
        <f t="shared" ca="1" si="313"/>
        <v>1130</v>
      </c>
      <c r="L999">
        <f t="shared" ca="1" si="314"/>
        <v>11</v>
      </c>
      <c r="M999">
        <f t="shared" ca="1" si="315"/>
        <v>1242</v>
      </c>
      <c r="N999">
        <f t="shared" ca="1" si="316"/>
        <v>10</v>
      </c>
      <c r="O999">
        <f t="shared" ca="1" si="317"/>
        <v>9</v>
      </c>
      <c r="P999">
        <f t="shared" ca="1" si="318"/>
        <v>808</v>
      </c>
      <c r="Q999">
        <f t="shared" ca="1" si="319"/>
        <v>3</v>
      </c>
      <c r="R999">
        <f t="shared" ca="1" si="320"/>
        <v>1195</v>
      </c>
      <c r="S999">
        <f t="shared" ca="1" si="321"/>
        <v>20</v>
      </c>
      <c r="T999">
        <f t="shared" ca="1" si="322"/>
        <v>1299</v>
      </c>
      <c r="U999">
        <f t="shared" ca="1" si="323"/>
        <v>768</v>
      </c>
      <c r="V999">
        <f t="shared" ca="1" si="324"/>
        <v>174</v>
      </c>
    </row>
    <row r="1000" spans="1:22" hidden="1" x14ac:dyDescent="0.3">
      <c r="A1000" s="1">
        <v>43003</v>
      </c>
      <c r="B1000" t="s">
        <v>23</v>
      </c>
      <c r="C1000">
        <f t="shared" ca="1" si="325"/>
        <v>600</v>
      </c>
      <c r="D1000">
        <f t="shared" ca="1" si="326"/>
        <v>2408</v>
      </c>
      <c r="E1000">
        <f t="shared" ca="1" si="307"/>
        <v>526</v>
      </c>
      <c r="F1000">
        <f t="shared" ca="1" si="308"/>
        <v>75</v>
      </c>
      <c r="G1000">
        <f t="shared" ca="1" si="309"/>
        <v>73</v>
      </c>
      <c r="H1000">
        <f t="shared" ca="1" si="310"/>
        <v>20</v>
      </c>
      <c r="I1000">
        <f t="shared" ca="1" si="311"/>
        <v>3175</v>
      </c>
      <c r="J1000">
        <f t="shared" ca="1" si="312"/>
        <v>646</v>
      </c>
      <c r="K1000">
        <f t="shared" ca="1" si="313"/>
        <v>1074</v>
      </c>
      <c r="L1000">
        <f t="shared" ca="1" si="314"/>
        <v>11</v>
      </c>
      <c r="M1000">
        <f t="shared" ca="1" si="315"/>
        <v>1427</v>
      </c>
      <c r="N1000">
        <f t="shared" ca="1" si="316"/>
        <v>11</v>
      </c>
      <c r="O1000">
        <f t="shared" ca="1" si="317"/>
        <v>2</v>
      </c>
      <c r="P1000">
        <f t="shared" ca="1" si="318"/>
        <v>988</v>
      </c>
      <c r="Q1000">
        <f t="shared" ca="1" si="319"/>
        <v>3</v>
      </c>
      <c r="R1000">
        <f t="shared" ca="1" si="320"/>
        <v>1409</v>
      </c>
      <c r="S1000">
        <f t="shared" ca="1" si="321"/>
        <v>18</v>
      </c>
      <c r="T1000">
        <f t="shared" ca="1" si="322"/>
        <v>1323</v>
      </c>
      <c r="U1000">
        <f t="shared" ca="1" si="323"/>
        <v>892</v>
      </c>
      <c r="V1000">
        <f t="shared" ca="1" si="324"/>
        <v>163</v>
      </c>
    </row>
    <row r="1001" spans="1:22" hidden="1" x14ac:dyDescent="0.3">
      <c r="A1001" s="1">
        <v>43004</v>
      </c>
      <c r="B1001" t="s">
        <v>25</v>
      </c>
      <c r="C1001">
        <f t="shared" ca="1" si="325"/>
        <v>569</v>
      </c>
      <c r="D1001">
        <f t="shared" ca="1" si="326"/>
        <v>2300</v>
      </c>
      <c r="E1001">
        <f t="shared" ca="1" si="307"/>
        <v>969</v>
      </c>
      <c r="F1001">
        <f t="shared" ca="1" si="308"/>
        <v>70</v>
      </c>
      <c r="G1001">
        <f t="shared" ca="1" si="309"/>
        <v>61</v>
      </c>
      <c r="H1001">
        <f t="shared" ca="1" si="310"/>
        <v>20</v>
      </c>
      <c r="I1001">
        <f t="shared" ca="1" si="311"/>
        <v>3811</v>
      </c>
      <c r="J1001">
        <f t="shared" ca="1" si="312"/>
        <v>611</v>
      </c>
      <c r="K1001">
        <f t="shared" ca="1" si="313"/>
        <v>1097</v>
      </c>
      <c r="L1001">
        <f t="shared" ca="1" si="314"/>
        <v>13</v>
      </c>
      <c r="M1001">
        <f t="shared" ca="1" si="315"/>
        <v>1389</v>
      </c>
      <c r="N1001">
        <f t="shared" ca="1" si="316"/>
        <v>10</v>
      </c>
      <c r="O1001">
        <f t="shared" ca="1" si="317"/>
        <v>2</v>
      </c>
      <c r="P1001">
        <f t="shared" ca="1" si="318"/>
        <v>818</v>
      </c>
      <c r="Q1001">
        <f t="shared" ca="1" si="319"/>
        <v>2</v>
      </c>
      <c r="R1001">
        <f t="shared" ca="1" si="320"/>
        <v>1099</v>
      </c>
      <c r="S1001">
        <f t="shared" ca="1" si="321"/>
        <v>20</v>
      </c>
      <c r="T1001">
        <f t="shared" ca="1" si="322"/>
        <v>1426</v>
      </c>
      <c r="U1001">
        <f t="shared" ca="1" si="323"/>
        <v>827</v>
      </c>
      <c r="V1001">
        <f t="shared" ca="1" si="324"/>
        <v>100</v>
      </c>
    </row>
    <row r="1002" spans="1:22" hidden="1" x14ac:dyDescent="0.3">
      <c r="A1002" s="1">
        <v>43005</v>
      </c>
      <c r="B1002" t="s">
        <v>20</v>
      </c>
      <c r="C1002">
        <f t="shared" ca="1" si="325"/>
        <v>584</v>
      </c>
      <c r="D1002">
        <f t="shared" ca="1" si="326"/>
        <v>2344</v>
      </c>
      <c r="E1002">
        <f t="shared" ca="1" si="307"/>
        <v>839</v>
      </c>
      <c r="F1002">
        <f t="shared" ca="1" si="308"/>
        <v>97</v>
      </c>
      <c r="G1002">
        <f t="shared" ca="1" si="309"/>
        <v>65</v>
      </c>
      <c r="H1002">
        <f t="shared" ca="1" si="310"/>
        <v>13</v>
      </c>
      <c r="I1002">
        <f t="shared" ca="1" si="311"/>
        <v>3576</v>
      </c>
      <c r="J1002">
        <f t="shared" ca="1" si="312"/>
        <v>936</v>
      </c>
      <c r="K1002">
        <f t="shared" ca="1" si="313"/>
        <v>1055</v>
      </c>
      <c r="L1002">
        <f t="shared" ca="1" si="314"/>
        <v>13</v>
      </c>
      <c r="M1002">
        <f t="shared" ca="1" si="315"/>
        <v>1470</v>
      </c>
      <c r="N1002">
        <f t="shared" ca="1" si="316"/>
        <v>10</v>
      </c>
      <c r="O1002">
        <f t="shared" ca="1" si="317"/>
        <v>10</v>
      </c>
      <c r="P1002">
        <f t="shared" ca="1" si="318"/>
        <v>810</v>
      </c>
      <c r="Q1002">
        <f t="shared" ca="1" si="319"/>
        <v>5</v>
      </c>
      <c r="R1002">
        <f t="shared" ca="1" si="320"/>
        <v>1488</v>
      </c>
      <c r="S1002">
        <f t="shared" ca="1" si="321"/>
        <v>13</v>
      </c>
      <c r="T1002">
        <f t="shared" ca="1" si="322"/>
        <v>1006</v>
      </c>
      <c r="U1002">
        <f t="shared" ca="1" si="323"/>
        <v>537</v>
      </c>
      <c r="V1002">
        <f t="shared" ca="1" si="324"/>
        <v>142</v>
      </c>
    </row>
    <row r="1003" spans="1:22" hidden="1" x14ac:dyDescent="0.3">
      <c r="A1003" s="1">
        <v>43006</v>
      </c>
      <c r="B1003" t="s">
        <v>21</v>
      </c>
      <c r="C1003">
        <f ca="1">RANDBETWEEN(5000,8500)</f>
        <v>5954</v>
      </c>
      <c r="D1003">
        <f t="shared" ca="1" si="326"/>
        <v>2159</v>
      </c>
      <c r="E1003">
        <f t="shared" ca="1" si="307"/>
        <v>590</v>
      </c>
      <c r="F1003">
        <f t="shared" ca="1" si="308"/>
        <v>88</v>
      </c>
      <c r="G1003">
        <f t="shared" ca="1" si="309"/>
        <v>64</v>
      </c>
      <c r="H1003">
        <f t="shared" ca="1" si="310"/>
        <v>13</v>
      </c>
      <c r="I1003">
        <f t="shared" ca="1" si="311"/>
        <v>5366</v>
      </c>
      <c r="J1003">
        <f t="shared" ca="1" si="312"/>
        <v>691</v>
      </c>
      <c r="K1003">
        <f t="shared" ca="1" si="313"/>
        <v>1225</v>
      </c>
      <c r="L1003">
        <f t="shared" ca="1" si="314"/>
        <v>15</v>
      </c>
      <c r="M1003">
        <f t="shared" ca="1" si="315"/>
        <v>1386</v>
      </c>
      <c r="N1003">
        <f t="shared" ca="1" si="316"/>
        <v>12</v>
      </c>
      <c r="O1003">
        <f t="shared" ca="1" si="317"/>
        <v>6</v>
      </c>
      <c r="P1003">
        <f t="shared" ca="1" si="318"/>
        <v>922</v>
      </c>
      <c r="Q1003">
        <f t="shared" ca="1" si="319"/>
        <v>5</v>
      </c>
      <c r="R1003">
        <f t="shared" ca="1" si="320"/>
        <v>1008</v>
      </c>
      <c r="S1003">
        <f t="shared" ca="1" si="321"/>
        <v>20</v>
      </c>
      <c r="T1003">
        <f t="shared" ca="1" si="322"/>
        <v>1407</v>
      </c>
      <c r="U1003">
        <f t="shared" ca="1" si="323"/>
        <v>781</v>
      </c>
      <c r="V1003">
        <f t="shared" ca="1" si="324"/>
        <v>171</v>
      </c>
    </row>
    <row r="1004" spans="1:22" hidden="1" x14ac:dyDescent="0.3">
      <c r="A1004" s="1">
        <v>43007</v>
      </c>
      <c r="B1004" t="s">
        <v>22</v>
      </c>
      <c r="C1004">
        <f t="shared" ca="1" si="325"/>
        <v>547</v>
      </c>
      <c r="D1004">
        <f t="shared" ca="1" si="326"/>
        <v>2029</v>
      </c>
      <c r="E1004">
        <f t="shared" ca="1" si="307"/>
        <v>713</v>
      </c>
      <c r="F1004">
        <f t="shared" ca="1" si="308"/>
        <v>85</v>
      </c>
      <c r="G1004">
        <f t="shared" ca="1" si="309"/>
        <v>77</v>
      </c>
      <c r="H1004">
        <f t="shared" ca="1" si="310"/>
        <v>20</v>
      </c>
      <c r="I1004">
        <f t="shared" ca="1" si="311"/>
        <v>4168</v>
      </c>
      <c r="J1004">
        <f t="shared" ca="1" si="312"/>
        <v>684</v>
      </c>
      <c r="K1004">
        <f t="shared" ca="1" si="313"/>
        <v>1322</v>
      </c>
      <c r="L1004">
        <f t="shared" ca="1" si="314"/>
        <v>10</v>
      </c>
      <c r="M1004">
        <f t="shared" ca="1" si="315"/>
        <v>1259</v>
      </c>
      <c r="N1004">
        <f t="shared" ca="1" si="316"/>
        <v>14</v>
      </c>
      <c r="O1004">
        <f t="shared" ca="1" si="317"/>
        <v>8</v>
      </c>
      <c r="P1004">
        <f t="shared" ca="1" si="318"/>
        <v>815</v>
      </c>
      <c r="Q1004">
        <f t="shared" ca="1" si="319"/>
        <v>4</v>
      </c>
      <c r="R1004">
        <f t="shared" ca="1" si="320"/>
        <v>1391</v>
      </c>
      <c r="S1004">
        <f t="shared" ca="1" si="321"/>
        <v>19</v>
      </c>
      <c r="T1004">
        <f t="shared" ca="1" si="322"/>
        <v>1124</v>
      </c>
      <c r="U1004">
        <f t="shared" ca="1" si="323"/>
        <v>842</v>
      </c>
      <c r="V1004">
        <f t="shared" ca="1" si="324"/>
        <v>152</v>
      </c>
    </row>
    <row r="1005" spans="1:22" hidden="1" x14ac:dyDescent="0.3">
      <c r="A1005" s="1">
        <v>43008</v>
      </c>
      <c r="B1005" t="s">
        <v>23</v>
      </c>
      <c r="C1005">
        <f t="shared" ca="1" si="325"/>
        <v>506</v>
      </c>
      <c r="D1005">
        <f t="shared" ca="1" si="326"/>
        <v>2266</v>
      </c>
      <c r="E1005">
        <f t="shared" ca="1" si="307"/>
        <v>685</v>
      </c>
      <c r="F1005">
        <f t="shared" ca="1" si="308"/>
        <v>98</v>
      </c>
      <c r="G1005">
        <f t="shared" ca="1" si="309"/>
        <v>75</v>
      </c>
      <c r="H1005">
        <f t="shared" ca="1" si="310"/>
        <v>18</v>
      </c>
      <c r="I1005">
        <f t="shared" ca="1" si="311"/>
        <v>4619</v>
      </c>
      <c r="J1005">
        <f t="shared" ca="1" si="312"/>
        <v>753</v>
      </c>
      <c r="K1005">
        <f t="shared" ca="1" si="313"/>
        <v>1302</v>
      </c>
      <c r="L1005">
        <f t="shared" ca="1" si="314"/>
        <v>15</v>
      </c>
      <c r="M1005">
        <f t="shared" ca="1" si="315"/>
        <v>1367</v>
      </c>
      <c r="N1005">
        <f t="shared" ca="1" si="316"/>
        <v>11</v>
      </c>
      <c r="O1005">
        <f t="shared" ca="1" si="317"/>
        <v>5</v>
      </c>
      <c r="P1005">
        <f t="shared" ca="1" si="318"/>
        <v>944</v>
      </c>
      <c r="Q1005">
        <f t="shared" ca="1" si="319"/>
        <v>9</v>
      </c>
      <c r="R1005">
        <f t="shared" ca="1" si="320"/>
        <v>1067</v>
      </c>
      <c r="S1005">
        <f t="shared" ca="1" si="321"/>
        <v>15</v>
      </c>
      <c r="T1005">
        <f t="shared" ca="1" si="322"/>
        <v>1012</v>
      </c>
      <c r="U1005">
        <f t="shared" ca="1" si="323"/>
        <v>721</v>
      </c>
      <c r="V1005">
        <f t="shared" ca="1" si="324"/>
        <v>168</v>
      </c>
    </row>
    <row r="1006" spans="1:22" hidden="1" x14ac:dyDescent="0.3">
      <c r="A1006" s="1">
        <v>43009</v>
      </c>
      <c r="B1006" t="s">
        <v>25</v>
      </c>
      <c r="C1006">
        <f t="shared" ca="1" si="325"/>
        <v>567</v>
      </c>
      <c r="D1006">
        <f t="shared" ca="1" si="326"/>
        <v>2204</v>
      </c>
      <c r="E1006">
        <f t="shared" ca="1" si="307"/>
        <v>624</v>
      </c>
      <c r="F1006">
        <f t="shared" ca="1" si="308"/>
        <v>77</v>
      </c>
      <c r="G1006">
        <f t="shared" ca="1" si="309"/>
        <v>64</v>
      </c>
      <c r="H1006">
        <f t="shared" ca="1" si="310"/>
        <v>20</v>
      </c>
      <c r="I1006">
        <f t="shared" ca="1" si="311"/>
        <v>5734</v>
      </c>
      <c r="J1006">
        <f t="shared" ca="1" si="312"/>
        <v>647</v>
      </c>
      <c r="K1006">
        <f t="shared" ca="1" si="313"/>
        <v>1106</v>
      </c>
      <c r="L1006">
        <f t="shared" ca="1" si="314"/>
        <v>10</v>
      </c>
      <c r="M1006">
        <f t="shared" ca="1" si="315"/>
        <v>1386</v>
      </c>
      <c r="N1006">
        <f t="shared" ca="1" si="316"/>
        <v>11</v>
      </c>
      <c r="O1006">
        <f t="shared" ca="1" si="317"/>
        <v>8</v>
      </c>
      <c r="P1006">
        <f t="shared" ca="1" si="318"/>
        <v>848</v>
      </c>
      <c r="Q1006">
        <f t="shared" ca="1" si="319"/>
        <v>4</v>
      </c>
      <c r="R1006">
        <f t="shared" ca="1" si="320"/>
        <v>1306</v>
      </c>
      <c r="S1006">
        <f t="shared" ca="1" si="321"/>
        <v>17</v>
      </c>
      <c r="T1006">
        <f t="shared" ca="1" si="322"/>
        <v>1159</v>
      </c>
      <c r="U1006">
        <f t="shared" ca="1" si="323"/>
        <v>846</v>
      </c>
      <c r="V1006">
        <f t="shared" ca="1" si="324"/>
        <v>131</v>
      </c>
    </row>
    <row r="1007" spans="1:22" hidden="1" x14ac:dyDescent="0.3">
      <c r="A1007" s="1">
        <v>43010</v>
      </c>
      <c r="B1007" t="s">
        <v>20</v>
      </c>
      <c r="C1007">
        <f t="shared" ca="1" si="325"/>
        <v>531</v>
      </c>
      <c r="D1007">
        <f t="shared" ca="1" si="326"/>
        <v>2141</v>
      </c>
      <c r="E1007">
        <f t="shared" ca="1" si="307"/>
        <v>734</v>
      </c>
      <c r="F1007">
        <f t="shared" ca="1" si="308"/>
        <v>87</v>
      </c>
      <c r="G1007">
        <f t="shared" ca="1" si="309"/>
        <v>62</v>
      </c>
      <c r="H1007">
        <f t="shared" ca="1" si="310"/>
        <v>18</v>
      </c>
      <c r="I1007">
        <f t="shared" ca="1" si="311"/>
        <v>5988</v>
      </c>
      <c r="J1007">
        <f t="shared" ca="1" si="312"/>
        <v>968</v>
      </c>
      <c r="K1007">
        <f t="shared" ca="1" si="313"/>
        <v>1113</v>
      </c>
      <c r="L1007">
        <f t="shared" ca="1" si="314"/>
        <v>13</v>
      </c>
      <c r="M1007">
        <f t="shared" ca="1" si="315"/>
        <v>1177</v>
      </c>
      <c r="N1007">
        <f t="shared" ca="1" si="316"/>
        <v>14</v>
      </c>
      <c r="O1007">
        <f t="shared" ca="1" si="317"/>
        <v>4</v>
      </c>
      <c r="P1007">
        <f t="shared" ca="1" si="318"/>
        <v>860</v>
      </c>
      <c r="Q1007">
        <f t="shared" ca="1" si="319"/>
        <v>9</v>
      </c>
      <c r="R1007">
        <f t="shared" ca="1" si="320"/>
        <v>1014</v>
      </c>
      <c r="S1007">
        <f t="shared" ca="1" si="321"/>
        <v>15</v>
      </c>
      <c r="T1007">
        <f t="shared" ca="1" si="322"/>
        <v>1397</v>
      </c>
      <c r="U1007">
        <f t="shared" ca="1" si="323"/>
        <v>763</v>
      </c>
      <c r="V1007">
        <f t="shared" ca="1" si="324"/>
        <v>148</v>
      </c>
    </row>
    <row r="1008" spans="1:22" hidden="1" x14ac:dyDescent="0.3">
      <c r="A1008" s="1">
        <v>43011</v>
      </c>
      <c r="B1008" t="s">
        <v>21</v>
      </c>
      <c r="C1008">
        <f ca="1">RANDBETWEEN(5000,8500)</f>
        <v>8044</v>
      </c>
      <c r="D1008">
        <f t="shared" ca="1" si="326"/>
        <v>2021</v>
      </c>
      <c r="E1008">
        <f t="shared" ca="1" si="307"/>
        <v>924</v>
      </c>
      <c r="F1008">
        <f t="shared" ca="1" si="308"/>
        <v>89</v>
      </c>
      <c r="G1008">
        <f t="shared" ca="1" si="309"/>
        <v>69</v>
      </c>
      <c r="H1008">
        <f t="shared" ca="1" si="310"/>
        <v>14</v>
      </c>
      <c r="I1008">
        <f t="shared" ca="1" si="311"/>
        <v>3988</v>
      </c>
      <c r="J1008">
        <f t="shared" ca="1" si="312"/>
        <v>807</v>
      </c>
      <c r="K1008">
        <f t="shared" ca="1" si="313"/>
        <v>1114</v>
      </c>
      <c r="L1008">
        <f t="shared" ca="1" si="314"/>
        <v>11</v>
      </c>
      <c r="M1008">
        <f t="shared" ca="1" si="315"/>
        <v>1467</v>
      </c>
      <c r="N1008">
        <f t="shared" ca="1" si="316"/>
        <v>15</v>
      </c>
      <c r="O1008">
        <f t="shared" ca="1" si="317"/>
        <v>6</v>
      </c>
      <c r="P1008">
        <f t="shared" ca="1" si="318"/>
        <v>948</v>
      </c>
      <c r="Q1008">
        <f t="shared" ca="1" si="319"/>
        <v>6</v>
      </c>
      <c r="R1008">
        <f t="shared" ca="1" si="320"/>
        <v>1167</v>
      </c>
      <c r="S1008">
        <f t="shared" ca="1" si="321"/>
        <v>14</v>
      </c>
      <c r="T1008">
        <f t="shared" ca="1" si="322"/>
        <v>1035</v>
      </c>
      <c r="U1008">
        <f t="shared" ca="1" si="323"/>
        <v>822</v>
      </c>
      <c r="V1008">
        <f t="shared" ca="1" si="324"/>
        <v>188</v>
      </c>
    </row>
    <row r="1009" spans="1:22" hidden="1" x14ac:dyDescent="0.3">
      <c r="A1009" s="1">
        <v>43012</v>
      </c>
      <c r="B1009" t="s">
        <v>22</v>
      </c>
      <c r="C1009">
        <f t="shared" ca="1" si="325"/>
        <v>573</v>
      </c>
      <c r="D1009">
        <f t="shared" ca="1" si="326"/>
        <v>2306</v>
      </c>
      <c r="E1009">
        <f t="shared" ca="1" si="307"/>
        <v>935</v>
      </c>
      <c r="F1009">
        <f t="shared" ca="1" si="308"/>
        <v>59</v>
      </c>
      <c r="G1009">
        <f t="shared" ca="1" si="309"/>
        <v>74</v>
      </c>
      <c r="H1009">
        <f t="shared" ca="1" si="310"/>
        <v>20</v>
      </c>
      <c r="I1009">
        <f t="shared" ca="1" si="311"/>
        <v>3812</v>
      </c>
      <c r="J1009">
        <f t="shared" ca="1" si="312"/>
        <v>732</v>
      </c>
      <c r="K1009">
        <f t="shared" ca="1" si="313"/>
        <v>1325</v>
      </c>
      <c r="L1009">
        <f t="shared" ca="1" si="314"/>
        <v>13</v>
      </c>
      <c r="M1009">
        <f t="shared" ca="1" si="315"/>
        <v>1066</v>
      </c>
      <c r="N1009">
        <f t="shared" ca="1" si="316"/>
        <v>13</v>
      </c>
      <c r="O1009">
        <f t="shared" ca="1" si="317"/>
        <v>6</v>
      </c>
      <c r="P1009">
        <f t="shared" ca="1" si="318"/>
        <v>826</v>
      </c>
      <c r="Q1009">
        <f t="shared" ca="1" si="319"/>
        <v>6</v>
      </c>
      <c r="R1009">
        <f t="shared" ca="1" si="320"/>
        <v>1143</v>
      </c>
      <c r="S1009">
        <f t="shared" ca="1" si="321"/>
        <v>14</v>
      </c>
      <c r="T1009">
        <f t="shared" ca="1" si="322"/>
        <v>1165</v>
      </c>
      <c r="U1009">
        <f t="shared" ca="1" si="323"/>
        <v>634</v>
      </c>
      <c r="V1009">
        <f t="shared" ca="1" si="324"/>
        <v>144</v>
      </c>
    </row>
    <row r="1010" spans="1:22" hidden="1" x14ac:dyDescent="0.3">
      <c r="A1010" s="1">
        <v>43013</v>
      </c>
      <c r="B1010" t="s">
        <v>23</v>
      </c>
      <c r="C1010">
        <f t="shared" ca="1" si="325"/>
        <v>587</v>
      </c>
      <c r="D1010">
        <f t="shared" ca="1" si="326"/>
        <v>2279</v>
      </c>
      <c r="E1010">
        <f t="shared" ca="1" si="307"/>
        <v>515</v>
      </c>
      <c r="F1010">
        <f t="shared" ca="1" si="308"/>
        <v>66</v>
      </c>
      <c r="G1010">
        <f t="shared" ca="1" si="309"/>
        <v>65</v>
      </c>
      <c r="H1010">
        <f t="shared" ca="1" si="310"/>
        <v>15</v>
      </c>
      <c r="I1010">
        <f t="shared" ca="1" si="311"/>
        <v>5683</v>
      </c>
      <c r="J1010">
        <f t="shared" ca="1" si="312"/>
        <v>816</v>
      </c>
      <c r="K1010">
        <f t="shared" ca="1" si="313"/>
        <v>1252</v>
      </c>
      <c r="L1010">
        <f t="shared" ca="1" si="314"/>
        <v>10</v>
      </c>
      <c r="M1010">
        <f t="shared" ca="1" si="315"/>
        <v>1487</v>
      </c>
      <c r="N1010">
        <f t="shared" ca="1" si="316"/>
        <v>14</v>
      </c>
      <c r="O1010">
        <f t="shared" ca="1" si="317"/>
        <v>5</v>
      </c>
      <c r="P1010">
        <f t="shared" ca="1" si="318"/>
        <v>830</v>
      </c>
      <c r="Q1010">
        <f t="shared" ca="1" si="319"/>
        <v>9</v>
      </c>
      <c r="R1010">
        <f t="shared" ca="1" si="320"/>
        <v>1063</v>
      </c>
      <c r="S1010">
        <f t="shared" ca="1" si="321"/>
        <v>11</v>
      </c>
      <c r="T1010">
        <f t="shared" ca="1" si="322"/>
        <v>1027</v>
      </c>
      <c r="U1010">
        <f t="shared" ca="1" si="323"/>
        <v>727</v>
      </c>
      <c r="V1010">
        <f t="shared" ca="1" si="324"/>
        <v>132</v>
      </c>
    </row>
    <row r="1011" spans="1:22" hidden="1" x14ac:dyDescent="0.3">
      <c r="A1011" s="1">
        <v>43014</v>
      </c>
      <c r="B1011" t="s">
        <v>25</v>
      </c>
      <c r="C1011">
        <f t="shared" ca="1" si="325"/>
        <v>594</v>
      </c>
      <c r="D1011">
        <f t="shared" ca="1" si="326"/>
        <v>2092</v>
      </c>
      <c r="E1011">
        <f t="shared" ca="1" si="307"/>
        <v>879</v>
      </c>
      <c r="F1011">
        <f t="shared" ca="1" si="308"/>
        <v>84</v>
      </c>
      <c r="G1011">
        <f t="shared" ca="1" si="309"/>
        <v>78</v>
      </c>
      <c r="H1011">
        <f t="shared" ca="1" si="310"/>
        <v>10</v>
      </c>
      <c r="I1011">
        <f t="shared" ca="1" si="311"/>
        <v>5686</v>
      </c>
      <c r="J1011">
        <f t="shared" ca="1" si="312"/>
        <v>886</v>
      </c>
      <c r="K1011">
        <f t="shared" ca="1" si="313"/>
        <v>1288</v>
      </c>
      <c r="L1011">
        <f t="shared" ca="1" si="314"/>
        <v>13</v>
      </c>
      <c r="M1011">
        <f t="shared" ca="1" si="315"/>
        <v>1218</v>
      </c>
      <c r="N1011">
        <f t="shared" ca="1" si="316"/>
        <v>11</v>
      </c>
      <c r="O1011">
        <f t="shared" ca="1" si="317"/>
        <v>5</v>
      </c>
      <c r="P1011">
        <f t="shared" ca="1" si="318"/>
        <v>868</v>
      </c>
      <c r="Q1011">
        <f t="shared" ca="1" si="319"/>
        <v>5</v>
      </c>
      <c r="R1011">
        <f t="shared" ca="1" si="320"/>
        <v>1127</v>
      </c>
      <c r="S1011">
        <f t="shared" ca="1" si="321"/>
        <v>13</v>
      </c>
      <c r="T1011">
        <f t="shared" ca="1" si="322"/>
        <v>1229</v>
      </c>
      <c r="U1011">
        <f t="shared" ca="1" si="323"/>
        <v>684</v>
      </c>
      <c r="V1011">
        <f t="shared" ca="1" si="324"/>
        <v>115</v>
      </c>
    </row>
    <row r="1012" spans="1:22" hidden="1" x14ac:dyDescent="0.3">
      <c r="A1012" s="1">
        <v>43015</v>
      </c>
      <c r="B1012" t="s">
        <v>20</v>
      </c>
      <c r="C1012">
        <f t="shared" ca="1" si="325"/>
        <v>595</v>
      </c>
      <c r="D1012">
        <f t="shared" ca="1" si="326"/>
        <v>2113</v>
      </c>
      <c r="E1012">
        <f t="shared" ca="1" si="307"/>
        <v>739</v>
      </c>
      <c r="F1012">
        <f t="shared" ca="1" si="308"/>
        <v>51</v>
      </c>
      <c r="G1012">
        <f t="shared" ca="1" si="309"/>
        <v>74</v>
      </c>
      <c r="H1012">
        <f t="shared" ca="1" si="310"/>
        <v>18</v>
      </c>
      <c r="I1012">
        <f t="shared" ca="1" si="311"/>
        <v>3844</v>
      </c>
      <c r="J1012">
        <f t="shared" ca="1" si="312"/>
        <v>781</v>
      </c>
      <c r="K1012">
        <f t="shared" ca="1" si="313"/>
        <v>1270</v>
      </c>
      <c r="L1012">
        <f t="shared" ca="1" si="314"/>
        <v>10</v>
      </c>
      <c r="M1012">
        <f t="shared" ca="1" si="315"/>
        <v>1292</v>
      </c>
      <c r="N1012">
        <f t="shared" ca="1" si="316"/>
        <v>12</v>
      </c>
      <c r="O1012">
        <f t="shared" ca="1" si="317"/>
        <v>10</v>
      </c>
      <c r="P1012">
        <f t="shared" ca="1" si="318"/>
        <v>802</v>
      </c>
      <c r="Q1012">
        <f t="shared" ca="1" si="319"/>
        <v>9</v>
      </c>
      <c r="R1012">
        <f t="shared" ca="1" si="320"/>
        <v>1357</v>
      </c>
      <c r="S1012">
        <f t="shared" ca="1" si="321"/>
        <v>16</v>
      </c>
      <c r="T1012">
        <f t="shared" ca="1" si="322"/>
        <v>1347</v>
      </c>
      <c r="U1012">
        <f t="shared" ca="1" si="323"/>
        <v>787</v>
      </c>
      <c r="V1012">
        <f t="shared" ca="1" si="324"/>
        <v>115</v>
      </c>
    </row>
    <row r="1013" spans="1:22" hidden="1" x14ac:dyDescent="0.3">
      <c r="A1013" s="1">
        <v>43016</v>
      </c>
      <c r="B1013" t="s">
        <v>21</v>
      </c>
      <c r="C1013">
        <f ca="1">RANDBETWEEN(5000,8500)</f>
        <v>6479</v>
      </c>
      <c r="D1013">
        <f t="shared" ca="1" si="326"/>
        <v>2256</v>
      </c>
      <c r="E1013">
        <f t="shared" ca="1" si="307"/>
        <v>666</v>
      </c>
      <c r="F1013">
        <f t="shared" ca="1" si="308"/>
        <v>55</v>
      </c>
      <c r="G1013">
        <f t="shared" ca="1" si="309"/>
        <v>78</v>
      </c>
      <c r="H1013">
        <f t="shared" ca="1" si="310"/>
        <v>13</v>
      </c>
      <c r="I1013">
        <f t="shared" ca="1" si="311"/>
        <v>4192</v>
      </c>
      <c r="J1013">
        <f t="shared" ca="1" si="312"/>
        <v>620</v>
      </c>
      <c r="K1013">
        <f t="shared" ca="1" si="313"/>
        <v>1342</v>
      </c>
      <c r="L1013">
        <f t="shared" ca="1" si="314"/>
        <v>14</v>
      </c>
      <c r="M1013">
        <f t="shared" ca="1" si="315"/>
        <v>1476</v>
      </c>
      <c r="N1013">
        <f t="shared" ca="1" si="316"/>
        <v>15</v>
      </c>
      <c r="O1013">
        <f t="shared" ca="1" si="317"/>
        <v>9</v>
      </c>
      <c r="P1013">
        <f t="shared" ca="1" si="318"/>
        <v>809</v>
      </c>
      <c r="Q1013">
        <f t="shared" ca="1" si="319"/>
        <v>8</v>
      </c>
      <c r="R1013">
        <f t="shared" ca="1" si="320"/>
        <v>1003</v>
      </c>
      <c r="S1013">
        <f t="shared" ca="1" si="321"/>
        <v>11</v>
      </c>
      <c r="T1013">
        <f t="shared" ca="1" si="322"/>
        <v>1438</v>
      </c>
      <c r="U1013">
        <f t="shared" ca="1" si="323"/>
        <v>551</v>
      </c>
      <c r="V1013">
        <f t="shared" ca="1" si="324"/>
        <v>200</v>
      </c>
    </row>
    <row r="1014" spans="1:22" hidden="1" x14ac:dyDescent="0.3">
      <c r="A1014" s="1">
        <v>43017</v>
      </c>
      <c r="B1014" t="s">
        <v>22</v>
      </c>
      <c r="C1014">
        <f t="shared" ca="1" si="325"/>
        <v>592</v>
      </c>
      <c r="D1014">
        <f t="shared" ca="1" si="326"/>
        <v>2270</v>
      </c>
      <c r="E1014">
        <f t="shared" ca="1" si="307"/>
        <v>914</v>
      </c>
      <c r="F1014">
        <f t="shared" ca="1" si="308"/>
        <v>61</v>
      </c>
      <c r="G1014">
        <f t="shared" ca="1" si="309"/>
        <v>66</v>
      </c>
      <c r="H1014">
        <f t="shared" ca="1" si="310"/>
        <v>10</v>
      </c>
      <c r="I1014">
        <f t="shared" ca="1" si="311"/>
        <v>4966</v>
      </c>
      <c r="J1014">
        <f t="shared" ca="1" si="312"/>
        <v>744</v>
      </c>
      <c r="K1014">
        <f t="shared" ca="1" si="313"/>
        <v>1386</v>
      </c>
      <c r="L1014">
        <f t="shared" ca="1" si="314"/>
        <v>14</v>
      </c>
      <c r="M1014">
        <f t="shared" ca="1" si="315"/>
        <v>1378</v>
      </c>
      <c r="N1014">
        <f t="shared" ca="1" si="316"/>
        <v>12</v>
      </c>
      <c r="O1014">
        <f t="shared" ca="1" si="317"/>
        <v>2</v>
      </c>
      <c r="P1014">
        <f t="shared" ca="1" si="318"/>
        <v>858</v>
      </c>
      <c r="Q1014">
        <f t="shared" ca="1" si="319"/>
        <v>9</v>
      </c>
      <c r="R1014">
        <f t="shared" ca="1" si="320"/>
        <v>1063</v>
      </c>
      <c r="S1014">
        <f t="shared" ca="1" si="321"/>
        <v>20</v>
      </c>
      <c r="T1014">
        <f t="shared" ca="1" si="322"/>
        <v>1386</v>
      </c>
      <c r="U1014">
        <f t="shared" ca="1" si="323"/>
        <v>794</v>
      </c>
      <c r="V1014">
        <f t="shared" ca="1" si="324"/>
        <v>170</v>
      </c>
    </row>
    <row r="1015" spans="1:22" hidden="1" x14ac:dyDescent="0.3">
      <c r="A1015" s="1">
        <v>43018</v>
      </c>
      <c r="B1015" t="s">
        <v>23</v>
      </c>
      <c r="C1015">
        <f t="shared" ca="1" si="325"/>
        <v>551</v>
      </c>
      <c r="D1015">
        <f t="shared" ca="1" si="326"/>
        <v>2132</v>
      </c>
      <c r="E1015">
        <f t="shared" ca="1" si="307"/>
        <v>819</v>
      </c>
      <c r="F1015">
        <f t="shared" ca="1" si="308"/>
        <v>56</v>
      </c>
      <c r="G1015">
        <f t="shared" ca="1" si="309"/>
        <v>78</v>
      </c>
      <c r="H1015">
        <f t="shared" ca="1" si="310"/>
        <v>11</v>
      </c>
      <c r="I1015">
        <f t="shared" ca="1" si="311"/>
        <v>3464</v>
      </c>
      <c r="J1015">
        <f t="shared" ca="1" si="312"/>
        <v>780</v>
      </c>
      <c r="K1015">
        <f t="shared" ca="1" si="313"/>
        <v>1446</v>
      </c>
      <c r="L1015">
        <f t="shared" ca="1" si="314"/>
        <v>10</v>
      </c>
      <c r="M1015">
        <f t="shared" ca="1" si="315"/>
        <v>1102</v>
      </c>
      <c r="N1015">
        <f t="shared" ca="1" si="316"/>
        <v>12</v>
      </c>
      <c r="O1015">
        <f t="shared" ca="1" si="317"/>
        <v>9</v>
      </c>
      <c r="P1015">
        <f t="shared" ca="1" si="318"/>
        <v>928</v>
      </c>
      <c r="Q1015">
        <f t="shared" ca="1" si="319"/>
        <v>3</v>
      </c>
      <c r="R1015">
        <f t="shared" ca="1" si="320"/>
        <v>1418</v>
      </c>
      <c r="S1015">
        <f t="shared" ca="1" si="321"/>
        <v>16</v>
      </c>
      <c r="T1015">
        <f t="shared" ca="1" si="322"/>
        <v>1043</v>
      </c>
      <c r="U1015">
        <f t="shared" ca="1" si="323"/>
        <v>698</v>
      </c>
      <c r="V1015">
        <f t="shared" ca="1" si="324"/>
        <v>189</v>
      </c>
    </row>
    <row r="1016" spans="1:22" hidden="1" x14ac:dyDescent="0.3">
      <c r="A1016" s="1">
        <v>43019</v>
      </c>
      <c r="B1016" t="s">
        <v>25</v>
      </c>
      <c r="C1016">
        <f t="shared" ca="1" si="325"/>
        <v>555</v>
      </c>
      <c r="D1016">
        <f t="shared" ca="1" si="326"/>
        <v>2270</v>
      </c>
      <c r="E1016">
        <f t="shared" ca="1" si="307"/>
        <v>652</v>
      </c>
      <c r="F1016">
        <f t="shared" ca="1" si="308"/>
        <v>99</v>
      </c>
      <c r="G1016">
        <f t="shared" ca="1" si="309"/>
        <v>75</v>
      </c>
      <c r="H1016">
        <f t="shared" ca="1" si="310"/>
        <v>17</v>
      </c>
      <c r="I1016">
        <f t="shared" ca="1" si="311"/>
        <v>5708</v>
      </c>
      <c r="J1016">
        <f t="shared" ca="1" si="312"/>
        <v>782</v>
      </c>
      <c r="K1016">
        <f t="shared" ca="1" si="313"/>
        <v>1324</v>
      </c>
      <c r="L1016">
        <f t="shared" ca="1" si="314"/>
        <v>12</v>
      </c>
      <c r="M1016">
        <f t="shared" ca="1" si="315"/>
        <v>1113</v>
      </c>
      <c r="N1016">
        <f t="shared" ca="1" si="316"/>
        <v>15</v>
      </c>
      <c r="O1016">
        <f t="shared" ca="1" si="317"/>
        <v>9</v>
      </c>
      <c r="P1016">
        <f t="shared" ca="1" si="318"/>
        <v>840</v>
      </c>
      <c r="Q1016">
        <f t="shared" ca="1" si="319"/>
        <v>4</v>
      </c>
      <c r="R1016">
        <f t="shared" ca="1" si="320"/>
        <v>1118</v>
      </c>
      <c r="S1016">
        <f t="shared" ca="1" si="321"/>
        <v>11</v>
      </c>
      <c r="T1016">
        <f t="shared" ca="1" si="322"/>
        <v>1495</v>
      </c>
      <c r="U1016">
        <f t="shared" ca="1" si="323"/>
        <v>742</v>
      </c>
      <c r="V1016">
        <f t="shared" ca="1" si="324"/>
        <v>100</v>
      </c>
    </row>
    <row r="1017" spans="1:22" hidden="1" x14ac:dyDescent="0.3">
      <c r="A1017" s="1">
        <v>43020</v>
      </c>
      <c r="B1017" t="s">
        <v>20</v>
      </c>
      <c r="C1017">
        <f t="shared" ca="1" si="325"/>
        <v>559</v>
      </c>
      <c r="D1017">
        <f t="shared" ca="1" si="326"/>
        <v>2491</v>
      </c>
      <c r="E1017">
        <f t="shared" ca="1" si="307"/>
        <v>616</v>
      </c>
      <c r="F1017">
        <f t="shared" ca="1" si="308"/>
        <v>78</v>
      </c>
      <c r="G1017">
        <f t="shared" ca="1" si="309"/>
        <v>78</v>
      </c>
      <c r="H1017">
        <f t="shared" ca="1" si="310"/>
        <v>13</v>
      </c>
      <c r="I1017">
        <f t="shared" ca="1" si="311"/>
        <v>3831</v>
      </c>
      <c r="J1017">
        <f t="shared" ca="1" si="312"/>
        <v>946</v>
      </c>
      <c r="K1017">
        <f t="shared" ca="1" si="313"/>
        <v>1368</v>
      </c>
      <c r="L1017">
        <f t="shared" ca="1" si="314"/>
        <v>15</v>
      </c>
      <c r="M1017">
        <f t="shared" ca="1" si="315"/>
        <v>1007</v>
      </c>
      <c r="N1017">
        <f t="shared" ca="1" si="316"/>
        <v>11</v>
      </c>
      <c r="O1017">
        <f t="shared" ca="1" si="317"/>
        <v>7</v>
      </c>
      <c r="P1017">
        <f t="shared" ca="1" si="318"/>
        <v>826</v>
      </c>
      <c r="Q1017">
        <f t="shared" ca="1" si="319"/>
        <v>5</v>
      </c>
      <c r="R1017">
        <f t="shared" ca="1" si="320"/>
        <v>1416</v>
      </c>
      <c r="S1017">
        <f t="shared" ca="1" si="321"/>
        <v>13</v>
      </c>
      <c r="T1017">
        <f t="shared" ca="1" si="322"/>
        <v>1155</v>
      </c>
      <c r="U1017">
        <f t="shared" ca="1" si="323"/>
        <v>650</v>
      </c>
      <c r="V1017">
        <f t="shared" ca="1" si="324"/>
        <v>127</v>
      </c>
    </row>
    <row r="1018" spans="1:22" hidden="1" x14ac:dyDescent="0.3">
      <c r="A1018" s="1">
        <v>43021</v>
      </c>
      <c r="B1018" t="s">
        <v>21</v>
      </c>
      <c r="C1018">
        <f ca="1">RANDBETWEEN(5000,8500)</f>
        <v>5659</v>
      </c>
      <c r="D1018">
        <f t="shared" ca="1" si="326"/>
        <v>2324</v>
      </c>
      <c r="E1018">
        <f t="shared" ca="1" si="307"/>
        <v>574</v>
      </c>
      <c r="F1018">
        <f t="shared" ca="1" si="308"/>
        <v>63</v>
      </c>
      <c r="G1018">
        <f t="shared" ca="1" si="309"/>
        <v>60</v>
      </c>
      <c r="H1018">
        <f t="shared" ca="1" si="310"/>
        <v>19</v>
      </c>
      <c r="I1018">
        <f t="shared" ca="1" si="311"/>
        <v>5418</v>
      </c>
      <c r="J1018">
        <f t="shared" ca="1" si="312"/>
        <v>634</v>
      </c>
      <c r="K1018">
        <f t="shared" ca="1" si="313"/>
        <v>1129</v>
      </c>
      <c r="L1018">
        <f t="shared" ca="1" si="314"/>
        <v>11</v>
      </c>
      <c r="M1018">
        <f t="shared" ca="1" si="315"/>
        <v>1170</v>
      </c>
      <c r="N1018">
        <f t="shared" ca="1" si="316"/>
        <v>10</v>
      </c>
      <c r="O1018">
        <f t="shared" ca="1" si="317"/>
        <v>6</v>
      </c>
      <c r="P1018">
        <f t="shared" ca="1" si="318"/>
        <v>979</v>
      </c>
      <c r="Q1018">
        <f t="shared" ca="1" si="319"/>
        <v>10</v>
      </c>
      <c r="R1018">
        <f t="shared" ca="1" si="320"/>
        <v>1081</v>
      </c>
      <c r="S1018">
        <f t="shared" ca="1" si="321"/>
        <v>19</v>
      </c>
      <c r="T1018">
        <f t="shared" ca="1" si="322"/>
        <v>1026</v>
      </c>
      <c r="U1018">
        <f t="shared" ca="1" si="323"/>
        <v>591</v>
      </c>
      <c r="V1018">
        <f t="shared" ca="1" si="324"/>
        <v>156</v>
      </c>
    </row>
    <row r="1019" spans="1:22" hidden="1" x14ac:dyDescent="0.3">
      <c r="A1019" s="1">
        <v>43022</v>
      </c>
      <c r="B1019" t="s">
        <v>22</v>
      </c>
      <c r="C1019">
        <f t="shared" ca="1" si="325"/>
        <v>550</v>
      </c>
      <c r="D1019">
        <f t="shared" ca="1" si="326"/>
        <v>2277</v>
      </c>
      <c r="E1019">
        <f t="shared" ca="1" si="307"/>
        <v>670</v>
      </c>
      <c r="F1019">
        <f t="shared" ca="1" si="308"/>
        <v>50</v>
      </c>
      <c r="G1019">
        <f t="shared" ca="1" si="309"/>
        <v>76</v>
      </c>
      <c r="H1019">
        <f t="shared" ca="1" si="310"/>
        <v>14</v>
      </c>
      <c r="I1019">
        <f t="shared" ca="1" si="311"/>
        <v>3470</v>
      </c>
      <c r="J1019">
        <f t="shared" ca="1" si="312"/>
        <v>778</v>
      </c>
      <c r="K1019">
        <f t="shared" ca="1" si="313"/>
        <v>1071</v>
      </c>
      <c r="L1019">
        <f t="shared" ca="1" si="314"/>
        <v>14</v>
      </c>
      <c r="M1019">
        <f t="shared" ca="1" si="315"/>
        <v>1485</v>
      </c>
      <c r="N1019">
        <f t="shared" ca="1" si="316"/>
        <v>14</v>
      </c>
      <c r="O1019">
        <f t="shared" ca="1" si="317"/>
        <v>7</v>
      </c>
      <c r="P1019">
        <f t="shared" ca="1" si="318"/>
        <v>804</v>
      </c>
      <c r="Q1019">
        <f t="shared" ca="1" si="319"/>
        <v>2</v>
      </c>
      <c r="R1019">
        <f t="shared" ca="1" si="320"/>
        <v>1007</v>
      </c>
      <c r="S1019">
        <f t="shared" ca="1" si="321"/>
        <v>16</v>
      </c>
      <c r="T1019">
        <f t="shared" ca="1" si="322"/>
        <v>1024</v>
      </c>
      <c r="U1019">
        <f t="shared" ca="1" si="323"/>
        <v>783</v>
      </c>
      <c r="V1019">
        <f t="shared" ca="1" si="324"/>
        <v>120</v>
      </c>
    </row>
    <row r="1020" spans="1:22" hidden="1" x14ac:dyDescent="0.3">
      <c r="A1020" s="1">
        <v>43023</v>
      </c>
      <c r="B1020" t="s">
        <v>23</v>
      </c>
      <c r="C1020">
        <f t="shared" ca="1" si="325"/>
        <v>539</v>
      </c>
      <c r="D1020">
        <f t="shared" ca="1" si="326"/>
        <v>2314</v>
      </c>
      <c r="E1020">
        <f t="shared" ca="1" si="307"/>
        <v>572</v>
      </c>
      <c r="F1020">
        <f t="shared" ca="1" si="308"/>
        <v>71</v>
      </c>
      <c r="G1020">
        <f t="shared" ca="1" si="309"/>
        <v>62</v>
      </c>
      <c r="H1020">
        <f t="shared" ca="1" si="310"/>
        <v>12</v>
      </c>
      <c r="I1020">
        <f t="shared" ca="1" si="311"/>
        <v>5163</v>
      </c>
      <c r="J1020">
        <f t="shared" ca="1" si="312"/>
        <v>942</v>
      </c>
      <c r="K1020">
        <f t="shared" ca="1" si="313"/>
        <v>1472</v>
      </c>
      <c r="L1020">
        <f t="shared" ca="1" si="314"/>
        <v>12</v>
      </c>
      <c r="M1020">
        <f t="shared" ca="1" si="315"/>
        <v>1152</v>
      </c>
      <c r="N1020">
        <f t="shared" ca="1" si="316"/>
        <v>13</v>
      </c>
      <c r="O1020">
        <f t="shared" ca="1" si="317"/>
        <v>3</v>
      </c>
      <c r="P1020">
        <f t="shared" ca="1" si="318"/>
        <v>971</v>
      </c>
      <c r="Q1020">
        <f t="shared" ca="1" si="319"/>
        <v>6</v>
      </c>
      <c r="R1020">
        <f t="shared" ca="1" si="320"/>
        <v>1352</v>
      </c>
      <c r="S1020">
        <f t="shared" ca="1" si="321"/>
        <v>11</v>
      </c>
      <c r="T1020">
        <f t="shared" ca="1" si="322"/>
        <v>1082</v>
      </c>
      <c r="U1020">
        <f t="shared" ca="1" si="323"/>
        <v>915</v>
      </c>
      <c r="V1020">
        <f t="shared" ca="1" si="324"/>
        <v>148</v>
      </c>
    </row>
    <row r="1021" spans="1:22" hidden="1" x14ac:dyDescent="0.3">
      <c r="A1021" s="1">
        <v>43024</v>
      </c>
      <c r="B1021" t="s">
        <v>25</v>
      </c>
      <c r="C1021">
        <f t="shared" ca="1" si="325"/>
        <v>533</v>
      </c>
      <c r="D1021">
        <f t="shared" ca="1" si="326"/>
        <v>2460</v>
      </c>
      <c r="E1021">
        <f t="shared" ca="1" si="307"/>
        <v>720</v>
      </c>
      <c r="F1021">
        <f t="shared" ca="1" si="308"/>
        <v>74</v>
      </c>
      <c r="G1021">
        <f t="shared" ca="1" si="309"/>
        <v>67</v>
      </c>
      <c r="H1021">
        <f t="shared" ca="1" si="310"/>
        <v>14</v>
      </c>
      <c r="I1021">
        <f t="shared" ca="1" si="311"/>
        <v>4778</v>
      </c>
      <c r="J1021">
        <f t="shared" ca="1" si="312"/>
        <v>698</v>
      </c>
      <c r="K1021">
        <f t="shared" ca="1" si="313"/>
        <v>1405</v>
      </c>
      <c r="L1021">
        <f t="shared" ca="1" si="314"/>
        <v>14</v>
      </c>
      <c r="M1021">
        <f t="shared" ca="1" si="315"/>
        <v>1327</v>
      </c>
      <c r="N1021">
        <f t="shared" ca="1" si="316"/>
        <v>14</v>
      </c>
      <c r="O1021">
        <f t="shared" ca="1" si="317"/>
        <v>6</v>
      </c>
      <c r="P1021">
        <f t="shared" ca="1" si="318"/>
        <v>823</v>
      </c>
      <c r="Q1021">
        <f t="shared" ca="1" si="319"/>
        <v>5</v>
      </c>
      <c r="R1021">
        <f t="shared" ca="1" si="320"/>
        <v>1480</v>
      </c>
      <c r="S1021">
        <f t="shared" ca="1" si="321"/>
        <v>14</v>
      </c>
      <c r="T1021">
        <f t="shared" ca="1" si="322"/>
        <v>1175</v>
      </c>
      <c r="U1021">
        <f t="shared" ca="1" si="323"/>
        <v>995</v>
      </c>
      <c r="V1021">
        <f t="shared" ca="1" si="324"/>
        <v>147</v>
      </c>
    </row>
    <row r="1022" spans="1:22" hidden="1" x14ac:dyDescent="0.3">
      <c r="A1022" s="1">
        <v>43025</v>
      </c>
      <c r="B1022" t="s">
        <v>20</v>
      </c>
      <c r="C1022">
        <f t="shared" ca="1" si="325"/>
        <v>502</v>
      </c>
      <c r="D1022">
        <f t="shared" ca="1" si="326"/>
        <v>2041</v>
      </c>
      <c r="E1022">
        <f t="shared" ca="1" si="307"/>
        <v>809</v>
      </c>
      <c r="F1022">
        <f t="shared" ca="1" si="308"/>
        <v>60</v>
      </c>
      <c r="G1022">
        <f t="shared" ca="1" si="309"/>
        <v>68</v>
      </c>
      <c r="H1022">
        <f t="shared" ca="1" si="310"/>
        <v>15</v>
      </c>
      <c r="I1022">
        <f t="shared" ca="1" si="311"/>
        <v>3010</v>
      </c>
      <c r="J1022">
        <f t="shared" ca="1" si="312"/>
        <v>970</v>
      </c>
      <c r="K1022">
        <f t="shared" ca="1" si="313"/>
        <v>1484</v>
      </c>
      <c r="L1022">
        <f t="shared" ca="1" si="314"/>
        <v>13</v>
      </c>
      <c r="M1022">
        <f t="shared" ca="1" si="315"/>
        <v>1166</v>
      </c>
      <c r="N1022">
        <f t="shared" ca="1" si="316"/>
        <v>12</v>
      </c>
      <c r="O1022">
        <f t="shared" ca="1" si="317"/>
        <v>10</v>
      </c>
      <c r="P1022">
        <f t="shared" ca="1" si="318"/>
        <v>877</v>
      </c>
      <c r="Q1022">
        <f t="shared" ca="1" si="319"/>
        <v>5</v>
      </c>
      <c r="R1022">
        <f t="shared" ca="1" si="320"/>
        <v>1056</v>
      </c>
      <c r="S1022">
        <f t="shared" ca="1" si="321"/>
        <v>11</v>
      </c>
      <c r="T1022">
        <f t="shared" ca="1" si="322"/>
        <v>1455</v>
      </c>
      <c r="U1022">
        <f t="shared" ca="1" si="323"/>
        <v>718</v>
      </c>
      <c r="V1022">
        <f t="shared" ca="1" si="324"/>
        <v>161</v>
      </c>
    </row>
    <row r="1023" spans="1:22" hidden="1" x14ac:dyDescent="0.3">
      <c r="A1023" s="1">
        <v>43026</v>
      </c>
      <c r="B1023" t="s">
        <v>21</v>
      </c>
      <c r="C1023">
        <f ca="1">RANDBETWEEN(5000,8500)</f>
        <v>6060</v>
      </c>
      <c r="D1023">
        <f t="shared" ca="1" si="326"/>
        <v>2250</v>
      </c>
      <c r="E1023">
        <f t="shared" ca="1" si="307"/>
        <v>999</v>
      </c>
      <c r="F1023">
        <f t="shared" ca="1" si="308"/>
        <v>50</v>
      </c>
      <c r="G1023">
        <f t="shared" ca="1" si="309"/>
        <v>68</v>
      </c>
      <c r="H1023">
        <f t="shared" ca="1" si="310"/>
        <v>12</v>
      </c>
      <c r="I1023">
        <f t="shared" ca="1" si="311"/>
        <v>4896</v>
      </c>
      <c r="J1023">
        <f t="shared" ca="1" si="312"/>
        <v>510</v>
      </c>
      <c r="K1023">
        <f t="shared" ca="1" si="313"/>
        <v>1084</v>
      </c>
      <c r="L1023">
        <f t="shared" ca="1" si="314"/>
        <v>11</v>
      </c>
      <c r="M1023">
        <f t="shared" ca="1" si="315"/>
        <v>1146</v>
      </c>
      <c r="N1023">
        <f t="shared" ca="1" si="316"/>
        <v>10</v>
      </c>
      <c r="O1023">
        <f t="shared" ca="1" si="317"/>
        <v>6</v>
      </c>
      <c r="P1023">
        <f t="shared" ca="1" si="318"/>
        <v>869</v>
      </c>
      <c r="Q1023">
        <f t="shared" ca="1" si="319"/>
        <v>9</v>
      </c>
      <c r="R1023">
        <f t="shared" ca="1" si="320"/>
        <v>1043</v>
      </c>
      <c r="S1023">
        <f t="shared" ca="1" si="321"/>
        <v>14</v>
      </c>
      <c r="T1023">
        <f t="shared" ca="1" si="322"/>
        <v>1396</v>
      </c>
      <c r="U1023">
        <f t="shared" ca="1" si="323"/>
        <v>572</v>
      </c>
      <c r="V1023">
        <f t="shared" ca="1" si="324"/>
        <v>154</v>
      </c>
    </row>
    <row r="1024" spans="1:22" hidden="1" x14ac:dyDescent="0.3">
      <c r="A1024" s="1">
        <v>43027</v>
      </c>
      <c r="B1024" t="s">
        <v>22</v>
      </c>
      <c r="C1024">
        <f t="shared" ca="1" si="325"/>
        <v>564</v>
      </c>
      <c r="D1024">
        <f t="shared" ca="1" si="326"/>
        <v>2089</v>
      </c>
      <c r="E1024">
        <f t="shared" ca="1" si="307"/>
        <v>640</v>
      </c>
      <c r="F1024">
        <f t="shared" ca="1" si="308"/>
        <v>90</v>
      </c>
      <c r="G1024">
        <f t="shared" ca="1" si="309"/>
        <v>79</v>
      </c>
      <c r="H1024">
        <f t="shared" ca="1" si="310"/>
        <v>10</v>
      </c>
      <c r="I1024">
        <f t="shared" ca="1" si="311"/>
        <v>3201</v>
      </c>
      <c r="J1024">
        <f t="shared" ca="1" si="312"/>
        <v>831</v>
      </c>
      <c r="K1024">
        <f t="shared" ca="1" si="313"/>
        <v>1402</v>
      </c>
      <c r="L1024">
        <f t="shared" ca="1" si="314"/>
        <v>12</v>
      </c>
      <c r="M1024">
        <f t="shared" ca="1" si="315"/>
        <v>1211</v>
      </c>
      <c r="N1024">
        <f t="shared" ca="1" si="316"/>
        <v>11</v>
      </c>
      <c r="O1024">
        <f t="shared" ca="1" si="317"/>
        <v>2</v>
      </c>
      <c r="P1024">
        <f t="shared" ca="1" si="318"/>
        <v>827</v>
      </c>
      <c r="Q1024">
        <f t="shared" ca="1" si="319"/>
        <v>9</v>
      </c>
      <c r="R1024">
        <f t="shared" ca="1" si="320"/>
        <v>1255</v>
      </c>
      <c r="S1024">
        <f t="shared" ca="1" si="321"/>
        <v>14</v>
      </c>
      <c r="T1024">
        <f t="shared" ca="1" si="322"/>
        <v>1016</v>
      </c>
      <c r="U1024">
        <f t="shared" ca="1" si="323"/>
        <v>723</v>
      </c>
      <c r="V1024">
        <f t="shared" ca="1" si="324"/>
        <v>123</v>
      </c>
    </row>
    <row r="1025" spans="1:22" hidden="1" x14ac:dyDescent="0.3">
      <c r="A1025" s="1">
        <v>43028</v>
      </c>
      <c r="B1025" t="s">
        <v>23</v>
      </c>
      <c r="C1025">
        <f t="shared" ca="1" si="325"/>
        <v>543</v>
      </c>
      <c r="D1025">
        <f t="shared" ca="1" si="326"/>
        <v>2115</v>
      </c>
      <c r="E1025">
        <f t="shared" ca="1" si="307"/>
        <v>945</v>
      </c>
      <c r="F1025">
        <f t="shared" ca="1" si="308"/>
        <v>52</v>
      </c>
      <c r="G1025">
        <f t="shared" ca="1" si="309"/>
        <v>64</v>
      </c>
      <c r="H1025">
        <f t="shared" ca="1" si="310"/>
        <v>12</v>
      </c>
      <c r="I1025">
        <f t="shared" ca="1" si="311"/>
        <v>3343</v>
      </c>
      <c r="J1025">
        <f t="shared" ca="1" si="312"/>
        <v>544</v>
      </c>
      <c r="K1025">
        <f t="shared" ca="1" si="313"/>
        <v>1038</v>
      </c>
      <c r="L1025">
        <f t="shared" ca="1" si="314"/>
        <v>10</v>
      </c>
      <c r="M1025">
        <f t="shared" ca="1" si="315"/>
        <v>1289</v>
      </c>
      <c r="N1025">
        <f t="shared" ca="1" si="316"/>
        <v>14</v>
      </c>
      <c r="O1025">
        <f t="shared" ca="1" si="317"/>
        <v>6</v>
      </c>
      <c r="P1025">
        <f t="shared" ca="1" si="318"/>
        <v>987</v>
      </c>
      <c r="Q1025">
        <f t="shared" ca="1" si="319"/>
        <v>6</v>
      </c>
      <c r="R1025">
        <f t="shared" ca="1" si="320"/>
        <v>1190</v>
      </c>
      <c r="S1025">
        <f t="shared" ca="1" si="321"/>
        <v>20</v>
      </c>
      <c r="T1025">
        <f t="shared" ca="1" si="322"/>
        <v>1426</v>
      </c>
      <c r="U1025">
        <f t="shared" ca="1" si="323"/>
        <v>835</v>
      </c>
      <c r="V1025">
        <f t="shared" ca="1" si="324"/>
        <v>164</v>
      </c>
    </row>
    <row r="1026" spans="1:22" hidden="1" x14ac:dyDescent="0.3">
      <c r="A1026" s="1">
        <v>43029</v>
      </c>
      <c r="B1026" t="s">
        <v>25</v>
      </c>
      <c r="C1026">
        <f t="shared" ca="1" si="325"/>
        <v>541</v>
      </c>
      <c r="D1026">
        <f t="shared" ca="1" si="326"/>
        <v>2400</v>
      </c>
      <c r="E1026">
        <f t="shared" ca="1" si="307"/>
        <v>738</v>
      </c>
      <c r="F1026">
        <f t="shared" ca="1" si="308"/>
        <v>54</v>
      </c>
      <c r="G1026">
        <f t="shared" ca="1" si="309"/>
        <v>73</v>
      </c>
      <c r="H1026">
        <f t="shared" ca="1" si="310"/>
        <v>14</v>
      </c>
      <c r="I1026">
        <f t="shared" ca="1" si="311"/>
        <v>4700</v>
      </c>
      <c r="J1026">
        <f t="shared" ca="1" si="312"/>
        <v>776</v>
      </c>
      <c r="K1026">
        <f t="shared" ca="1" si="313"/>
        <v>1419</v>
      </c>
      <c r="L1026">
        <f t="shared" ca="1" si="314"/>
        <v>12</v>
      </c>
      <c r="M1026">
        <f t="shared" ca="1" si="315"/>
        <v>1122</v>
      </c>
      <c r="N1026">
        <f t="shared" ca="1" si="316"/>
        <v>10</v>
      </c>
      <c r="O1026">
        <f t="shared" ca="1" si="317"/>
        <v>10</v>
      </c>
      <c r="P1026">
        <f t="shared" ca="1" si="318"/>
        <v>995</v>
      </c>
      <c r="Q1026">
        <f t="shared" ca="1" si="319"/>
        <v>9</v>
      </c>
      <c r="R1026">
        <f t="shared" ca="1" si="320"/>
        <v>1054</v>
      </c>
      <c r="S1026">
        <f t="shared" ca="1" si="321"/>
        <v>13</v>
      </c>
      <c r="T1026">
        <f t="shared" ca="1" si="322"/>
        <v>1465</v>
      </c>
      <c r="U1026">
        <f t="shared" ca="1" si="323"/>
        <v>527</v>
      </c>
      <c r="V1026">
        <f t="shared" ca="1" si="324"/>
        <v>132</v>
      </c>
    </row>
    <row r="1027" spans="1:22" hidden="1" x14ac:dyDescent="0.3">
      <c r="A1027" s="1">
        <v>43030</v>
      </c>
      <c r="B1027" t="s">
        <v>20</v>
      </c>
      <c r="C1027">
        <f t="shared" ca="1" si="325"/>
        <v>580</v>
      </c>
      <c r="D1027">
        <f t="shared" ca="1" si="326"/>
        <v>2401</v>
      </c>
      <c r="E1027">
        <f t="shared" ref="E1027:E1090" ca="1" si="327">RANDBETWEEN(500,1000)</f>
        <v>880</v>
      </c>
      <c r="F1027">
        <f t="shared" ref="F1027:F1090" ca="1" si="328">RANDBETWEEN(50,100)</f>
        <v>82</v>
      </c>
      <c r="G1027">
        <f t="shared" ref="G1027:G1090" ca="1" si="329">RANDBETWEEN(60,80)</f>
        <v>77</v>
      </c>
      <c r="H1027">
        <f t="shared" ref="H1027:H1090" ca="1" si="330">RANDBETWEEN(10,20)</f>
        <v>16</v>
      </c>
      <c r="I1027">
        <f t="shared" ref="I1027:I1090" ca="1" si="331">RANDBETWEEN(3000,6000)</f>
        <v>4844</v>
      </c>
      <c r="J1027">
        <f t="shared" ref="J1027:J1090" ca="1" si="332">RANDBETWEEN(500,1000)</f>
        <v>660</v>
      </c>
      <c r="K1027">
        <f t="shared" ref="K1027:K1090" ca="1" si="333">RANDBETWEEN(1000,1500)</f>
        <v>1304</v>
      </c>
      <c r="L1027">
        <f t="shared" ref="L1027:L1090" ca="1" si="334">RANDBETWEEN(10,15)</f>
        <v>11</v>
      </c>
      <c r="M1027">
        <f t="shared" ref="M1027:M1090" ca="1" si="335">RANDBETWEEN(1000,1500)</f>
        <v>1022</v>
      </c>
      <c r="N1027">
        <f t="shared" ref="N1027:N1090" ca="1" si="336">RANDBETWEEN(10,15)</f>
        <v>15</v>
      </c>
      <c r="O1027">
        <f t="shared" ref="O1027:O1090" ca="1" si="337">RANDBETWEEN(2,10)</f>
        <v>4</v>
      </c>
      <c r="P1027">
        <f t="shared" ref="P1027:P1090" ca="1" si="338">RANDBETWEEN(800,1000)</f>
        <v>844</v>
      </c>
      <c r="Q1027">
        <f t="shared" ref="Q1027:Q1090" ca="1" si="339">RANDBETWEEN(2,10)</f>
        <v>8</v>
      </c>
      <c r="R1027">
        <f t="shared" ref="R1027:R1090" ca="1" si="340">RANDBETWEEN(1000,1500)</f>
        <v>1071</v>
      </c>
      <c r="S1027">
        <f t="shared" ref="S1027:S1090" ca="1" si="341">RANDBETWEEN(10,20)</f>
        <v>10</v>
      </c>
      <c r="T1027">
        <f t="shared" ref="T1027:T1090" ca="1" si="342">RANDBETWEEN(1000,1500)</f>
        <v>1049</v>
      </c>
      <c r="U1027">
        <f t="shared" ref="U1027:U1090" ca="1" si="343">RANDBETWEEN(500,1000)</f>
        <v>625</v>
      </c>
      <c r="V1027">
        <f t="shared" ref="V1027:V1090" ca="1" si="344">RANDBETWEEN(100,200)</f>
        <v>169</v>
      </c>
    </row>
    <row r="1028" spans="1:22" hidden="1" x14ac:dyDescent="0.3">
      <c r="A1028" s="1">
        <v>43031</v>
      </c>
      <c r="B1028" t="s">
        <v>21</v>
      </c>
      <c r="C1028">
        <f ca="1">RANDBETWEEN(5000,8500)</f>
        <v>6886</v>
      </c>
      <c r="D1028">
        <f t="shared" ca="1" si="326"/>
        <v>2086</v>
      </c>
      <c r="E1028">
        <f t="shared" ca="1" si="327"/>
        <v>830</v>
      </c>
      <c r="F1028">
        <f t="shared" ca="1" si="328"/>
        <v>70</v>
      </c>
      <c r="G1028">
        <f t="shared" ca="1" si="329"/>
        <v>74</v>
      </c>
      <c r="H1028">
        <f t="shared" ca="1" si="330"/>
        <v>12</v>
      </c>
      <c r="I1028">
        <f t="shared" ca="1" si="331"/>
        <v>5125</v>
      </c>
      <c r="J1028">
        <f t="shared" ca="1" si="332"/>
        <v>837</v>
      </c>
      <c r="K1028">
        <f t="shared" ca="1" si="333"/>
        <v>1321</v>
      </c>
      <c r="L1028">
        <f t="shared" ca="1" si="334"/>
        <v>12</v>
      </c>
      <c r="M1028">
        <f t="shared" ca="1" si="335"/>
        <v>1015</v>
      </c>
      <c r="N1028">
        <f t="shared" ca="1" si="336"/>
        <v>13</v>
      </c>
      <c r="O1028">
        <f t="shared" ca="1" si="337"/>
        <v>3</v>
      </c>
      <c r="P1028">
        <f t="shared" ca="1" si="338"/>
        <v>890</v>
      </c>
      <c r="Q1028">
        <f t="shared" ca="1" si="339"/>
        <v>8</v>
      </c>
      <c r="R1028">
        <f t="shared" ca="1" si="340"/>
        <v>1322</v>
      </c>
      <c r="S1028">
        <f t="shared" ca="1" si="341"/>
        <v>11</v>
      </c>
      <c r="T1028">
        <f t="shared" ca="1" si="342"/>
        <v>1494</v>
      </c>
      <c r="U1028">
        <f t="shared" ca="1" si="343"/>
        <v>555</v>
      </c>
      <c r="V1028">
        <f t="shared" ca="1" si="344"/>
        <v>114</v>
      </c>
    </row>
    <row r="1029" spans="1:22" hidden="1" x14ac:dyDescent="0.3">
      <c r="A1029" s="1">
        <v>43032</v>
      </c>
      <c r="B1029" t="s">
        <v>22</v>
      </c>
      <c r="C1029">
        <f t="shared" ca="1" si="325"/>
        <v>561</v>
      </c>
      <c r="D1029">
        <f t="shared" ca="1" si="326"/>
        <v>2341</v>
      </c>
      <c r="E1029">
        <f t="shared" ca="1" si="327"/>
        <v>995</v>
      </c>
      <c r="F1029">
        <f t="shared" ca="1" si="328"/>
        <v>52</v>
      </c>
      <c r="G1029">
        <f t="shared" ca="1" si="329"/>
        <v>66</v>
      </c>
      <c r="H1029">
        <f t="shared" ca="1" si="330"/>
        <v>16</v>
      </c>
      <c r="I1029">
        <f t="shared" ca="1" si="331"/>
        <v>4298</v>
      </c>
      <c r="J1029">
        <f t="shared" ca="1" si="332"/>
        <v>545</v>
      </c>
      <c r="K1029">
        <f t="shared" ca="1" si="333"/>
        <v>1442</v>
      </c>
      <c r="L1029">
        <f t="shared" ca="1" si="334"/>
        <v>14</v>
      </c>
      <c r="M1029">
        <f t="shared" ca="1" si="335"/>
        <v>1048</v>
      </c>
      <c r="N1029">
        <f t="shared" ca="1" si="336"/>
        <v>13</v>
      </c>
      <c r="O1029">
        <f t="shared" ca="1" si="337"/>
        <v>7</v>
      </c>
      <c r="P1029">
        <f t="shared" ca="1" si="338"/>
        <v>930</v>
      </c>
      <c r="Q1029">
        <f t="shared" ca="1" si="339"/>
        <v>8</v>
      </c>
      <c r="R1029">
        <f t="shared" ca="1" si="340"/>
        <v>1239</v>
      </c>
      <c r="S1029">
        <f t="shared" ca="1" si="341"/>
        <v>14</v>
      </c>
      <c r="T1029">
        <f t="shared" ca="1" si="342"/>
        <v>1336</v>
      </c>
      <c r="U1029">
        <f t="shared" ca="1" si="343"/>
        <v>868</v>
      </c>
      <c r="V1029">
        <f t="shared" ca="1" si="344"/>
        <v>151</v>
      </c>
    </row>
    <row r="1030" spans="1:22" hidden="1" x14ac:dyDescent="0.3">
      <c r="A1030" s="1">
        <v>43033</v>
      </c>
      <c r="B1030" t="s">
        <v>23</v>
      </c>
      <c r="C1030">
        <f t="shared" ca="1" si="325"/>
        <v>548</v>
      </c>
      <c r="D1030">
        <f t="shared" ca="1" si="326"/>
        <v>2474</v>
      </c>
      <c r="E1030">
        <f t="shared" ca="1" si="327"/>
        <v>801</v>
      </c>
      <c r="F1030">
        <f t="shared" ca="1" si="328"/>
        <v>59</v>
      </c>
      <c r="G1030">
        <f t="shared" ca="1" si="329"/>
        <v>65</v>
      </c>
      <c r="H1030">
        <f t="shared" ca="1" si="330"/>
        <v>12</v>
      </c>
      <c r="I1030">
        <f t="shared" ca="1" si="331"/>
        <v>3337</v>
      </c>
      <c r="J1030">
        <f t="shared" ca="1" si="332"/>
        <v>810</v>
      </c>
      <c r="K1030">
        <f t="shared" ca="1" si="333"/>
        <v>1178</v>
      </c>
      <c r="L1030">
        <f t="shared" ca="1" si="334"/>
        <v>14</v>
      </c>
      <c r="M1030">
        <f t="shared" ca="1" si="335"/>
        <v>1280</v>
      </c>
      <c r="N1030">
        <f t="shared" ca="1" si="336"/>
        <v>13</v>
      </c>
      <c r="O1030">
        <f t="shared" ca="1" si="337"/>
        <v>8</v>
      </c>
      <c r="P1030">
        <f t="shared" ca="1" si="338"/>
        <v>843</v>
      </c>
      <c r="Q1030">
        <f t="shared" ca="1" si="339"/>
        <v>9</v>
      </c>
      <c r="R1030">
        <f t="shared" ca="1" si="340"/>
        <v>1357</v>
      </c>
      <c r="S1030">
        <f t="shared" ca="1" si="341"/>
        <v>17</v>
      </c>
      <c r="T1030">
        <f t="shared" ca="1" si="342"/>
        <v>1069</v>
      </c>
      <c r="U1030">
        <f t="shared" ca="1" si="343"/>
        <v>739</v>
      </c>
      <c r="V1030">
        <f t="shared" ca="1" si="344"/>
        <v>168</v>
      </c>
    </row>
    <row r="1031" spans="1:22" hidden="1" x14ac:dyDescent="0.3">
      <c r="A1031" s="1">
        <v>43034</v>
      </c>
      <c r="B1031" t="s">
        <v>25</v>
      </c>
      <c r="C1031">
        <f t="shared" ca="1" si="325"/>
        <v>545</v>
      </c>
      <c r="D1031">
        <f t="shared" ca="1" si="326"/>
        <v>2005</v>
      </c>
      <c r="E1031">
        <f t="shared" ca="1" si="327"/>
        <v>590</v>
      </c>
      <c r="F1031">
        <f t="shared" ca="1" si="328"/>
        <v>55</v>
      </c>
      <c r="G1031">
        <f t="shared" ca="1" si="329"/>
        <v>62</v>
      </c>
      <c r="H1031">
        <f t="shared" ca="1" si="330"/>
        <v>14</v>
      </c>
      <c r="I1031">
        <f t="shared" ca="1" si="331"/>
        <v>5154</v>
      </c>
      <c r="J1031">
        <f t="shared" ca="1" si="332"/>
        <v>697</v>
      </c>
      <c r="K1031">
        <f t="shared" ca="1" si="333"/>
        <v>1314</v>
      </c>
      <c r="L1031">
        <f t="shared" ca="1" si="334"/>
        <v>11</v>
      </c>
      <c r="M1031">
        <f t="shared" ca="1" si="335"/>
        <v>1082</v>
      </c>
      <c r="N1031">
        <f t="shared" ca="1" si="336"/>
        <v>15</v>
      </c>
      <c r="O1031">
        <f t="shared" ca="1" si="337"/>
        <v>4</v>
      </c>
      <c r="P1031">
        <f t="shared" ca="1" si="338"/>
        <v>852</v>
      </c>
      <c r="Q1031">
        <f t="shared" ca="1" si="339"/>
        <v>6</v>
      </c>
      <c r="R1031">
        <f t="shared" ca="1" si="340"/>
        <v>1304</v>
      </c>
      <c r="S1031">
        <f t="shared" ca="1" si="341"/>
        <v>13</v>
      </c>
      <c r="T1031">
        <f t="shared" ca="1" si="342"/>
        <v>1423</v>
      </c>
      <c r="U1031">
        <f t="shared" ca="1" si="343"/>
        <v>562</v>
      </c>
      <c r="V1031">
        <f t="shared" ca="1" si="344"/>
        <v>174</v>
      </c>
    </row>
    <row r="1032" spans="1:22" hidden="1" x14ac:dyDescent="0.3">
      <c r="A1032" s="1">
        <v>43035</v>
      </c>
      <c r="B1032" t="s">
        <v>20</v>
      </c>
      <c r="C1032">
        <f t="shared" ca="1" si="325"/>
        <v>519</v>
      </c>
      <c r="D1032">
        <f t="shared" ca="1" si="326"/>
        <v>2045</v>
      </c>
      <c r="E1032">
        <f t="shared" ca="1" si="327"/>
        <v>627</v>
      </c>
      <c r="F1032">
        <f t="shared" ca="1" si="328"/>
        <v>84</v>
      </c>
      <c r="G1032">
        <f t="shared" ca="1" si="329"/>
        <v>63</v>
      </c>
      <c r="H1032">
        <f t="shared" ca="1" si="330"/>
        <v>20</v>
      </c>
      <c r="I1032">
        <f t="shared" ca="1" si="331"/>
        <v>3952</v>
      </c>
      <c r="J1032">
        <f t="shared" ca="1" si="332"/>
        <v>623</v>
      </c>
      <c r="K1032">
        <f t="shared" ca="1" si="333"/>
        <v>1460</v>
      </c>
      <c r="L1032">
        <f t="shared" ca="1" si="334"/>
        <v>14</v>
      </c>
      <c r="M1032">
        <f t="shared" ca="1" si="335"/>
        <v>1473</v>
      </c>
      <c r="N1032">
        <f t="shared" ca="1" si="336"/>
        <v>11</v>
      </c>
      <c r="O1032">
        <f t="shared" ca="1" si="337"/>
        <v>7</v>
      </c>
      <c r="P1032">
        <f t="shared" ca="1" si="338"/>
        <v>933</v>
      </c>
      <c r="Q1032">
        <f t="shared" ca="1" si="339"/>
        <v>4</v>
      </c>
      <c r="R1032">
        <f t="shared" ca="1" si="340"/>
        <v>1126</v>
      </c>
      <c r="S1032">
        <f t="shared" ca="1" si="341"/>
        <v>19</v>
      </c>
      <c r="T1032">
        <f t="shared" ca="1" si="342"/>
        <v>1300</v>
      </c>
      <c r="U1032">
        <f t="shared" ca="1" si="343"/>
        <v>558</v>
      </c>
      <c r="V1032">
        <f t="shared" ca="1" si="344"/>
        <v>156</v>
      </c>
    </row>
    <row r="1033" spans="1:22" hidden="1" x14ac:dyDescent="0.3">
      <c r="A1033" s="1">
        <v>43036</v>
      </c>
      <c r="B1033" t="s">
        <v>21</v>
      </c>
      <c r="C1033">
        <f ca="1">RANDBETWEEN(5000,8500)</f>
        <v>6362</v>
      </c>
      <c r="D1033">
        <f t="shared" ca="1" si="326"/>
        <v>2285</v>
      </c>
      <c r="E1033">
        <f t="shared" ca="1" si="327"/>
        <v>829</v>
      </c>
      <c r="F1033">
        <f t="shared" ca="1" si="328"/>
        <v>66</v>
      </c>
      <c r="G1033">
        <f t="shared" ca="1" si="329"/>
        <v>78</v>
      </c>
      <c r="H1033">
        <f t="shared" ca="1" si="330"/>
        <v>15</v>
      </c>
      <c r="I1033">
        <f t="shared" ca="1" si="331"/>
        <v>4653</v>
      </c>
      <c r="J1033">
        <f t="shared" ca="1" si="332"/>
        <v>548</v>
      </c>
      <c r="K1033">
        <f t="shared" ca="1" si="333"/>
        <v>1422</v>
      </c>
      <c r="L1033">
        <f t="shared" ca="1" si="334"/>
        <v>13</v>
      </c>
      <c r="M1033">
        <f t="shared" ca="1" si="335"/>
        <v>1256</v>
      </c>
      <c r="N1033">
        <f t="shared" ca="1" si="336"/>
        <v>10</v>
      </c>
      <c r="O1033">
        <f t="shared" ca="1" si="337"/>
        <v>10</v>
      </c>
      <c r="P1033">
        <f t="shared" ca="1" si="338"/>
        <v>972</v>
      </c>
      <c r="Q1033">
        <f t="shared" ca="1" si="339"/>
        <v>5</v>
      </c>
      <c r="R1033">
        <f t="shared" ca="1" si="340"/>
        <v>1423</v>
      </c>
      <c r="S1033">
        <f t="shared" ca="1" si="341"/>
        <v>11</v>
      </c>
      <c r="T1033">
        <f t="shared" ca="1" si="342"/>
        <v>1146</v>
      </c>
      <c r="U1033">
        <f t="shared" ca="1" si="343"/>
        <v>569</v>
      </c>
      <c r="V1033">
        <f t="shared" ca="1" si="344"/>
        <v>119</v>
      </c>
    </row>
    <row r="1034" spans="1:22" hidden="1" x14ac:dyDescent="0.3">
      <c r="A1034" s="1">
        <v>43037</v>
      </c>
      <c r="B1034" t="s">
        <v>22</v>
      </c>
      <c r="C1034">
        <f t="shared" ca="1" si="325"/>
        <v>573</v>
      </c>
      <c r="D1034">
        <f t="shared" ca="1" si="326"/>
        <v>2186</v>
      </c>
      <c r="E1034">
        <f t="shared" ca="1" si="327"/>
        <v>616</v>
      </c>
      <c r="F1034">
        <f t="shared" ca="1" si="328"/>
        <v>98</v>
      </c>
      <c r="G1034">
        <f t="shared" ca="1" si="329"/>
        <v>79</v>
      </c>
      <c r="H1034">
        <f t="shared" ca="1" si="330"/>
        <v>13</v>
      </c>
      <c r="I1034">
        <f t="shared" ca="1" si="331"/>
        <v>3675</v>
      </c>
      <c r="J1034">
        <f t="shared" ca="1" si="332"/>
        <v>647</v>
      </c>
      <c r="K1034">
        <f t="shared" ca="1" si="333"/>
        <v>1495</v>
      </c>
      <c r="L1034">
        <f t="shared" ca="1" si="334"/>
        <v>10</v>
      </c>
      <c r="M1034">
        <f t="shared" ca="1" si="335"/>
        <v>1305</v>
      </c>
      <c r="N1034">
        <f t="shared" ca="1" si="336"/>
        <v>12</v>
      </c>
      <c r="O1034">
        <f t="shared" ca="1" si="337"/>
        <v>8</v>
      </c>
      <c r="P1034">
        <f t="shared" ca="1" si="338"/>
        <v>970</v>
      </c>
      <c r="Q1034">
        <f t="shared" ca="1" si="339"/>
        <v>10</v>
      </c>
      <c r="R1034">
        <f t="shared" ca="1" si="340"/>
        <v>1278</v>
      </c>
      <c r="S1034">
        <f t="shared" ca="1" si="341"/>
        <v>19</v>
      </c>
      <c r="T1034">
        <f t="shared" ca="1" si="342"/>
        <v>1041</v>
      </c>
      <c r="U1034">
        <f t="shared" ca="1" si="343"/>
        <v>644</v>
      </c>
      <c r="V1034">
        <f t="shared" ca="1" si="344"/>
        <v>152</v>
      </c>
    </row>
    <row r="1035" spans="1:22" hidden="1" x14ac:dyDescent="0.3">
      <c r="A1035" s="1">
        <v>43038</v>
      </c>
      <c r="B1035" t="s">
        <v>23</v>
      </c>
      <c r="C1035">
        <f t="shared" ca="1" si="325"/>
        <v>538</v>
      </c>
      <c r="D1035">
        <f t="shared" ca="1" si="326"/>
        <v>2048</v>
      </c>
      <c r="E1035">
        <f t="shared" ca="1" si="327"/>
        <v>668</v>
      </c>
      <c r="F1035">
        <f t="shared" ca="1" si="328"/>
        <v>63</v>
      </c>
      <c r="G1035">
        <f t="shared" ca="1" si="329"/>
        <v>67</v>
      </c>
      <c r="H1035">
        <f t="shared" ca="1" si="330"/>
        <v>14</v>
      </c>
      <c r="I1035">
        <f t="shared" ca="1" si="331"/>
        <v>3295</v>
      </c>
      <c r="J1035">
        <f t="shared" ca="1" si="332"/>
        <v>887</v>
      </c>
      <c r="K1035">
        <f t="shared" ca="1" si="333"/>
        <v>1241</v>
      </c>
      <c r="L1035">
        <f t="shared" ca="1" si="334"/>
        <v>14</v>
      </c>
      <c r="M1035">
        <f t="shared" ca="1" si="335"/>
        <v>1062</v>
      </c>
      <c r="N1035">
        <f t="shared" ca="1" si="336"/>
        <v>10</v>
      </c>
      <c r="O1035">
        <f t="shared" ca="1" si="337"/>
        <v>8</v>
      </c>
      <c r="P1035">
        <f t="shared" ca="1" si="338"/>
        <v>896</v>
      </c>
      <c r="Q1035">
        <f t="shared" ca="1" si="339"/>
        <v>2</v>
      </c>
      <c r="R1035">
        <f t="shared" ca="1" si="340"/>
        <v>1296</v>
      </c>
      <c r="S1035">
        <f t="shared" ca="1" si="341"/>
        <v>16</v>
      </c>
      <c r="T1035">
        <f t="shared" ca="1" si="342"/>
        <v>1417</v>
      </c>
      <c r="U1035">
        <f t="shared" ca="1" si="343"/>
        <v>883</v>
      </c>
      <c r="V1035">
        <f t="shared" ca="1" si="344"/>
        <v>147</v>
      </c>
    </row>
    <row r="1036" spans="1:22" hidden="1" x14ac:dyDescent="0.3">
      <c r="A1036" s="1">
        <v>43039</v>
      </c>
      <c r="B1036" t="s">
        <v>25</v>
      </c>
      <c r="C1036">
        <f t="shared" ca="1" si="325"/>
        <v>585</v>
      </c>
      <c r="D1036">
        <f t="shared" ca="1" si="326"/>
        <v>2295</v>
      </c>
      <c r="E1036">
        <f t="shared" ca="1" si="327"/>
        <v>504</v>
      </c>
      <c r="F1036">
        <f t="shared" ca="1" si="328"/>
        <v>84</v>
      </c>
      <c r="G1036">
        <f t="shared" ca="1" si="329"/>
        <v>63</v>
      </c>
      <c r="H1036">
        <f t="shared" ca="1" si="330"/>
        <v>15</v>
      </c>
      <c r="I1036">
        <f t="shared" ca="1" si="331"/>
        <v>5942</v>
      </c>
      <c r="J1036">
        <f t="shared" ca="1" si="332"/>
        <v>602</v>
      </c>
      <c r="K1036">
        <f t="shared" ca="1" si="333"/>
        <v>1462</v>
      </c>
      <c r="L1036">
        <f t="shared" ca="1" si="334"/>
        <v>15</v>
      </c>
      <c r="M1036">
        <f t="shared" ca="1" si="335"/>
        <v>1423</v>
      </c>
      <c r="N1036">
        <f t="shared" ca="1" si="336"/>
        <v>13</v>
      </c>
      <c r="O1036">
        <f t="shared" ca="1" si="337"/>
        <v>4</v>
      </c>
      <c r="P1036">
        <f t="shared" ca="1" si="338"/>
        <v>910</v>
      </c>
      <c r="Q1036">
        <f t="shared" ca="1" si="339"/>
        <v>2</v>
      </c>
      <c r="R1036">
        <f t="shared" ca="1" si="340"/>
        <v>1254</v>
      </c>
      <c r="S1036">
        <f t="shared" ca="1" si="341"/>
        <v>17</v>
      </c>
      <c r="T1036">
        <f t="shared" ca="1" si="342"/>
        <v>1001</v>
      </c>
      <c r="U1036">
        <f t="shared" ca="1" si="343"/>
        <v>545</v>
      </c>
      <c r="V1036">
        <f t="shared" ca="1" si="344"/>
        <v>108</v>
      </c>
    </row>
    <row r="1037" spans="1:22" hidden="1" x14ac:dyDescent="0.3">
      <c r="A1037" s="1">
        <v>43040</v>
      </c>
      <c r="B1037" t="s">
        <v>20</v>
      </c>
      <c r="C1037">
        <f t="shared" ca="1" si="325"/>
        <v>583</v>
      </c>
      <c r="D1037">
        <f t="shared" ca="1" si="326"/>
        <v>2232</v>
      </c>
      <c r="E1037">
        <f t="shared" ca="1" si="327"/>
        <v>736</v>
      </c>
      <c r="F1037">
        <f t="shared" ca="1" si="328"/>
        <v>60</v>
      </c>
      <c r="G1037">
        <f t="shared" ca="1" si="329"/>
        <v>60</v>
      </c>
      <c r="H1037">
        <f t="shared" ca="1" si="330"/>
        <v>15</v>
      </c>
      <c r="I1037">
        <f t="shared" ca="1" si="331"/>
        <v>3699</v>
      </c>
      <c r="J1037">
        <f t="shared" ca="1" si="332"/>
        <v>601</v>
      </c>
      <c r="K1037">
        <f t="shared" ca="1" si="333"/>
        <v>1134</v>
      </c>
      <c r="L1037">
        <f t="shared" ca="1" si="334"/>
        <v>12</v>
      </c>
      <c r="M1037">
        <f t="shared" ca="1" si="335"/>
        <v>1147</v>
      </c>
      <c r="N1037">
        <f t="shared" ca="1" si="336"/>
        <v>13</v>
      </c>
      <c r="O1037">
        <f t="shared" ca="1" si="337"/>
        <v>10</v>
      </c>
      <c r="P1037">
        <f t="shared" ca="1" si="338"/>
        <v>922</v>
      </c>
      <c r="Q1037">
        <f t="shared" ca="1" si="339"/>
        <v>8</v>
      </c>
      <c r="R1037">
        <f t="shared" ca="1" si="340"/>
        <v>1185</v>
      </c>
      <c r="S1037">
        <f t="shared" ca="1" si="341"/>
        <v>14</v>
      </c>
      <c r="T1037">
        <f t="shared" ca="1" si="342"/>
        <v>1376</v>
      </c>
      <c r="U1037">
        <f t="shared" ca="1" si="343"/>
        <v>851</v>
      </c>
      <c r="V1037">
        <f t="shared" ca="1" si="344"/>
        <v>166</v>
      </c>
    </row>
    <row r="1038" spans="1:22" hidden="1" x14ac:dyDescent="0.3">
      <c r="A1038" s="1">
        <v>43041</v>
      </c>
      <c r="B1038" t="s">
        <v>21</v>
      </c>
      <c r="C1038">
        <f ca="1">RANDBETWEEN(5000,8500)</f>
        <v>5424</v>
      </c>
      <c r="D1038">
        <f t="shared" ca="1" si="326"/>
        <v>2294</v>
      </c>
      <c r="E1038">
        <f t="shared" ca="1" si="327"/>
        <v>845</v>
      </c>
      <c r="F1038">
        <f t="shared" ca="1" si="328"/>
        <v>55</v>
      </c>
      <c r="G1038">
        <f t="shared" ca="1" si="329"/>
        <v>77</v>
      </c>
      <c r="H1038">
        <f t="shared" ca="1" si="330"/>
        <v>16</v>
      </c>
      <c r="I1038">
        <f t="shared" ca="1" si="331"/>
        <v>3849</v>
      </c>
      <c r="J1038">
        <f t="shared" ca="1" si="332"/>
        <v>603</v>
      </c>
      <c r="K1038">
        <f t="shared" ca="1" si="333"/>
        <v>1016</v>
      </c>
      <c r="L1038">
        <f t="shared" ca="1" si="334"/>
        <v>15</v>
      </c>
      <c r="M1038">
        <f t="shared" ca="1" si="335"/>
        <v>1352</v>
      </c>
      <c r="N1038">
        <f t="shared" ca="1" si="336"/>
        <v>12</v>
      </c>
      <c r="O1038">
        <f t="shared" ca="1" si="337"/>
        <v>2</v>
      </c>
      <c r="P1038">
        <f t="shared" ca="1" si="338"/>
        <v>847</v>
      </c>
      <c r="Q1038">
        <f t="shared" ca="1" si="339"/>
        <v>6</v>
      </c>
      <c r="R1038">
        <f t="shared" ca="1" si="340"/>
        <v>1043</v>
      </c>
      <c r="S1038">
        <f t="shared" ca="1" si="341"/>
        <v>17</v>
      </c>
      <c r="T1038">
        <f t="shared" ca="1" si="342"/>
        <v>1438</v>
      </c>
      <c r="U1038">
        <f t="shared" ca="1" si="343"/>
        <v>657</v>
      </c>
      <c r="V1038">
        <f t="shared" ca="1" si="344"/>
        <v>172</v>
      </c>
    </row>
    <row r="1039" spans="1:22" hidden="1" x14ac:dyDescent="0.3">
      <c r="A1039" s="1">
        <v>43042</v>
      </c>
      <c r="B1039" t="s">
        <v>22</v>
      </c>
      <c r="C1039">
        <f t="shared" ca="1" si="325"/>
        <v>571</v>
      </c>
      <c r="D1039">
        <f t="shared" ca="1" si="326"/>
        <v>2273</v>
      </c>
      <c r="E1039">
        <f t="shared" ca="1" si="327"/>
        <v>651</v>
      </c>
      <c r="F1039">
        <f t="shared" ca="1" si="328"/>
        <v>57</v>
      </c>
      <c r="G1039">
        <f t="shared" ca="1" si="329"/>
        <v>69</v>
      </c>
      <c r="H1039">
        <f t="shared" ca="1" si="330"/>
        <v>12</v>
      </c>
      <c r="I1039">
        <f t="shared" ca="1" si="331"/>
        <v>3871</v>
      </c>
      <c r="J1039">
        <f t="shared" ca="1" si="332"/>
        <v>561</v>
      </c>
      <c r="K1039">
        <f t="shared" ca="1" si="333"/>
        <v>1283</v>
      </c>
      <c r="L1039">
        <f t="shared" ca="1" si="334"/>
        <v>11</v>
      </c>
      <c r="M1039">
        <f t="shared" ca="1" si="335"/>
        <v>1034</v>
      </c>
      <c r="N1039">
        <f t="shared" ca="1" si="336"/>
        <v>11</v>
      </c>
      <c r="O1039">
        <f t="shared" ca="1" si="337"/>
        <v>3</v>
      </c>
      <c r="P1039">
        <f t="shared" ca="1" si="338"/>
        <v>819</v>
      </c>
      <c r="Q1039">
        <f t="shared" ca="1" si="339"/>
        <v>6</v>
      </c>
      <c r="R1039">
        <f t="shared" ca="1" si="340"/>
        <v>1225</v>
      </c>
      <c r="S1039">
        <f t="shared" ca="1" si="341"/>
        <v>15</v>
      </c>
      <c r="T1039">
        <f t="shared" ca="1" si="342"/>
        <v>1185</v>
      </c>
      <c r="U1039">
        <f t="shared" ca="1" si="343"/>
        <v>751</v>
      </c>
      <c r="V1039">
        <f t="shared" ca="1" si="344"/>
        <v>161</v>
      </c>
    </row>
    <row r="1040" spans="1:22" hidden="1" x14ac:dyDescent="0.3">
      <c r="A1040" s="1">
        <v>43043</v>
      </c>
      <c r="B1040" t="s">
        <v>23</v>
      </c>
      <c r="C1040">
        <f t="shared" ca="1" si="325"/>
        <v>526</v>
      </c>
      <c r="D1040">
        <f t="shared" ca="1" si="326"/>
        <v>2432</v>
      </c>
      <c r="E1040">
        <f t="shared" ca="1" si="327"/>
        <v>571</v>
      </c>
      <c r="F1040">
        <f t="shared" ca="1" si="328"/>
        <v>55</v>
      </c>
      <c r="G1040">
        <f t="shared" ca="1" si="329"/>
        <v>74</v>
      </c>
      <c r="H1040">
        <f t="shared" ca="1" si="330"/>
        <v>10</v>
      </c>
      <c r="I1040">
        <f t="shared" ca="1" si="331"/>
        <v>3505</v>
      </c>
      <c r="J1040">
        <f t="shared" ca="1" si="332"/>
        <v>878</v>
      </c>
      <c r="K1040">
        <f t="shared" ca="1" si="333"/>
        <v>1279</v>
      </c>
      <c r="L1040">
        <f t="shared" ca="1" si="334"/>
        <v>14</v>
      </c>
      <c r="M1040">
        <f t="shared" ca="1" si="335"/>
        <v>1045</v>
      </c>
      <c r="N1040">
        <f t="shared" ca="1" si="336"/>
        <v>10</v>
      </c>
      <c r="O1040">
        <f t="shared" ca="1" si="337"/>
        <v>4</v>
      </c>
      <c r="P1040">
        <f t="shared" ca="1" si="338"/>
        <v>980</v>
      </c>
      <c r="Q1040">
        <f t="shared" ca="1" si="339"/>
        <v>5</v>
      </c>
      <c r="R1040">
        <f t="shared" ca="1" si="340"/>
        <v>1057</v>
      </c>
      <c r="S1040">
        <f t="shared" ca="1" si="341"/>
        <v>20</v>
      </c>
      <c r="T1040">
        <f t="shared" ca="1" si="342"/>
        <v>1473</v>
      </c>
      <c r="U1040">
        <f t="shared" ca="1" si="343"/>
        <v>840</v>
      </c>
      <c r="V1040">
        <f t="shared" ca="1" si="344"/>
        <v>124</v>
      </c>
    </row>
    <row r="1041" spans="1:22" hidden="1" x14ac:dyDescent="0.3">
      <c r="A1041" s="1">
        <v>43044</v>
      </c>
      <c r="B1041" t="s">
        <v>25</v>
      </c>
      <c r="C1041">
        <f t="shared" ca="1" si="325"/>
        <v>562</v>
      </c>
      <c r="D1041">
        <f t="shared" ca="1" si="326"/>
        <v>2073</v>
      </c>
      <c r="E1041">
        <f t="shared" ca="1" si="327"/>
        <v>863</v>
      </c>
      <c r="F1041">
        <f t="shared" ca="1" si="328"/>
        <v>74</v>
      </c>
      <c r="G1041">
        <f t="shared" ca="1" si="329"/>
        <v>73</v>
      </c>
      <c r="H1041">
        <f t="shared" ca="1" si="330"/>
        <v>19</v>
      </c>
      <c r="I1041">
        <f t="shared" ca="1" si="331"/>
        <v>4216</v>
      </c>
      <c r="J1041">
        <f t="shared" ca="1" si="332"/>
        <v>727</v>
      </c>
      <c r="K1041">
        <f t="shared" ca="1" si="333"/>
        <v>1136</v>
      </c>
      <c r="L1041">
        <f t="shared" ca="1" si="334"/>
        <v>15</v>
      </c>
      <c r="M1041">
        <f t="shared" ca="1" si="335"/>
        <v>1222</v>
      </c>
      <c r="N1041">
        <f t="shared" ca="1" si="336"/>
        <v>12</v>
      </c>
      <c r="O1041">
        <f t="shared" ca="1" si="337"/>
        <v>8</v>
      </c>
      <c r="P1041">
        <f t="shared" ca="1" si="338"/>
        <v>863</v>
      </c>
      <c r="Q1041">
        <f t="shared" ca="1" si="339"/>
        <v>9</v>
      </c>
      <c r="R1041">
        <f t="shared" ca="1" si="340"/>
        <v>1275</v>
      </c>
      <c r="S1041">
        <f t="shared" ca="1" si="341"/>
        <v>10</v>
      </c>
      <c r="T1041">
        <f t="shared" ca="1" si="342"/>
        <v>1303</v>
      </c>
      <c r="U1041">
        <f t="shared" ca="1" si="343"/>
        <v>991</v>
      </c>
      <c r="V1041">
        <f t="shared" ca="1" si="344"/>
        <v>146</v>
      </c>
    </row>
    <row r="1042" spans="1:22" hidden="1" x14ac:dyDescent="0.3">
      <c r="A1042" s="1">
        <v>43045</v>
      </c>
      <c r="B1042" t="s">
        <v>20</v>
      </c>
      <c r="C1042">
        <f t="shared" ca="1" si="325"/>
        <v>508</v>
      </c>
      <c r="D1042">
        <f t="shared" ca="1" si="326"/>
        <v>2338</v>
      </c>
      <c r="E1042">
        <f t="shared" ca="1" si="327"/>
        <v>932</v>
      </c>
      <c r="F1042">
        <f t="shared" ca="1" si="328"/>
        <v>51</v>
      </c>
      <c r="G1042">
        <f t="shared" ca="1" si="329"/>
        <v>65</v>
      </c>
      <c r="H1042">
        <f t="shared" ca="1" si="330"/>
        <v>18</v>
      </c>
      <c r="I1042">
        <f t="shared" ca="1" si="331"/>
        <v>4205</v>
      </c>
      <c r="J1042">
        <f t="shared" ca="1" si="332"/>
        <v>668</v>
      </c>
      <c r="K1042">
        <f t="shared" ca="1" si="333"/>
        <v>1413</v>
      </c>
      <c r="L1042">
        <f t="shared" ca="1" si="334"/>
        <v>13</v>
      </c>
      <c r="M1042">
        <f t="shared" ca="1" si="335"/>
        <v>1058</v>
      </c>
      <c r="N1042">
        <f t="shared" ca="1" si="336"/>
        <v>13</v>
      </c>
      <c r="O1042">
        <f t="shared" ca="1" si="337"/>
        <v>9</v>
      </c>
      <c r="P1042">
        <f t="shared" ca="1" si="338"/>
        <v>832</v>
      </c>
      <c r="Q1042">
        <f t="shared" ca="1" si="339"/>
        <v>8</v>
      </c>
      <c r="R1042">
        <f t="shared" ca="1" si="340"/>
        <v>1419</v>
      </c>
      <c r="S1042">
        <f t="shared" ca="1" si="341"/>
        <v>17</v>
      </c>
      <c r="T1042">
        <f t="shared" ca="1" si="342"/>
        <v>1330</v>
      </c>
      <c r="U1042">
        <f t="shared" ca="1" si="343"/>
        <v>674</v>
      </c>
      <c r="V1042">
        <f t="shared" ca="1" si="344"/>
        <v>157</v>
      </c>
    </row>
    <row r="1043" spans="1:22" hidden="1" x14ac:dyDescent="0.3">
      <c r="A1043" s="1">
        <v>43046</v>
      </c>
      <c r="B1043" t="s">
        <v>21</v>
      </c>
      <c r="C1043">
        <f ca="1">RANDBETWEEN(5000,8500)</f>
        <v>7746</v>
      </c>
      <c r="D1043">
        <f t="shared" ca="1" si="326"/>
        <v>2472</v>
      </c>
      <c r="E1043">
        <f t="shared" ca="1" si="327"/>
        <v>664</v>
      </c>
      <c r="F1043">
        <f t="shared" ca="1" si="328"/>
        <v>89</v>
      </c>
      <c r="G1043">
        <f t="shared" ca="1" si="329"/>
        <v>65</v>
      </c>
      <c r="H1043">
        <f t="shared" ca="1" si="330"/>
        <v>13</v>
      </c>
      <c r="I1043">
        <f t="shared" ca="1" si="331"/>
        <v>5492</v>
      </c>
      <c r="J1043">
        <f t="shared" ca="1" si="332"/>
        <v>982</v>
      </c>
      <c r="K1043">
        <f t="shared" ca="1" si="333"/>
        <v>1478</v>
      </c>
      <c r="L1043">
        <f t="shared" ca="1" si="334"/>
        <v>12</v>
      </c>
      <c r="M1043">
        <f t="shared" ca="1" si="335"/>
        <v>1500</v>
      </c>
      <c r="N1043">
        <f t="shared" ca="1" si="336"/>
        <v>15</v>
      </c>
      <c r="O1043">
        <f t="shared" ca="1" si="337"/>
        <v>2</v>
      </c>
      <c r="P1043">
        <f t="shared" ca="1" si="338"/>
        <v>965</v>
      </c>
      <c r="Q1043">
        <f t="shared" ca="1" si="339"/>
        <v>6</v>
      </c>
      <c r="R1043">
        <f t="shared" ca="1" si="340"/>
        <v>1415</v>
      </c>
      <c r="S1043">
        <f t="shared" ca="1" si="341"/>
        <v>16</v>
      </c>
      <c r="T1043">
        <f t="shared" ca="1" si="342"/>
        <v>1231</v>
      </c>
      <c r="U1043">
        <f t="shared" ca="1" si="343"/>
        <v>615</v>
      </c>
      <c r="V1043">
        <f t="shared" ca="1" si="344"/>
        <v>105</v>
      </c>
    </row>
    <row r="1044" spans="1:22" hidden="1" x14ac:dyDescent="0.3">
      <c r="A1044" s="1">
        <v>43047</v>
      </c>
      <c r="B1044" t="s">
        <v>22</v>
      </c>
      <c r="C1044">
        <f t="shared" ca="1" si="325"/>
        <v>535</v>
      </c>
      <c r="D1044">
        <f t="shared" ca="1" si="326"/>
        <v>2092</v>
      </c>
      <c r="E1044">
        <f t="shared" ca="1" si="327"/>
        <v>583</v>
      </c>
      <c r="F1044">
        <f t="shared" ca="1" si="328"/>
        <v>64</v>
      </c>
      <c r="G1044">
        <f t="shared" ca="1" si="329"/>
        <v>74</v>
      </c>
      <c r="H1044">
        <f t="shared" ca="1" si="330"/>
        <v>13</v>
      </c>
      <c r="I1044">
        <f t="shared" ca="1" si="331"/>
        <v>3694</v>
      </c>
      <c r="J1044">
        <f t="shared" ca="1" si="332"/>
        <v>624</v>
      </c>
      <c r="K1044">
        <f t="shared" ca="1" si="333"/>
        <v>1325</v>
      </c>
      <c r="L1044">
        <f t="shared" ca="1" si="334"/>
        <v>10</v>
      </c>
      <c r="M1044">
        <f t="shared" ca="1" si="335"/>
        <v>1162</v>
      </c>
      <c r="N1044">
        <f t="shared" ca="1" si="336"/>
        <v>14</v>
      </c>
      <c r="O1044">
        <f t="shared" ca="1" si="337"/>
        <v>2</v>
      </c>
      <c r="P1044">
        <f t="shared" ca="1" si="338"/>
        <v>835</v>
      </c>
      <c r="Q1044">
        <f t="shared" ca="1" si="339"/>
        <v>7</v>
      </c>
      <c r="R1044">
        <f t="shared" ca="1" si="340"/>
        <v>1072</v>
      </c>
      <c r="S1044">
        <f t="shared" ca="1" si="341"/>
        <v>18</v>
      </c>
      <c r="T1044">
        <f t="shared" ca="1" si="342"/>
        <v>1256</v>
      </c>
      <c r="U1044">
        <f t="shared" ca="1" si="343"/>
        <v>740</v>
      </c>
      <c r="V1044">
        <f t="shared" ca="1" si="344"/>
        <v>151</v>
      </c>
    </row>
    <row r="1045" spans="1:22" hidden="1" x14ac:dyDescent="0.3">
      <c r="A1045" s="1">
        <v>43048</v>
      </c>
      <c r="B1045" t="s">
        <v>23</v>
      </c>
      <c r="C1045">
        <f t="shared" ca="1" si="325"/>
        <v>506</v>
      </c>
      <c r="D1045">
        <f t="shared" ca="1" si="326"/>
        <v>2238</v>
      </c>
      <c r="E1045">
        <f t="shared" ca="1" si="327"/>
        <v>518</v>
      </c>
      <c r="F1045">
        <f t="shared" ca="1" si="328"/>
        <v>50</v>
      </c>
      <c r="G1045">
        <f t="shared" ca="1" si="329"/>
        <v>71</v>
      </c>
      <c r="H1045">
        <f t="shared" ca="1" si="330"/>
        <v>17</v>
      </c>
      <c r="I1045">
        <f t="shared" ca="1" si="331"/>
        <v>3392</v>
      </c>
      <c r="J1045">
        <f t="shared" ca="1" si="332"/>
        <v>899</v>
      </c>
      <c r="K1045">
        <f t="shared" ca="1" si="333"/>
        <v>1419</v>
      </c>
      <c r="L1045">
        <f t="shared" ca="1" si="334"/>
        <v>10</v>
      </c>
      <c r="M1045">
        <f t="shared" ca="1" si="335"/>
        <v>1478</v>
      </c>
      <c r="N1045">
        <f t="shared" ca="1" si="336"/>
        <v>15</v>
      </c>
      <c r="O1045">
        <f t="shared" ca="1" si="337"/>
        <v>7</v>
      </c>
      <c r="P1045">
        <f t="shared" ca="1" si="338"/>
        <v>832</v>
      </c>
      <c r="Q1045">
        <f t="shared" ca="1" si="339"/>
        <v>8</v>
      </c>
      <c r="R1045">
        <f t="shared" ca="1" si="340"/>
        <v>1052</v>
      </c>
      <c r="S1045">
        <f t="shared" ca="1" si="341"/>
        <v>11</v>
      </c>
      <c r="T1045">
        <f t="shared" ca="1" si="342"/>
        <v>1141</v>
      </c>
      <c r="U1045">
        <f t="shared" ca="1" si="343"/>
        <v>881</v>
      </c>
      <c r="V1045">
        <f t="shared" ca="1" si="344"/>
        <v>117</v>
      </c>
    </row>
    <row r="1046" spans="1:22" hidden="1" x14ac:dyDescent="0.3">
      <c r="A1046" s="1">
        <v>43049</v>
      </c>
      <c r="B1046" t="s">
        <v>25</v>
      </c>
      <c r="C1046">
        <f t="shared" ca="1" si="325"/>
        <v>528</v>
      </c>
      <c r="D1046">
        <f t="shared" ca="1" si="326"/>
        <v>2294</v>
      </c>
      <c r="E1046">
        <f t="shared" ca="1" si="327"/>
        <v>890</v>
      </c>
      <c r="F1046">
        <f t="shared" ca="1" si="328"/>
        <v>79</v>
      </c>
      <c r="G1046">
        <f t="shared" ca="1" si="329"/>
        <v>70</v>
      </c>
      <c r="H1046">
        <f t="shared" ca="1" si="330"/>
        <v>16</v>
      </c>
      <c r="I1046">
        <f t="shared" ca="1" si="331"/>
        <v>4584</v>
      </c>
      <c r="J1046">
        <f t="shared" ca="1" si="332"/>
        <v>540</v>
      </c>
      <c r="K1046">
        <f t="shared" ca="1" si="333"/>
        <v>1445</v>
      </c>
      <c r="L1046">
        <f t="shared" ca="1" si="334"/>
        <v>14</v>
      </c>
      <c r="M1046">
        <f t="shared" ca="1" si="335"/>
        <v>1078</v>
      </c>
      <c r="N1046">
        <f t="shared" ca="1" si="336"/>
        <v>15</v>
      </c>
      <c r="O1046">
        <f t="shared" ca="1" si="337"/>
        <v>9</v>
      </c>
      <c r="P1046">
        <f t="shared" ca="1" si="338"/>
        <v>916</v>
      </c>
      <c r="Q1046">
        <f t="shared" ca="1" si="339"/>
        <v>3</v>
      </c>
      <c r="R1046">
        <f t="shared" ca="1" si="340"/>
        <v>1277</v>
      </c>
      <c r="S1046">
        <f t="shared" ca="1" si="341"/>
        <v>15</v>
      </c>
      <c r="T1046">
        <f t="shared" ca="1" si="342"/>
        <v>1030</v>
      </c>
      <c r="U1046">
        <f t="shared" ca="1" si="343"/>
        <v>638</v>
      </c>
      <c r="V1046">
        <f t="shared" ca="1" si="344"/>
        <v>168</v>
      </c>
    </row>
    <row r="1047" spans="1:22" hidden="1" x14ac:dyDescent="0.3">
      <c r="A1047" s="1">
        <v>43050</v>
      </c>
      <c r="B1047" t="s">
        <v>20</v>
      </c>
      <c r="C1047">
        <f t="shared" ca="1" si="325"/>
        <v>526</v>
      </c>
      <c r="D1047">
        <f t="shared" ca="1" si="326"/>
        <v>2358</v>
      </c>
      <c r="E1047">
        <f t="shared" ca="1" si="327"/>
        <v>683</v>
      </c>
      <c r="F1047">
        <f t="shared" ca="1" si="328"/>
        <v>69</v>
      </c>
      <c r="G1047">
        <f t="shared" ca="1" si="329"/>
        <v>60</v>
      </c>
      <c r="H1047">
        <f t="shared" ca="1" si="330"/>
        <v>16</v>
      </c>
      <c r="I1047">
        <f t="shared" ca="1" si="331"/>
        <v>5997</v>
      </c>
      <c r="J1047">
        <f t="shared" ca="1" si="332"/>
        <v>564</v>
      </c>
      <c r="K1047">
        <f t="shared" ca="1" si="333"/>
        <v>1277</v>
      </c>
      <c r="L1047">
        <f t="shared" ca="1" si="334"/>
        <v>15</v>
      </c>
      <c r="M1047">
        <f t="shared" ca="1" si="335"/>
        <v>1075</v>
      </c>
      <c r="N1047">
        <f t="shared" ca="1" si="336"/>
        <v>15</v>
      </c>
      <c r="O1047">
        <f t="shared" ca="1" si="337"/>
        <v>6</v>
      </c>
      <c r="P1047">
        <f t="shared" ca="1" si="338"/>
        <v>879</v>
      </c>
      <c r="Q1047">
        <f t="shared" ca="1" si="339"/>
        <v>5</v>
      </c>
      <c r="R1047">
        <f t="shared" ca="1" si="340"/>
        <v>1391</v>
      </c>
      <c r="S1047">
        <f t="shared" ca="1" si="341"/>
        <v>10</v>
      </c>
      <c r="T1047">
        <f t="shared" ca="1" si="342"/>
        <v>1400</v>
      </c>
      <c r="U1047">
        <f t="shared" ca="1" si="343"/>
        <v>779</v>
      </c>
      <c r="V1047">
        <f t="shared" ca="1" si="344"/>
        <v>118</v>
      </c>
    </row>
    <row r="1048" spans="1:22" hidden="1" x14ac:dyDescent="0.3">
      <c r="A1048" s="1">
        <v>43051</v>
      </c>
      <c r="B1048" t="s">
        <v>21</v>
      </c>
      <c r="C1048">
        <f ca="1">RANDBETWEEN(5000,8500)</f>
        <v>7703</v>
      </c>
      <c r="D1048">
        <f t="shared" ca="1" si="326"/>
        <v>2386</v>
      </c>
      <c r="E1048">
        <f t="shared" ca="1" si="327"/>
        <v>962</v>
      </c>
      <c r="F1048">
        <f t="shared" ca="1" si="328"/>
        <v>100</v>
      </c>
      <c r="G1048">
        <f t="shared" ca="1" si="329"/>
        <v>80</v>
      </c>
      <c r="H1048">
        <f t="shared" ca="1" si="330"/>
        <v>16</v>
      </c>
      <c r="I1048">
        <f t="shared" ca="1" si="331"/>
        <v>5665</v>
      </c>
      <c r="J1048">
        <f t="shared" ca="1" si="332"/>
        <v>636</v>
      </c>
      <c r="K1048">
        <f t="shared" ca="1" si="333"/>
        <v>1330</v>
      </c>
      <c r="L1048">
        <f t="shared" ca="1" si="334"/>
        <v>12</v>
      </c>
      <c r="M1048">
        <f t="shared" ca="1" si="335"/>
        <v>1260</v>
      </c>
      <c r="N1048">
        <f t="shared" ca="1" si="336"/>
        <v>10</v>
      </c>
      <c r="O1048">
        <f t="shared" ca="1" si="337"/>
        <v>5</v>
      </c>
      <c r="P1048">
        <f t="shared" ca="1" si="338"/>
        <v>884</v>
      </c>
      <c r="Q1048">
        <f t="shared" ca="1" si="339"/>
        <v>8</v>
      </c>
      <c r="R1048">
        <f t="shared" ca="1" si="340"/>
        <v>1368</v>
      </c>
      <c r="S1048">
        <f t="shared" ca="1" si="341"/>
        <v>12</v>
      </c>
      <c r="T1048">
        <f t="shared" ca="1" si="342"/>
        <v>1062</v>
      </c>
      <c r="U1048">
        <f t="shared" ca="1" si="343"/>
        <v>658</v>
      </c>
      <c r="V1048">
        <f t="shared" ca="1" si="344"/>
        <v>151</v>
      </c>
    </row>
    <row r="1049" spans="1:22" hidden="1" x14ac:dyDescent="0.3">
      <c r="A1049" s="1">
        <v>43052</v>
      </c>
      <c r="B1049" t="s">
        <v>22</v>
      </c>
      <c r="C1049">
        <f t="shared" ca="1" si="325"/>
        <v>594</v>
      </c>
      <c r="D1049">
        <f t="shared" ca="1" si="326"/>
        <v>2037</v>
      </c>
      <c r="E1049">
        <f t="shared" ca="1" si="327"/>
        <v>869</v>
      </c>
      <c r="F1049">
        <f t="shared" ca="1" si="328"/>
        <v>64</v>
      </c>
      <c r="G1049">
        <f t="shared" ca="1" si="329"/>
        <v>64</v>
      </c>
      <c r="H1049">
        <f t="shared" ca="1" si="330"/>
        <v>19</v>
      </c>
      <c r="I1049">
        <f t="shared" ca="1" si="331"/>
        <v>3766</v>
      </c>
      <c r="J1049">
        <f t="shared" ca="1" si="332"/>
        <v>923</v>
      </c>
      <c r="K1049">
        <f t="shared" ca="1" si="333"/>
        <v>1312</v>
      </c>
      <c r="L1049">
        <f t="shared" ca="1" si="334"/>
        <v>15</v>
      </c>
      <c r="M1049">
        <f t="shared" ca="1" si="335"/>
        <v>1249</v>
      </c>
      <c r="N1049">
        <f t="shared" ca="1" si="336"/>
        <v>12</v>
      </c>
      <c r="O1049">
        <f t="shared" ca="1" si="337"/>
        <v>4</v>
      </c>
      <c r="P1049">
        <f t="shared" ca="1" si="338"/>
        <v>950</v>
      </c>
      <c r="Q1049">
        <f t="shared" ca="1" si="339"/>
        <v>2</v>
      </c>
      <c r="R1049">
        <f t="shared" ca="1" si="340"/>
        <v>1106</v>
      </c>
      <c r="S1049">
        <f t="shared" ca="1" si="341"/>
        <v>14</v>
      </c>
      <c r="T1049">
        <f t="shared" ca="1" si="342"/>
        <v>1339</v>
      </c>
      <c r="U1049">
        <f t="shared" ca="1" si="343"/>
        <v>643</v>
      </c>
      <c r="V1049">
        <f t="shared" ca="1" si="344"/>
        <v>131</v>
      </c>
    </row>
    <row r="1050" spans="1:22" hidden="1" x14ac:dyDescent="0.3">
      <c r="A1050" s="1">
        <v>43053</v>
      </c>
      <c r="B1050" t="s">
        <v>23</v>
      </c>
      <c r="C1050">
        <f t="shared" ca="1" si="325"/>
        <v>572</v>
      </c>
      <c r="D1050">
        <f t="shared" ca="1" si="326"/>
        <v>2136</v>
      </c>
      <c r="E1050">
        <f t="shared" ca="1" si="327"/>
        <v>595</v>
      </c>
      <c r="F1050">
        <f t="shared" ca="1" si="328"/>
        <v>67</v>
      </c>
      <c r="G1050">
        <f t="shared" ca="1" si="329"/>
        <v>72</v>
      </c>
      <c r="H1050">
        <f t="shared" ca="1" si="330"/>
        <v>16</v>
      </c>
      <c r="I1050">
        <f t="shared" ca="1" si="331"/>
        <v>5206</v>
      </c>
      <c r="J1050">
        <f t="shared" ca="1" si="332"/>
        <v>544</v>
      </c>
      <c r="K1050">
        <f t="shared" ca="1" si="333"/>
        <v>1257</v>
      </c>
      <c r="L1050">
        <f t="shared" ca="1" si="334"/>
        <v>10</v>
      </c>
      <c r="M1050">
        <f t="shared" ca="1" si="335"/>
        <v>1039</v>
      </c>
      <c r="N1050">
        <f t="shared" ca="1" si="336"/>
        <v>13</v>
      </c>
      <c r="O1050">
        <f t="shared" ca="1" si="337"/>
        <v>3</v>
      </c>
      <c r="P1050">
        <f t="shared" ca="1" si="338"/>
        <v>855</v>
      </c>
      <c r="Q1050">
        <f t="shared" ca="1" si="339"/>
        <v>9</v>
      </c>
      <c r="R1050">
        <f t="shared" ca="1" si="340"/>
        <v>1141</v>
      </c>
      <c r="S1050">
        <f t="shared" ca="1" si="341"/>
        <v>16</v>
      </c>
      <c r="T1050">
        <f t="shared" ca="1" si="342"/>
        <v>1338</v>
      </c>
      <c r="U1050">
        <f t="shared" ca="1" si="343"/>
        <v>785</v>
      </c>
      <c r="V1050">
        <f t="shared" ca="1" si="344"/>
        <v>162</v>
      </c>
    </row>
    <row r="1051" spans="1:22" hidden="1" x14ac:dyDescent="0.3">
      <c r="A1051" s="1">
        <v>43054</v>
      </c>
      <c r="B1051" t="s">
        <v>25</v>
      </c>
      <c r="C1051">
        <f t="shared" ca="1" si="325"/>
        <v>576</v>
      </c>
      <c r="D1051">
        <f t="shared" ca="1" si="326"/>
        <v>2097</v>
      </c>
      <c r="E1051">
        <f t="shared" ca="1" si="327"/>
        <v>966</v>
      </c>
      <c r="F1051">
        <f t="shared" ca="1" si="328"/>
        <v>71</v>
      </c>
      <c r="G1051">
        <f t="shared" ca="1" si="329"/>
        <v>68</v>
      </c>
      <c r="H1051">
        <f t="shared" ca="1" si="330"/>
        <v>16</v>
      </c>
      <c r="I1051">
        <f t="shared" ca="1" si="331"/>
        <v>4292</v>
      </c>
      <c r="J1051">
        <f t="shared" ca="1" si="332"/>
        <v>664</v>
      </c>
      <c r="K1051">
        <f t="shared" ca="1" si="333"/>
        <v>1094</v>
      </c>
      <c r="L1051">
        <f t="shared" ca="1" si="334"/>
        <v>10</v>
      </c>
      <c r="M1051">
        <f t="shared" ca="1" si="335"/>
        <v>1446</v>
      </c>
      <c r="N1051">
        <f t="shared" ca="1" si="336"/>
        <v>14</v>
      </c>
      <c r="O1051">
        <f t="shared" ca="1" si="337"/>
        <v>9</v>
      </c>
      <c r="P1051">
        <f t="shared" ca="1" si="338"/>
        <v>958</v>
      </c>
      <c r="Q1051">
        <f t="shared" ca="1" si="339"/>
        <v>6</v>
      </c>
      <c r="R1051">
        <f t="shared" ca="1" si="340"/>
        <v>1283</v>
      </c>
      <c r="S1051">
        <f t="shared" ca="1" si="341"/>
        <v>10</v>
      </c>
      <c r="T1051">
        <f t="shared" ca="1" si="342"/>
        <v>1328</v>
      </c>
      <c r="U1051">
        <f t="shared" ca="1" si="343"/>
        <v>883</v>
      </c>
      <c r="V1051">
        <f t="shared" ca="1" si="344"/>
        <v>126</v>
      </c>
    </row>
    <row r="1052" spans="1:22" hidden="1" x14ac:dyDescent="0.3">
      <c r="A1052" s="1">
        <v>43055</v>
      </c>
      <c r="B1052" t="s">
        <v>20</v>
      </c>
      <c r="C1052">
        <f t="shared" ca="1" si="325"/>
        <v>579</v>
      </c>
      <c r="D1052">
        <f t="shared" ca="1" si="326"/>
        <v>2216</v>
      </c>
      <c r="E1052">
        <f t="shared" ca="1" si="327"/>
        <v>687</v>
      </c>
      <c r="F1052">
        <f t="shared" ca="1" si="328"/>
        <v>89</v>
      </c>
      <c r="G1052">
        <f t="shared" ca="1" si="329"/>
        <v>79</v>
      </c>
      <c r="H1052">
        <f t="shared" ca="1" si="330"/>
        <v>19</v>
      </c>
      <c r="I1052">
        <f t="shared" ca="1" si="331"/>
        <v>5237</v>
      </c>
      <c r="J1052">
        <f t="shared" ca="1" si="332"/>
        <v>994</v>
      </c>
      <c r="K1052">
        <f t="shared" ca="1" si="333"/>
        <v>1397</v>
      </c>
      <c r="L1052">
        <f t="shared" ca="1" si="334"/>
        <v>13</v>
      </c>
      <c r="M1052">
        <f t="shared" ca="1" si="335"/>
        <v>1253</v>
      </c>
      <c r="N1052">
        <f t="shared" ca="1" si="336"/>
        <v>14</v>
      </c>
      <c r="O1052">
        <f t="shared" ca="1" si="337"/>
        <v>2</v>
      </c>
      <c r="P1052">
        <f t="shared" ca="1" si="338"/>
        <v>913</v>
      </c>
      <c r="Q1052">
        <f t="shared" ca="1" si="339"/>
        <v>7</v>
      </c>
      <c r="R1052">
        <f t="shared" ca="1" si="340"/>
        <v>1005</v>
      </c>
      <c r="S1052">
        <f t="shared" ca="1" si="341"/>
        <v>17</v>
      </c>
      <c r="T1052">
        <f t="shared" ca="1" si="342"/>
        <v>1069</v>
      </c>
      <c r="U1052">
        <f t="shared" ca="1" si="343"/>
        <v>674</v>
      </c>
      <c r="V1052">
        <f t="shared" ca="1" si="344"/>
        <v>121</v>
      </c>
    </row>
    <row r="1053" spans="1:22" hidden="1" x14ac:dyDescent="0.3">
      <c r="A1053" s="1">
        <v>43056</v>
      </c>
      <c r="B1053" t="s">
        <v>21</v>
      </c>
      <c r="C1053">
        <f ca="1">RANDBETWEEN(5000,8500)</f>
        <v>5183</v>
      </c>
      <c r="D1053">
        <f t="shared" ca="1" si="326"/>
        <v>2014</v>
      </c>
      <c r="E1053">
        <f t="shared" ca="1" si="327"/>
        <v>933</v>
      </c>
      <c r="F1053">
        <f t="shared" ca="1" si="328"/>
        <v>59</v>
      </c>
      <c r="G1053">
        <f t="shared" ca="1" si="329"/>
        <v>80</v>
      </c>
      <c r="H1053">
        <f t="shared" ca="1" si="330"/>
        <v>12</v>
      </c>
      <c r="I1053">
        <f t="shared" ca="1" si="331"/>
        <v>4251</v>
      </c>
      <c r="J1053">
        <f t="shared" ca="1" si="332"/>
        <v>782</v>
      </c>
      <c r="K1053">
        <f t="shared" ca="1" si="333"/>
        <v>1463</v>
      </c>
      <c r="L1053">
        <f t="shared" ca="1" si="334"/>
        <v>15</v>
      </c>
      <c r="M1053">
        <f t="shared" ca="1" si="335"/>
        <v>1182</v>
      </c>
      <c r="N1053">
        <f t="shared" ca="1" si="336"/>
        <v>14</v>
      </c>
      <c r="O1053">
        <f t="shared" ca="1" si="337"/>
        <v>2</v>
      </c>
      <c r="P1053">
        <f t="shared" ca="1" si="338"/>
        <v>983</v>
      </c>
      <c r="Q1053">
        <f t="shared" ca="1" si="339"/>
        <v>2</v>
      </c>
      <c r="R1053">
        <f t="shared" ca="1" si="340"/>
        <v>1475</v>
      </c>
      <c r="S1053">
        <f t="shared" ca="1" si="341"/>
        <v>16</v>
      </c>
      <c r="T1053">
        <f t="shared" ca="1" si="342"/>
        <v>1444</v>
      </c>
      <c r="U1053">
        <f t="shared" ca="1" si="343"/>
        <v>875</v>
      </c>
      <c r="V1053">
        <f t="shared" ca="1" si="344"/>
        <v>121</v>
      </c>
    </row>
    <row r="1054" spans="1:22" hidden="1" x14ac:dyDescent="0.3">
      <c r="A1054" s="1">
        <v>43057</v>
      </c>
      <c r="B1054" t="s">
        <v>22</v>
      </c>
      <c r="C1054">
        <f t="shared" ref="C1054:C1096" ca="1" si="345">RANDBETWEEN(500,600)</f>
        <v>537</v>
      </c>
      <c r="D1054">
        <f t="shared" ref="D1054:D1097" ca="1" si="346">RANDBETWEEN(2000,2500)</f>
        <v>2297</v>
      </c>
      <c r="E1054">
        <f t="shared" ca="1" si="327"/>
        <v>588</v>
      </c>
      <c r="F1054">
        <f t="shared" ca="1" si="328"/>
        <v>97</v>
      </c>
      <c r="G1054">
        <f t="shared" ca="1" si="329"/>
        <v>75</v>
      </c>
      <c r="H1054">
        <f t="shared" ca="1" si="330"/>
        <v>11</v>
      </c>
      <c r="I1054">
        <f t="shared" ca="1" si="331"/>
        <v>5686</v>
      </c>
      <c r="J1054">
        <f t="shared" ca="1" si="332"/>
        <v>855</v>
      </c>
      <c r="K1054">
        <f t="shared" ca="1" si="333"/>
        <v>1175</v>
      </c>
      <c r="L1054">
        <f t="shared" ca="1" si="334"/>
        <v>10</v>
      </c>
      <c r="M1054">
        <f t="shared" ca="1" si="335"/>
        <v>1293</v>
      </c>
      <c r="N1054">
        <f t="shared" ca="1" si="336"/>
        <v>10</v>
      </c>
      <c r="O1054">
        <f t="shared" ca="1" si="337"/>
        <v>2</v>
      </c>
      <c r="P1054">
        <f t="shared" ca="1" si="338"/>
        <v>954</v>
      </c>
      <c r="Q1054">
        <f t="shared" ca="1" si="339"/>
        <v>2</v>
      </c>
      <c r="R1054">
        <f t="shared" ca="1" si="340"/>
        <v>1437</v>
      </c>
      <c r="S1054">
        <f t="shared" ca="1" si="341"/>
        <v>12</v>
      </c>
      <c r="T1054">
        <f t="shared" ca="1" si="342"/>
        <v>1389</v>
      </c>
      <c r="U1054">
        <f t="shared" ca="1" si="343"/>
        <v>797</v>
      </c>
      <c r="V1054">
        <f t="shared" ca="1" si="344"/>
        <v>143</v>
      </c>
    </row>
    <row r="1055" spans="1:22" hidden="1" x14ac:dyDescent="0.3">
      <c r="A1055" s="1">
        <v>43058</v>
      </c>
      <c r="B1055" t="s">
        <v>23</v>
      </c>
      <c r="C1055">
        <f t="shared" ca="1" si="345"/>
        <v>539</v>
      </c>
      <c r="D1055">
        <f t="shared" ca="1" si="346"/>
        <v>2030</v>
      </c>
      <c r="E1055">
        <f t="shared" ca="1" si="327"/>
        <v>850</v>
      </c>
      <c r="F1055">
        <f t="shared" ca="1" si="328"/>
        <v>66</v>
      </c>
      <c r="G1055">
        <f t="shared" ca="1" si="329"/>
        <v>80</v>
      </c>
      <c r="H1055">
        <f t="shared" ca="1" si="330"/>
        <v>18</v>
      </c>
      <c r="I1055">
        <f t="shared" ca="1" si="331"/>
        <v>5994</v>
      </c>
      <c r="J1055">
        <f t="shared" ca="1" si="332"/>
        <v>942</v>
      </c>
      <c r="K1055">
        <f t="shared" ca="1" si="333"/>
        <v>1011</v>
      </c>
      <c r="L1055">
        <f t="shared" ca="1" si="334"/>
        <v>11</v>
      </c>
      <c r="M1055">
        <f t="shared" ca="1" si="335"/>
        <v>1372</v>
      </c>
      <c r="N1055">
        <f t="shared" ca="1" si="336"/>
        <v>14</v>
      </c>
      <c r="O1055">
        <f t="shared" ca="1" si="337"/>
        <v>5</v>
      </c>
      <c r="P1055">
        <f t="shared" ca="1" si="338"/>
        <v>931</v>
      </c>
      <c r="Q1055">
        <f t="shared" ca="1" si="339"/>
        <v>3</v>
      </c>
      <c r="R1055">
        <f t="shared" ca="1" si="340"/>
        <v>1202</v>
      </c>
      <c r="S1055">
        <f t="shared" ca="1" si="341"/>
        <v>17</v>
      </c>
      <c r="T1055">
        <f t="shared" ca="1" si="342"/>
        <v>1375</v>
      </c>
      <c r="U1055">
        <f t="shared" ca="1" si="343"/>
        <v>611</v>
      </c>
      <c r="V1055">
        <f t="shared" ca="1" si="344"/>
        <v>145</v>
      </c>
    </row>
    <row r="1056" spans="1:22" hidden="1" x14ac:dyDescent="0.3">
      <c r="A1056" s="1">
        <v>43059</v>
      </c>
      <c r="B1056" t="s">
        <v>25</v>
      </c>
      <c r="C1056">
        <f t="shared" ca="1" si="345"/>
        <v>504</v>
      </c>
      <c r="D1056">
        <f t="shared" ca="1" si="346"/>
        <v>2436</v>
      </c>
      <c r="E1056">
        <f t="shared" ca="1" si="327"/>
        <v>752</v>
      </c>
      <c r="F1056">
        <f t="shared" ca="1" si="328"/>
        <v>90</v>
      </c>
      <c r="G1056">
        <f t="shared" ca="1" si="329"/>
        <v>74</v>
      </c>
      <c r="H1056">
        <f t="shared" ca="1" si="330"/>
        <v>12</v>
      </c>
      <c r="I1056">
        <f t="shared" ca="1" si="331"/>
        <v>3515</v>
      </c>
      <c r="J1056">
        <f t="shared" ca="1" si="332"/>
        <v>694</v>
      </c>
      <c r="K1056">
        <f t="shared" ca="1" si="333"/>
        <v>1050</v>
      </c>
      <c r="L1056">
        <f t="shared" ca="1" si="334"/>
        <v>13</v>
      </c>
      <c r="M1056">
        <f t="shared" ca="1" si="335"/>
        <v>1236</v>
      </c>
      <c r="N1056">
        <f t="shared" ca="1" si="336"/>
        <v>12</v>
      </c>
      <c r="O1056">
        <f t="shared" ca="1" si="337"/>
        <v>7</v>
      </c>
      <c r="P1056">
        <f t="shared" ca="1" si="338"/>
        <v>827</v>
      </c>
      <c r="Q1056">
        <f t="shared" ca="1" si="339"/>
        <v>2</v>
      </c>
      <c r="R1056">
        <f t="shared" ca="1" si="340"/>
        <v>1392</v>
      </c>
      <c r="S1056">
        <f t="shared" ca="1" si="341"/>
        <v>11</v>
      </c>
      <c r="T1056">
        <f t="shared" ca="1" si="342"/>
        <v>1151</v>
      </c>
      <c r="U1056">
        <f t="shared" ca="1" si="343"/>
        <v>582</v>
      </c>
      <c r="V1056">
        <f t="shared" ca="1" si="344"/>
        <v>114</v>
      </c>
    </row>
    <row r="1057" spans="1:22" hidden="1" x14ac:dyDescent="0.3">
      <c r="A1057" s="1">
        <v>43060</v>
      </c>
      <c r="B1057" t="s">
        <v>20</v>
      </c>
      <c r="C1057">
        <f t="shared" ca="1" si="345"/>
        <v>589</v>
      </c>
      <c r="D1057">
        <f t="shared" ca="1" si="346"/>
        <v>2460</v>
      </c>
      <c r="E1057">
        <f t="shared" ca="1" si="327"/>
        <v>590</v>
      </c>
      <c r="F1057">
        <f t="shared" ca="1" si="328"/>
        <v>89</v>
      </c>
      <c r="G1057">
        <f t="shared" ca="1" si="329"/>
        <v>68</v>
      </c>
      <c r="H1057">
        <f t="shared" ca="1" si="330"/>
        <v>16</v>
      </c>
      <c r="I1057">
        <f t="shared" ca="1" si="331"/>
        <v>3975</v>
      </c>
      <c r="J1057">
        <f t="shared" ca="1" si="332"/>
        <v>583</v>
      </c>
      <c r="K1057">
        <f t="shared" ca="1" si="333"/>
        <v>1313</v>
      </c>
      <c r="L1057">
        <f t="shared" ca="1" si="334"/>
        <v>15</v>
      </c>
      <c r="M1057">
        <f t="shared" ca="1" si="335"/>
        <v>1137</v>
      </c>
      <c r="N1057">
        <f t="shared" ca="1" si="336"/>
        <v>13</v>
      </c>
      <c r="O1057">
        <f t="shared" ca="1" si="337"/>
        <v>5</v>
      </c>
      <c r="P1057">
        <f t="shared" ca="1" si="338"/>
        <v>815</v>
      </c>
      <c r="Q1057">
        <f t="shared" ca="1" si="339"/>
        <v>4</v>
      </c>
      <c r="R1057">
        <f t="shared" ca="1" si="340"/>
        <v>1423</v>
      </c>
      <c r="S1057">
        <f t="shared" ca="1" si="341"/>
        <v>19</v>
      </c>
      <c r="T1057">
        <f t="shared" ca="1" si="342"/>
        <v>1456</v>
      </c>
      <c r="U1057">
        <f t="shared" ca="1" si="343"/>
        <v>922</v>
      </c>
      <c r="V1057">
        <f t="shared" ca="1" si="344"/>
        <v>100</v>
      </c>
    </row>
    <row r="1058" spans="1:22" hidden="1" x14ac:dyDescent="0.3">
      <c r="A1058" s="1">
        <v>43061</v>
      </c>
      <c r="B1058" t="s">
        <v>21</v>
      </c>
      <c r="C1058">
        <f ca="1">RANDBETWEEN(5000,8500)</f>
        <v>6982</v>
      </c>
      <c r="D1058">
        <f t="shared" ca="1" si="346"/>
        <v>2118</v>
      </c>
      <c r="E1058">
        <f t="shared" ca="1" si="327"/>
        <v>509</v>
      </c>
      <c r="F1058">
        <f t="shared" ca="1" si="328"/>
        <v>64</v>
      </c>
      <c r="G1058">
        <f t="shared" ca="1" si="329"/>
        <v>66</v>
      </c>
      <c r="H1058">
        <f t="shared" ca="1" si="330"/>
        <v>14</v>
      </c>
      <c r="I1058">
        <f t="shared" ca="1" si="331"/>
        <v>5247</v>
      </c>
      <c r="J1058">
        <f t="shared" ca="1" si="332"/>
        <v>844</v>
      </c>
      <c r="K1058">
        <f t="shared" ca="1" si="333"/>
        <v>1089</v>
      </c>
      <c r="L1058">
        <f t="shared" ca="1" si="334"/>
        <v>13</v>
      </c>
      <c r="M1058">
        <f t="shared" ca="1" si="335"/>
        <v>1389</v>
      </c>
      <c r="N1058">
        <f t="shared" ca="1" si="336"/>
        <v>12</v>
      </c>
      <c r="O1058">
        <f t="shared" ca="1" si="337"/>
        <v>4</v>
      </c>
      <c r="P1058">
        <f t="shared" ca="1" si="338"/>
        <v>878</v>
      </c>
      <c r="Q1058">
        <f t="shared" ca="1" si="339"/>
        <v>5</v>
      </c>
      <c r="R1058">
        <f t="shared" ca="1" si="340"/>
        <v>1456</v>
      </c>
      <c r="S1058">
        <f t="shared" ca="1" si="341"/>
        <v>18</v>
      </c>
      <c r="T1058">
        <f t="shared" ca="1" si="342"/>
        <v>1114</v>
      </c>
      <c r="U1058">
        <f t="shared" ca="1" si="343"/>
        <v>996</v>
      </c>
      <c r="V1058">
        <f t="shared" ca="1" si="344"/>
        <v>100</v>
      </c>
    </row>
    <row r="1059" spans="1:22" hidden="1" x14ac:dyDescent="0.3">
      <c r="A1059" s="1">
        <v>43062</v>
      </c>
      <c r="B1059" t="s">
        <v>22</v>
      </c>
      <c r="C1059">
        <f t="shared" ca="1" si="345"/>
        <v>594</v>
      </c>
      <c r="D1059">
        <f t="shared" ca="1" si="346"/>
        <v>2348</v>
      </c>
      <c r="E1059">
        <f t="shared" ca="1" si="327"/>
        <v>984</v>
      </c>
      <c r="F1059">
        <f t="shared" ca="1" si="328"/>
        <v>66</v>
      </c>
      <c r="G1059">
        <f t="shared" ca="1" si="329"/>
        <v>61</v>
      </c>
      <c r="H1059">
        <f t="shared" ca="1" si="330"/>
        <v>15</v>
      </c>
      <c r="I1059">
        <f t="shared" ca="1" si="331"/>
        <v>3971</v>
      </c>
      <c r="J1059">
        <f t="shared" ca="1" si="332"/>
        <v>728</v>
      </c>
      <c r="K1059">
        <f t="shared" ca="1" si="333"/>
        <v>1109</v>
      </c>
      <c r="L1059">
        <f t="shared" ca="1" si="334"/>
        <v>15</v>
      </c>
      <c r="M1059">
        <f t="shared" ca="1" si="335"/>
        <v>1370</v>
      </c>
      <c r="N1059">
        <f t="shared" ca="1" si="336"/>
        <v>13</v>
      </c>
      <c r="O1059">
        <f t="shared" ca="1" si="337"/>
        <v>9</v>
      </c>
      <c r="P1059">
        <f t="shared" ca="1" si="338"/>
        <v>814</v>
      </c>
      <c r="Q1059">
        <f t="shared" ca="1" si="339"/>
        <v>7</v>
      </c>
      <c r="R1059">
        <f t="shared" ca="1" si="340"/>
        <v>1341</v>
      </c>
      <c r="S1059">
        <f t="shared" ca="1" si="341"/>
        <v>17</v>
      </c>
      <c r="T1059">
        <f t="shared" ca="1" si="342"/>
        <v>1071</v>
      </c>
      <c r="U1059">
        <f t="shared" ca="1" si="343"/>
        <v>713</v>
      </c>
      <c r="V1059">
        <f t="shared" ca="1" si="344"/>
        <v>197</v>
      </c>
    </row>
    <row r="1060" spans="1:22" hidden="1" x14ac:dyDescent="0.3">
      <c r="A1060" s="1">
        <v>43063</v>
      </c>
      <c r="B1060" t="s">
        <v>23</v>
      </c>
      <c r="C1060">
        <f t="shared" ca="1" si="345"/>
        <v>562</v>
      </c>
      <c r="D1060">
        <f t="shared" ca="1" si="346"/>
        <v>2384</v>
      </c>
      <c r="E1060">
        <f t="shared" ca="1" si="327"/>
        <v>658</v>
      </c>
      <c r="F1060">
        <f t="shared" ca="1" si="328"/>
        <v>55</v>
      </c>
      <c r="G1060">
        <f t="shared" ca="1" si="329"/>
        <v>69</v>
      </c>
      <c r="H1060">
        <f t="shared" ca="1" si="330"/>
        <v>14</v>
      </c>
      <c r="I1060">
        <f t="shared" ca="1" si="331"/>
        <v>5211</v>
      </c>
      <c r="J1060">
        <f t="shared" ca="1" si="332"/>
        <v>619</v>
      </c>
      <c r="K1060">
        <f t="shared" ca="1" si="333"/>
        <v>1497</v>
      </c>
      <c r="L1060">
        <f t="shared" ca="1" si="334"/>
        <v>15</v>
      </c>
      <c r="M1060">
        <f t="shared" ca="1" si="335"/>
        <v>1007</v>
      </c>
      <c r="N1060">
        <f t="shared" ca="1" si="336"/>
        <v>10</v>
      </c>
      <c r="O1060">
        <f t="shared" ca="1" si="337"/>
        <v>8</v>
      </c>
      <c r="P1060">
        <f t="shared" ca="1" si="338"/>
        <v>980</v>
      </c>
      <c r="Q1060">
        <f t="shared" ca="1" si="339"/>
        <v>7</v>
      </c>
      <c r="R1060">
        <f t="shared" ca="1" si="340"/>
        <v>1005</v>
      </c>
      <c r="S1060">
        <f t="shared" ca="1" si="341"/>
        <v>15</v>
      </c>
      <c r="T1060">
        <f t="shared" ca="1" si="342"/>
        <v>1418</v>
      </c>
      <c r="U1060">
        <f t="shared" ca="1" si="343"/>
        <v>522</v>
      </c>
      <c r="V1060">
        <f t="shared" ca="1" si="344"/>
        <v>132</v>
      </c>
    </row>
    <row r="1061" spans="1:22" hidden="1" x14ac:dyDescent="0.3">
      <c r="A1061" s="1">
        <v>43064</v>
      </c>
      <c r="B1061" t="s">
        <v>25</v>
      </c>
      <c r="C1061">
        <f t="shared" ca="1" si="345"/>
        <v>560</v>
      </c>
      <c r="D1061">
        <f t="shared" ca="1" si="346"/>
        <v>2283</v>
      </c>
      <c r="E1061">
        <f t="shared" ca="1" si="327"/>
        <v>655</v>
      </c>
      <c r="F1061">
        <f t="shared" ca="1" si="328"/>
        <v>91</v>
      </c>
      <c r="G1061">
        <f t="shared" ca="1" si="329"/>
        <v>73</v>
      </c>
      <c r="H1061">
        <f t="shared" ca="1" si="330"/>
        <v>20</v>
      </c>
      <c r="I1061">
        <f t="shared" ca="1" si="331"/>
        <v>3119</v>
      </c>
      <c r="J1061">
        <f t="shared" ca="1" si="332"/>
        <v>539</v>
      </c>
      <c r="K1061">
        <f t="shared" ca="1" si="333"/>
        <v>1398</v>
      </c>
      <c r="L1061">
        <f t="shared" ca="1" si="334"/>
        <v>10</v>
      </c>
      <c r="M1061">
        <f t="shared" ca="1" si="335"/>
        <v>1109</v>
      </c>
      <c r="N1061">
        <f t="shared" ca="1" si="336"/>
        <v>11</v>
      </c>
      <c r="O1061">
        <f t="shared" ca="1" si="337"/>
        <v>4</v>
      </c>
      <c r="P1061">
        <f t="shared" ca="1" si="338"/>
        <v>998</v>
      </c>
      <c r="Q1061">
        <f t="shared" ca="1" si="339"/>
        <v>6</v>
      </c>
      <c r="R1061">
        <f t="shared" ca="1" si="340"/>
        <v>1421</v>
      </c>
      <c r="S1061">
        <f t="shared" ca="1" si="341"/>
        <v>15</v>
      </c>
      <c r="T1061">
        <f t="shared" ca="1" si="342"/>
        <v>1300</v>
      </c>
      <c r="U1061">
        <f t="shared" ca="1" si="343"/>
        <v>517</v>
      </c>
      <c r="V1061">
        <f t="shared" ca="1" si="344"/>
        <v>111</v>
      </c>
    </row>
    <row r="1062" spans="1:22" hidden="1" x14ac:dyDescent="0.3">
      <c r="A1062" s="1">
        <v>43065</v>
      </c>
      <c r="B1062" t="s">
        <v>20</v>
      </c>
      <c r="C1062">
        <f t="shared" ca="1" si="345"/>
        <v>568</v>
      </c>
      <c r="D1062">
        <f t="shared" ca="1" si="346"/>
        <v>2235</v>
      </c>
      <c r="E1062">
        <f t="shared" ca="1" si="327"/>
        <v>907</v>
      </c>
      <c r="F1062">
        <f t="shared" ca="1" si="328"/>
        <v>54</v>
      </c>
      <c r="G1062">
        <f t="shared" ca="1" si="329"/>
        <v>80</v>
      </c>
      <c r="H1062">
        <f t="shared" ca="1" si="330"/>
        <v>10</v>
      </c>
      <c r="I1062">
        <f t="shared" ca="1" si="331"/>
        <v>5466</v>
      </c>
      <c r="J1062">
        <f t="shared" ca="1" si="332"/>
        <v>675</v>
      </c>
      <c r="K1062">
        <f t="shared" ca="1" si="333"/>
        <v>1270</v>
      </c>
      <c r="L1062">
        <f t="shared" ca="1" si="334"/>
        <v>13</v>
      </c>
      <c r="M1062">
        <f t="shared" ca="1" si="335"/>
        <v>1080</v>
      </c>
      <c r="N1062">
        <f t="shared" ca="1" si="336"/>
        <v>12</v>
      </c>
      <c r="O1062">
        <f t="shared" ca="1" si="337"/>
        <v>10</v>
      </c>
      <c r="P1062">
        <f t="shared" ca="1" si="338"/>
        <v>886</v>
      </c>
      <c r="Q1062">
        <f t="shared" ca="1" si="339"/>
        <v>7</v>
      </c>
      <c r="R1062">
        <f t="shared" ca="1" si="340"/>
        <v>1068</v>
      </c>
      <c r="S1062">
        <f t="shared" ca="1" si="341"/>
        <v>11</v>
      </c>
      <c r="T1062">
        <f t="shared" ca="1" si="342"/>
        <v>1269</v>
      </c>
      <c r="U1062">
        <f t="shared" ca="1" si="343"/>
        <v>752</v>
      </c>
      <c r="V1062">
        <f t="shared" ca="1" si="344"/>
        <v>178</v>
      </c>
    </row>
    <row r="1063" spans="1:22" hidden="1" x14ac:dyDescent="0.3">
      <c r="A1063" s="1">
        <v>43066</v>
      </c>
      <c r="B1063" t="s">
        <v>21</v>
      </c>
      <c r="C1063">
        <f ca="1">RANDBETWEEN(5000,8500)</f>
        <v>5680</v>
      </c>
      <c r="D1063">
        <f t="shared" ca="1" si="346"/>
        <v>2213</v>
      </c>
      <c r="E1063">
        <f t="shared" ca="1" si="327"/>
        <v>736</v>
      </c>
      <c r="F1063">
        <f t="shared" ca="1" si="328"/>
        <v>94</v>
      </c>
      <c r="G1063">
        <f t="shared" ca="1" si="329"/>
        <v>65</v>
      </c>
      <c r="H1063">
        <f t="shared" ca="1" si="330"/>
        <v>13</v>
      </c>
      <c r="I1063">
        <f t="shared" ca="1" si="331"/>
        <v>3999</v>
      </c>
      <c r="J1063">
        <f t="shared" ca="1" si="332"/>
        <v>959</v>
      </c>
      <c r="K1063">
        <f t="shared" ca="1" si="333"/>
        <v>1022</v>
      </c>
      <c r="L1063">
        <f t="shared" ca="1" si="334"/>
        <v>10</v>
      </c>
      <c r="M1063">
        <f t="shared" ca="1" si="335"/>
        <v>1214</v>
      </c>
      <c r="N1063">
        <f t="shared" ca="1" si="336"/>
        <v>12</v>
      </c>
      <c r="O1063">
        <f t="shared" ca="1" si="337"/>
        <v>9</v>
      </c>
      <c r="P1063">
        <f t="shared" ca="1" si="338"/>
        <v>838</v>
      </c>
      <c r="Q1063">
        <f t="shared" ca="1" si="339"/>
        <v>7</v>
      </c>
      <c r="R1063">
        <f t="shared" ca="1" si="340"/>
        <v>1355</v>
      </c>
      <c r="S1063">
        <f t="shared" ca="1" si="341"/>
        <v>16</v>
      </c>
      <c r="T1063">
        <f t="shared" ca="1" si="342"/>
        <v>1204</v>
      </c>
      <c r="U1063">
        <f t="shared" ca="1" si="343"/>
        <v>505</v>
      </c>
      <c r="V1063">
        <f t="shared" ca="1" si="344"/>
        <v>119</v>
      </c>
    </row>
    <row r="1064" spans="1:22" hidden="1" x14ac:dyDescent="0.3">
      <c r="A1064" s="1">
        <v>43067</v>
      </c>
      <c r="B1064" t="s">
        <v>22</v>
      </c>
      <c r="C1064">
        <f t="shared" ca="1" si="345"/>
        <v>501</v>
      </c>
      <c r="D1064">
        <f t="shared" ca="1" si="346"/>
        <v>2109</v>
      </c>
      <c r="E1064">
        <f t="shared" ca="1" si="327"/>
        <v>518</v>
      </c>
      <c r="F1064">
        <f t="shared" ca="1" si="328"/>
        <v>92</v>
      </c>
      <c r="G1064">
        <f t="shared" ca="1" si="329"/>
        <v>68</v>
      </c>
      <c r="H1064">
        <f t="shared" ca="1" si="330"/>
        <v>16</v>
      </c>
      <c r="I1064">
        <f t="shared" ca="1" si="331"/>
        <v>3630</v>
      </c>
      <c r="J1064">
        <f t="shared" ca="1" si="332"/>
        <v>501</v>
      </c>
      <c r="K1064">
        <f t="shared" ca="1" si="333"/>
        <v>1236</v>
      </c>
      <c r="L1064">
        <f t="shared" ca="1" si="334"/>
        <v>13</v>
      </c>
      <c r="M1064">
        <f t="shared" ca="1" si="335"/>
        <v>1045</v>
      </c>
      <c r="N1064">
        <f t="shared" ca="1" si="336"/>
        <v>13</v>
      </c>
      <c r="O1064">
        <f t="shared" ca="1" si="337"/>
        <v>4</v>
      </c>
      <c r="P1064">
        <f t="shared" ca="1" si="338"/>
        <v>801</v>
      </c>
      <c r="Q1064">
        <f t="shared" ca="1" si="339"/>
        <v>7</v>
      </c>
      <c r="R1064">
        <f t="shared" ca="1" si="340"/>
        <v>1208</v>
      </c>
      <c r="S1064">
        <f t="shared" ca="1" si="341"/>
        <v>14</v>
      </c>
      <c r="T1064">
        <f t="shared" ca="1" si="342"/>
        <v>1287</v>
      </c>
      <c r="U1064">
        <f t="shared" ca="1" si="343"/>
        <v>515</v>
      </c>
      <c r="V1064">
        <f t="shared" ca="1" si="344"/>
        <v>193</v>
      </c>
    </row>
    <row r="1065" spans="1:22" hidden="1" x14ac:dyDescent="0.3">
      <c r="A1065" s="1">
        <v>43068</v>
      </c>
      <c r="B1065" t="s">
        <v>23</v>
      </c>
      <c r="C1065">
        <f t="shared" ca="1" si="345"/>
        <v>505</v>
      </c>
      <c r="D1065">
        <f t="shared" ca="1" si="346"/>
        <v>2377</v>
      </c>
      <c r="E1065">
        <f t="shared" ca="1" si="327"/>
        <v>568</v>
      </c>
      <c r="F1065">
        <f t="shared" ca="1" si="328"/>
        <v>53</v>
      </c>
      <c r="G1065">
        <f t="shared" ca="1" si="329"/>
        <v>78</v>
      </c>
      <c r="H1065">
        <f t="shared" ca="1" si="330"/>
        <v>11</v>
      </c>
      <c r="I1065">
        <f t="shared" ca="1" si="331"/>
        <v>5558</v>
      </c>
      <c r="J1065">
        <f t="shared" ca="1" si="332"/>
        <v>636</v>
      </c>
      <c r="K1065">
        <f t="shared" ca="1" si="333"/>
        <v>1437</v>
      </c>
      <c r="L1065">
        <f t="shared" ca="1" si="334"/>
        <v>14</v>
      </c>
      <c r="M1065">
        <f t="shared" ca="1" si="335"/>
        <v>1060</v>
      </c>
      <c r="N1065">
        <f t="shared" ca="1" si="336"/>
        <v>12</v>
      </c>
      <c r="O1065">
        <f t="shared" ca="1" si="337"/>
        <v>4</v>
      </c>
      <c r="P1065">
        <f t="shared" ca="1" si="338"/>
        <v>860</v>
      </c>
      <c r="Q1065">
        <f t="shared" ca="1" si="339"/>
        <v>9</v>
      </c>
      <c r="R1065">
        <f t="shared" ca="1" si="340"/>
        <v>1444</v>
      </c>
      <c r="S1065">
        <f t="shared" ca="1" si="341"/>
        <v>20</v>
      </c>
      <c r="T1065">
        <f t="shared" ca="1" si="342"/>
        <v>1217</v>
      </c>
      <c r="U1065">
        <f t="shared" ca="1" si="343"/>
        <v>953</v>
      </c>
      <c r="V1065">
        <f t="shared" ca="1" si="344"/>
        <v>168</v>
      </c>
    </row>
    <row r="1066" spans="1:22" hidden="1" x14ac:dyDescent="0.3">
      <c r="A1066" s="1">
        <v>43069</v>
      </c>
      <c r="B1066" t="s">
        <v>25</v>
      </c>
      <c r="C1066">
        <f t="shared" ca="1" si="345"/>
        <v>571</v>
      </c>
      <c r="D1066">
        <f t="shared" ca="1" si="346"/>
        <v>2013</v>
      </c>
      <c r="E1066">
        <f t="shared" ca="1" si="327"/>
        <v>565</v>
      </c>
      <c r="F1066">
        <f t="shared" ca="1" si="328"/>
        <v>95</v>
      </c>
      <c r="G1066">
        <f t="shared" ca="1" si="329"/>
        <v>60</v>
      </c>
      <c r="H1066">
        <f t="shared" ca="1" si="330"/>
        <v>11</v>
      </c>
      <c r="I1066">
        <f t="shared" ca="1" si="331"/>
        <v>5992</v>
      </c>
      <c r="J1066">
        <f t="shared" ca="1" si="332"/>
        <v>828</v>
      </c>
      <c r="K1066">
        <f t="shared" ca="1" si="333"/>
        <v>1075</v>
      </c>
      <c r="L1066">
        <f t="shared" ca="1" si="334"/>
        <v>12</v>
      </c>
      <c r="M1066">
        <f t="shared" ca="1" si="335"/>
        <v>1352</v>
      </c>
      <c r="N1066">
        <f t="shared" ca="1" si="336"/>
        <v>15</v>
      </c>
      <c r="O1066">
        <f t="shared" ca="1" si="337"/>
        <v>9</v>
      </c>
      <c r="P1066">
        <f t="shared" ca="1" si="338"/>
        <v>952</v>
      </c>
      <c r="Q1066">
        <f t="shared" ca="1" si="339"/>
        <v>8</v>
      </c>
      <c r="R1066">
        <f t="shared" ca="1" si="340"/>
        <v>1323</v>
      </c>
      <c r="S1066">
        <f t="shared" ca="1" si="341"/>
        <v>12</v>
      </c>
      <c r="T1066">
        <f t="shared" ca="1" si="342"/>
        <v>1054</v>
      </c>
      <c r="U1066">
        <f t="shared" ca="1" si="343"/>
        <v>835</v>
      </c>
      <c r="V1066">
        <f t="shared" ca="1" si="344"/>
        <v>169</v>
      </c>
    </row>
    <row r="1067" spans="1:22" hidden="1" x14ac:dyDescent="0.3">
      <c r="A1067" s="1">
        <v>43070</v>
      </c>
      <c r="B1067" t="s">
        <v>20</v>
      </c>
      <c r="C1067">
        <f t="shared" ca="1" si="345"/>
        <v>511</v>
      </c>
      <c r="D1067">
        <f t="shared" ca="1" si="346"/>
        <v>2059</v>
      </c>
      <c r="E1067">
        <f t="shared" ca="1" si="327"/>
        <v>516</v>
      </c>
      <c r="F1067">
        <f t="shared" ca="1" si="328"/>
        <v>87</v>
      </c>
      <c r="G1067">
        <f t="shared" ca="1" si="329"/>
        <v>80</v>
      </c>
      <c r="H1067">
        <f t="shared" ca="1" si="330"/>
        <v>11</v>
      </c>
      <c r="I1067">
        <f t="shared" ca="1" si="331"/>
        <v>4802</v>
      </c>
      <c r="J1067">
        <f t="shared" ca="1" si="332"/>
        <v>604</v>
      </c>
      <c r="K1067">
        <f t="shared" ca="1" si="333"/>
        <v>1132</v>
      </c>
      <c r="L1067">
        <f t="shared" ca="1" si="334"/>
        <v>13</v>
      </c>
      <c r="M1067">
        <f t="shared" ca="1" si="335"/>
        <v>1409</v>
      </c>
      <c r="N1067">
        <f t="shared" ca="1" si="336"/>
        <v>13</v>
      </c>
      <c r="O1067">
        <f t="shared" ca="1" si="337"/>
        <v>6</v>
      </c>
      <c r="P1067">
        <f t="shared" ca="1" si="338"/>
        <v>875</v>
      </c>
      <c r="Q1067">
        <f t="shared" ca="1" si="339"/>
        <v>7</v>
      </c>
      <c r="R1067">
        <f t="shared" ca="1" si="340"/>
        <v>1278</v>
      </c>
      <c r="S1067">
        <f t="shared" ca="1" si="341"/>
        <v>11</v>
      </c>
      <c r="T1067">
        <f t="shared" ca="1" si="342"/>
        <v>1350</v>
      </c>
      <c r="U1067">
        <f t="shared" ca="1" si="343"/>
        <v>969</v>
      </c>
      <c r="V1067">
        <f t="shared" ca="1" si="344"/>
        <v>132</v>
      </c>
    </row>
    <row r="1068" spans="1:22" hidden="1" x14ac:dyDescent="0.3">
      <c r="A1068" s="1">
        <v>43071</v>
      </c>
      <c r="B1068" t="s">
        <v>21</v>
      </c>
      <c r="C1068">
        <f ca="1">RANDBETWEEN(5000,8500)</f>
        <v>7476</v>
      </c>
      <c r="D1068">
        <f t="shared" ca="1" si="346"/>
        <v>2309</v>
      </c>
      <c r="E1068">
        <f t="shared" ca="1" si="327"/>
        <v>911</v>
      </c>
      <c r="F1068">
        <f t="shared" ca="1" si="328"/>
        <v>86</v>
      </c>
      <c r="G1068">
        <f t="shared" ca="1" si="329"/>
        <v>67</v>
      </c>
      <c r="H1068">
        <f t="shared" ca="1" si="330"/>
        <v>17</v>
      </c>
      <c r="I1068">
        <f t="shared" ca="1" si="331"/>
        <v>5836</v>
      </c>
      <c r="J1068">
        <f t="shared" ca="1" si="332"/>
        <v>765</v>
      </c>
      <c r="K1068">
        <f t="shared" ca="1" si="333"/>
        <v>1389</v>
      </c>
      <c r="L1068">
        <f t="shared" ca="1" si="334"/>
        <v>14</v>
      </c>
      <c r="M1068">
        <f t="shared" ca="1" si="335"/>
        <v>1063</v>
      </c>
      <c r="N1068">
        <f t="shared" ca="1" si="336"/>
        <v>13</v>
      </c>
      <c r="O1068">
        <f t="shared" ca="1" si="337"/>
        <v>8</v>
      </c>
      <c r="P1068">
        <f t="shared" ca="1" si="338"/>
        <v>869</v>
      </c>
      <c r="Q1068">
        <f t="shared" ca="1" si="339"/>
        <v>5</v>
      </c>
      <c r="R1068">
        <f t="shared" ca="1" si="340"/>
        <v>1162</v>
      </c>
      <c r="S1068">
        <f t="shared" ca="1" si="341"/>
        <v>11</v>
      </c>
      <c r="T1068">
        <f t="shared" ca="1" si="342"/>
        <v>1107</v>
      </c>
      <c r="U1068">
        <f t="shared" ca="1" si="343"/>
        <v>848</v>
      </c>
      <c r="V1068">
        <f t="shared" ca="1" si="344"/>
        <v>200</v>
      </c>
    </row>
    <row r="1069" spans="1:22" hidden="1" x14ac:dyDescent="0.3">
      <c r="A1069" s="1">
        <v>43072</v>
      </c>
      <c r="B1069" t="s">
        <v>22</v>
      </c>
      <c r="C1069">
        <f t="shared" ca="1" si="345"/>
        <v>589</v>
      </c>
      <c r="D1069">
        <f t="shared" ca="1" si="346"/>
        <v>2068</v>
      </c>
      <c r="E1069">
        <f t="shared" ca="1" si="327"/>
        <v>706</v>
      </c>
      <c r="F1069">
        <f t="shared" ca="1" si="328"/>
        <v>81</v>
      </c>
      <c r="G1069">
        <f t="shared" ca="1" si="329"/>
        <v>62</v>
      </c>
      <c r="H1069">
        <f t="shared" ca="1" si="330"/>
        <v>20</v>
      </c>
      <c r="I1069">
        <f t="shared" ca="1" si="331"/>
        <v>3550</v>
      </c>
      <c r="J1069">
        <f t="shared" ca="1" si="332"/>
        <v>542</v>
      </c>
      <c r="K1069">
        <f t="shared" ca="1" si="333"/>
        <v>1159</v>
      </c>
      <c r="L1069">
        <f t="shared" ca="1" si="334"/>
        <v>14</v>
      </c>
      <c r="M1069">
        <f t="shared" ca="1" si="335"/>
        <v>1405</v>
      </c>
      <c r="N1069">
        <f t="shared" ca="1" si="336"/>
        <v>14</v>
      </c>
      <c r="O1069">
        <f t="shared" ca="1" si="337"/>
        <v>7</v>
      </c>
      <c r="P1069">
        <f t="shared" ca="1" si="338"/>
        <v>922</v>
      </c>
      <c r="Q1069">
        <f t="shared" ca="1" si="339"/>
        <v>2</v>
      </c>
      <c r="R1069">
        <f t="shared" ca="1" si="340"/>
        <v>1386</v>
      </c>
      <c r="S1069">
        <f t="shared" ca="1" si="341"/>
        <v>14</v>
      </c>
      <c r="T1069">
        <f t="shared" ca="1" si="342"/>
        <v>1256</v>
      </c>
      <c r="U1069">
        <f t="shared" ca="1" si="343"/>
        <v>763</v>
      </c>
      <c r="V1069">
        <f t="shared" ca="1" si="344"/>
        <v>155</v>
      </c>
    </row>
    <row r="1070" spans="1:22" hidden="1" x14ac:dyDescent="0.3">
      <c r="A1070" s="1">
        <v>43073</v>
      </c>
      <c r="B1070" t="s">
        <v>23</v>
      </c>
      <c r="C1070">
        <f t="shared" ca="1" si="345"/>
        <v>573</v>
      </c>
      <c r="D1070">
        <f t="shared" ca="1" si="346"/>
        <v>2381</v>
      </c>
      <c r="E1070">
        <f t="shared" ca="1" si="327"/>
        <v>760</v>
      </c>
      <c r="F1070">
        <f t="shared" ca="1" si="328"/>
        <v>86</v>
      </c>
      <c r="G1070">
        <f t="shared" ca="1" si="329"/>
        <v>79</v>
      </c>
      <c r="H1070">
        <f t="shared" ca="1" si="330"/>
        <v>12</v>
      </c>
      <c r="I1070">
        <f t="shared" ca="1" si="331"/>
        <v>4465</v>
      </c>
      <c r="J1070">
        <f t="shared" ca="1" si="332"/>
        <v>658</v>
      </c>
      <c r="K1070">
        <f t="shared" ca="1" si="333"/>
        <v>1232</v>
      </c>
      <c r="L1070">
        <f t="shared" ca="1" si="334"/>
        <v>15</v>
      </c>
      <c r="M1070">
        <f t="shared" ca="1" si="335"/>
        <v>1393</v>
      </c>
      <c r="N1070">
        <f t="shared" ca="1" si="336"/>
        <v>10</v>
      </c>
      <c r="O1070">
        <f t="shared" ca="1" si="337"/>
        <v>2</v>
      </c>
      <c r="P1070">
        <f t="shared" ca="1" si="338"/>
        <v>880</v>
      </c>
      <c r="Q1070">
        <f t="shared" ca="1" si="339"/>
        <v>6</v>
      </c>
      <c r="R1070">
        <f t="shared" ca="1" si="340"/>
        <v>1388</v>
      </c>
      <c r="S1070">
        <f t="shared" ca="1" si="341"/>
        <v>18</v>
      </c>
      <c r="T1070">
        <f t="shared" ca="1" si="342"/>
        <v>1491</v>
      </c>
      <c r="U1070">
        <f t="shared" ca="1" si="343"/>
        <v>671</v>
      </c>
      <c r="V1070">
        <f t="shared" ca="1" si="344"/>
        <v>198</v>
      </c>
    </row>
    <row r="1071" spans="1:22" hidden="1" x14ac:dyDescent="0.3">
      <c r="A1071" s="1">
        <v>43074</v>
      </c>
      <c r="B1071" t="s">
        <v>25</v>
      </c>
      <c r="C1071">
        <f t="shared" ca="1" si="345"/>
        <v>506</v>
      </c>
      <c r="D1071">
        <f t="shared" ca="1" si="346"/>
        <v>2361</v>
      </c>
      <c r="E1071">
        <f t="shared" ca="1" si="327"/>
        <v>654</v>
      </c>
      <c r="F1071">
        <f t="shared" ca="1" si="328"/>
        <v>65</v>
      </c>
      <c r="G1071">
        <f t="shared" ca="1" si="329"/>
        <v>65</v>
      </c>
      <c r="H1071">
        <f t="shared" ca="1" si="330"/>
        <v>16</v>
      </c>
      <c r="I1071">
        <f t="shared" ca="1" si="331"/>
        <v>4847</v>
      </c>
      <c r="J1071">
        <f t="shared" ca="1" si="332"/>
        <v>916</v>
      </c>
      <c r="K1071">
        <f t="shared" ca="1" si="333"/>
        <v>1066</v>
      </c>
      <c r="L1071">
        <f t="shared" ca="1" si="334"/>
        <v>14</v>
      </c>
      <c r="M1071">
        <f t="shared" ca="1" si="335"/>
        <v>1315</v>
      </c>
      <c r="N1071">
        <f t="shared" ca="1" si="336"/>
        <v>13</v>
      </c>
      <c r="O1071">
        <f t="shared" ca="1" si="337"/>
        <v>10</v>
      </c>
      <c r="P1071">
        <f t="shared" ca="1" si="338"/>
        <v>948</v>
      </c>
      <c r="Q1071">
        <f t="shared" ca="1" si="339"/>
        <v>4</v>
      </c>
      <c r="R1071">
        <f t="shared" ca="1" si="340"/>
        <v>1391</v>
      </c>
      <c r="S1071">
        <f t="shared" ca="1" si="341"/>
        <v>16</v>
      </c>
      <c r="T1071">
        <f t="shared" ca="1" si="342"/>
        <v>1065</v>
      </c>
      <c r="U1071">
        <f t="shared" ca="1" si="343"/>
        <v>860</v>
      </c>
      <c r="V1071">
        <f t="shared" ca="1" si="344"/>
        <v>150</v>
      </c>
    </row>
    <row r="1072" spans="1:22" hidden="1" x14ac:dyDescent="0.3">
      <c r="A1072" s="1">
        <v>43075</v>
      </c>
      <c r="B1072" t="s">
        <v>20</v>
      </c>
      <c r="C1072">
        <f t="shared" ca="1" si="345"/>
        <v>553</v>
      </c>
      <c r="D1072">
        <f t="shared" ca="1" si="346"/>
        <v>2347</v>
      </c>
      <c r="E1072">
        <f t="shared" ca="1" si="327"/>
        <v>767</v>
      </c>
      <c r="F1072">
        <f t="shared" ca="1" si="328"/>
        <v>77</v>
      </c>
      <c r="G1072">
        <f t="shared" ca="1" si="329"/>
        <v>78</v>
      </c>
      <c r="H1072">
        <f t="shared" ca="1" si="330"/>
        <v>17</v>
      </c>
      <c r="I1072">
        <f t="shared" ca="1" si="331"/>
        <v>5266</v>
      </c>
      <c r="J1072">
        <f t="shared" ca="1" si="332"/>
        <v>914</v>
      </c>
      <c r="K1072">
        <f t="shared" ca="1" si="333"/>
        <v>1442</v>
      </c>
      <c r="L1072">
        <f t="shared" ca="1" si="334"/>
        <v>10</v>
      </c>
      <c r="M1072">
        <f t="shared" ca="1" si="335"/>
        <v>1232</v>
      </c>
      <c r="N1072">
        <f t="shared" ca="1" si="336"/>
        <v>10</v>
      </c>
      <c r="O1072">
        <f t="shared" ca="1" si="337"/>
        <v>3</v>
      </c>
      <c r="P1072">
        <f t="shared" ca="1" si="338"/>
        <v>978</v>
      </c>
      <c r="Q1072">
        <f t="shared" ca="1" si="339"/>
        <v>5</v>
      </c>
      <c r="R1072">
        <f t="shared" ca="1" si="340"/>
        <v>1166</v>
      </c>
      <c r="S1072">
        <f t="shared" ca="1" si="341"/>
        <v>10</v>
      </c>
      <c r="T1072">
        <f t="shared" ca="1" si="342"/>
        <v>1167</v>
      </c>
      <c r="U1072">
        <f t="shared" ca="1" si="343"/>
        <v>679</v>
      </c>
      <c r="V1072">
        <f t="shared" ca="1" si="344"/>
        <v>131</v>
      </c>
    </row>
    <row r="1073" spans="1:22" hidden="1" x14ac:dyDescent="0.3">
      <c r="A1073" s="1">
        <v>43076</v>
      </c>
      <c r="B1073" t="s">
        <v>21</v>
      </c>
      <c r="C1073">
        <f ca="1">RANDBETWEEN(5000,8500)</f>
        <v>6352</v>
      </c>
      <c r="D1073">
        <f t="shared" ca="1" si="346"/>
        <v>2302</v>
      </c>
      <c r="E1073">
        <f t="shared" ca="1" si="327"/>
        <v>884</v>
      </c>
      <c r="F1073">
        <f t="shared" ca="1" si="328"/>
        <v>52</v>
      </c>
      <c r="G1073">
        <f t="shared" ca="1" si="329"/>
        <v>78</v>
      </c>
      <c r="H1073">
        <f t="shared" ca="1" si="330"/>
        <v>18</v>
      </c>
      <c r="I1073">
        <f t="shared" ca="1" si="331"/>
        <v>3173</v>
      </c>
      <c r="J1073">
        <f t="shared" ca="1" si="332"/>
        <v>765</v>
      </c>
      <c r="K1073">
        <f t="shared" ca="1" si="333"/>
        <v>1181</v>
      </c>
      <c r="L1073">
        <f t="shared" ca="1" si="334"/>
        <v>15</v>
      </c>
      <c r="M1073">
        <f t="shared" ca="1" si="335"/>
        <v>1402</v>
      </c>
      <c r="N1073">
        <f t="shared" ca="1" si="336"/>
        <v>14</v>
      </c>
      <c r="O1073">
        <f t="shared" ca="1" si="337"/>
        <v>2</v>
      </c>
      <c r="P1073">
        <f t="shared" ca="1" si="338"/>
        <v>977</v>
      </c>
      <c r="Q1073">
        <f t="shared" ca="1" si="339"/>
        <v>5</v>
      </c>
      <c r="R1073">
        <f t="shared" ca="1" si="340"/>
        <v>1247</v>
      </c>
      <c r="S1073">
        <f t="shared" ca="1" si="341"/>
        <v>15</v>
      </c>
      <c r="T1073">
        <f t="shared" ca="1" si="342"/>
        <v>1248</v>
      </c>
      <c r="U1073">
        <f t="shared" ca="1" si="343"/>
        <v>639</v>
      </c>
      <c r="V1073">
        <f t="shared" ca="1" si="344"/>
        <v>121</v>
      </c>
    </row>
    <row r="1074" spans="1:22" hidden="1" x14ac:dyDescent="0.3">
      <c r="A1074" s="1">
        <v>43077</v>
      </c>
      <c r="B1074" t="s">
        <v>22</v>
      </c>
      <c r="C1074">
        <f t="shared" ca="1" si="345"/>
        <v>528</v>
      </c>
      <c r="D1074">
        <f t="shared" ca="1" si="346"/>
        <v>2137</v>
      </c>
      <c r="E1074">
        <f t="shared" ca="1" si="327"/>
        <v>740</v>
      </c>
      <c r="F1074">
        <f t="shared" ca="1" si="328"/>
        <v>100</v>
      </c>
      <c r="G1074">
        <f t="shared" ca="1" si="329"/>
        <v>76</v>
      </c>
      <c r="H1074">
        <f t="shared" ca="1" si="330"/>
        <v>14</v>
      </c>
      <c r="I1074">
        <f t="shared" ca="1" si="331"/>
        <v>5432</v>
      </c>
      <c r="J1074">
        <f t="shared" ca="1" si="332"/>
        <v>945</v>
      </c>
      <c r="K1074">
        <f t="shared" ca="1" si="333"/>
        <v>1347</v>
      </c>
      <c r="L1074">
        <f t="shared" ca="1" si="334"/>
        <v>10</v>
      </c>
      <c r="M1074">
        <f t="shared" ca="1" si="335"/>
        <v>1025</v>
      </c>
      <c r="N1074">
        <f t="shared" ca="1" si="336"/>
        <v>10</v>
      </c>
      <c r="O1074">
        <f t="shared" ca="1" si="337"/>
        <v>6</v>
      </c>
      <c r="P1074">
        <f t="shared" ca="1" si="338"/>
        <v>890</v>
      </c>
      <c r="Q1074">
        <f t="shared" ca="1" si="339"/>
        <v>10</v>
      </c>
      <c r="R1074">
        <f t="shared" ca="1" si="340"/>
        <v>1355</v>
      </c>
      <c r="S1074">
        <f t="shared" ca="1" si="341"/>
        <v>12</v>
      </c>
      <c r="T1074">
        <f t="shared" ca="1" si="342"/>
        <v>1130</v>
      </c>
      <c r="U1074">
        <f t="shared" ca="1" si="343"/>
        <v>970</v>
      </c>
      <c r="V1074">
        <f t="shared" ca="1" si="344"/>
        <v>136</v>
      </c>
    </row>
    <row r="1075" spans="1:22" hidden="1" x14ac:dyDescent="0.3">
      <c r="A1075" s="1">
        <v>43078</v>
      </c>
      <c r="B1075" t="s">
        <v>23</v>
      </c>
      <c r="C1075">
        <f t="shared" ca="1" si="345"/>
        <v>600</v>
      </c>
      <c r="D1075">
        <f t="shared" ca="1" si="346"/>
        <v>2386</v>
      </c>
      <c r="E1075">
        <f t="shared" ca="1" si="327"/>
        <v>708</v>
      </c>
      <c r="F1075">
        <f t="shared" ca="1" si="328"/>
        <v>50</v>
      </c>
      <c r="G1075">
        <f t="shared" ca="1" si="329"/>
        <v>65</v>
      </c>
      <c r="H1075">
        <f t="shared" ca="1" si="330"/>
        <v>14</v>
      </c>
      <c r="I1075">
        <f t="shared" ca="1" si="331"/>
        <v>3623</v>
      </c>
      <c r="J1075">
        <f t="shared" ca="1" si="332"/>
        <v>854</v>
      </c>
      <c r="K1075">
        <f t="shared" ca="1" si="333"/>
        <v>1493</v>
      </c>
      <c r="L1075">
        <f t="shared" ca="1" si="334"/>
        <v>14</v>
      </c>
      <c r="M1075">
        <f t="shared" ca="1" si="335"/>
        <v>1470</v>
      </c>
      <c r="N1075">
        <f t="shared" ca="1" si="336"/>
        <v>13</v>
      </c>
      <c r="O1075">
        <f t="shared" ca="1" si="337"/>
        <v>5</v>
      </c>
      <c r="P1075">
        <f t="shared" ca="1" si="338"/>
        <v>853</v>
      </c>
      <c r="Q1075">
        <f t="shared" ca="1" si="339"/>
        <v>7</v>
      </c>
      <c r="R1075">
        <f t="shared" ca="1" si="340"/>
        <v>1288</v>
      </c>
      <c r="S1075">
        <f t="shared" ca="1" si="341"/>
        <v>20</v>
      </c>
      <c r="T1075">
        <f t="shared" ca="1" si="342"/>
        <v>1099</v>
      </c>
      <c r="U1075">
        <f t="shared" ca="1" si="343"/>
        <v>544</v>
      </c>
      <c r="V1075">
        <f t="shared" ca="1" si="344"/>
        <v>109</v>
      </c>
    </row>
    <row r="1076" spans="1:22" hidden="1" x14ac:dyDescent="0.3">
      <c r="A1076" s="1">
        <v>43079</v>
      </c>
      <c r="B1076" t="s">
        <v>25</v>
      </c>
      <c r="C1076">
        <f t="shared" ca="1" si="345"/>
        <v>587</v>
      </c>
      <c r="D1076">
        <f t="shared" ca="1" si="346"/>
        <v>2426</v>
      </c>
      <c r="E1076">
        <f t="shared" ca="1" si="327"/>
        <v>896</v>
      </c>
      <c r="F1076">
        <f t="shared" ca="1" si="328"/>
        <v>84</v>
      </c>
      <c r="G1076">
        <f t="shared" ca="1" si="329"/>
        <v>72</v>
      </c>
      <c r="H1076">
        <f t="shared" ca="1" si="330"/>
        <v>11</v>
      </c>
      <c r="I1076">
        <f t="shared" ca="1" si="331"/>
        <v>5524</v>
      </c>
      <c r="J1076">
        <f t="shared" ca="1" si="332"/>
        <v>531</v>
      </c>
      <c r="K1076">
        <f t="shared" ca="1" si="333"/>
        <v>1334</v>
      </c>
      <c r="L1076">
        <f t="shared" ca="1" si="334"/>
        <v>12</v>
      </c>
      <c r="M1076">
        <f t="shared" ca="1" si="335"/>
        <v>1026</v>
      </c>
      <c r="N1076">
        <f t="shared" ca="1" si="336"/>
        <v>11</v>
      </c>
      <c r="O1076">
        <f t="shared" ca="1" si="337"/>
        <v>10</v>
      </c>
      <c r="P1076">
        <f t="shared" ca="1" si="338"/>
        <v>947</v>
      </c>
      <c r="Q1076">
        <f t="shared" ca="1" si="339"/>
        <v>9</v>
      </c>
      <c r="R1076">
        <f t="shared" ca="1" si="340"/>
        <v>1284</v>
      </c>
      <c r="S1076">
        <f t="shared" ca="1" si="341"/>
        <v>20</v>
      </c>
      <c r="T1076">
        <f t="shared" ca="1" si="342"/>
        <v>1375</v>
      </c>
      <c r="U1076">
        <f t="shared" ca="1" si="343"/>
        <v>668</v>
      </c>
      <c r="V1076">
        <f t="shared" ca="1" si="344"/>
        <v>179</v>
      </c>
    </row>
    <row r="1077" spans="1:22" hidden="1" x14ac:dyDescent="0.3">
      <c r="A1077" s="1">
        <v>43080</v>
      </c>
      <c r="B1077" t="s">
        <v>20</v>
      </c>
      <c r="C1077">
        <f t="shared" ca="1" si="345"/>
        <v>529</v>
      </c>
      <c r="D1077">
        <f t="shared" ca="1" si="346"/>
        <v>2228</v>
      </c>
      <c r="E1077">
        <f t="shared" ca="1" si="327"/>
        <v>525</v>
      </c>
      <c r="F1077">
        <f t="shared" ca="1" si="328"/>
        <v>79</v>
      </c>
      <c r="G1077">
        <f t="shared" ca="1" si="329"/>
        <v>68</v>
      </c>
      <c r="H1077">
        <f t="shared" ca="1" si="330"/>
        <v>11</v>
      </c>
      <c r="I1077">
        <f t="shared" ca="1" si="331"/>
        <v>4816</v>
      </c>
      <c r="J1077">
        <f t="shared" ca="1" si="332"/>
        <v>555</v>
      </c>
      <c r="K1077">
        <f t="shared" ca="1" si="333"/>
        <v>1070</v>
      </c>
      <c r="L1077">
        <f t="shared" ca="1" si="334"/>
        <v>15</v>
      </c>
      <c r="M1077">
        <f t="shared" ca="1" si="335"/>
        <v>1324</v>
      </c>
      <c r="N1077">
        <f t="shared" ca="1" si="336"/>
        <v>11</v>
      </c>
      <c r="O1077">
        <f t="shared" ca="1" si="337"/>
        <v>6</v>
      </c>
      <c r="P1077">
        <f t="shared" ca="1" si="338"/>
        <v>859</v>
      </c>
      <c r="Q1077">
        <f t="shared" ca="1" si="339"/>
        <v>8</v>
      </c>
      <c r="R1077">
        <f t="shared" ca="1" si="340"/>
        <v>1195</v>
      </c>
      <c r="S1077">
        <f t="shared" ca="1" si="341"/>
        <v>17</v>
      </c>
      <c r="T1077">
        <f t="shared" ca="1" si="342"/>
        <v>1314</v>
      </c>
      <c r="U1077">
        <f t="shared" ca="1" si="343"/>
        <v>591</v>
      </c>
      <c r="V1077">
        <f t="shared" ca="1" si="344"/>
        <v>105</v>
      </c>
    </row>
    <row r="1078" spans="1:22" hidden="1" x14ac:dyDescent="0.3">
      <c r="A1078" s="1">
        <v>43081</v>
      </c>
      <c r="B1078" t="s">
        <v>21</v>
      </c>
      <c r="C1078">
        <f ca="1">RANDBETWEEN(5000,8500)</f>
        <v>8473</v>
      </c>
      <c r="D1078">
        <f t="shared" ca="1" si="346"/>
        <v>2000</v>
      </c>
      <c r="E1078">
        <f t="shared" ca="1" si="327"/>
        <v>722</v>
      </c>
      <c r="F1078">
        <f t="shared" ca="1" si="328"/>
        <v>61</v>
      </c>
      <c r="G1078">
        <f t="shared" ca="1" si="329"/>
        <v>74</v>
      </c>
      <c r="H1078">
        <f t="shared" ca="1" si="330"/>
        <v>14</v>
      </c>
      <c r="I1078">
        <f t="shared" ca="1" si="331"/>
        <v>4777</v>
      </c>
      <c r="J1078">
        <f t="shared" ca="1" si="332"/>
        <v>719</v>
      </c>
      <c r="K1078">
        <f t="shared" ca="1" si="333"/>
        <v>1413</v>
      </c>
      <c r="L1078">
        <f t="shared" ca="1" si="334"/>
        <v>12</v>
      </c>
      <c r="M1078">
        <f t="shared" ca="1" si="335"/>
        <v>1280</v>
      </c>
      <c r="N1078">
        <f t="shared" ca="1" si="336"/>
        <v>15</v>
      </c>
      <c r="O1078">
        <f t="shared" ca="1" si="337"/>
        <v>10</v>
      </c>
      <c r="P1078">
        <f t="shared" ca="1" si="338"/>
        <v>943</v>
      </c>
      <c r="Q1078">
        <f t="shared" ca="1" si="339"/>
        <v>3</v>
      </c>
      <c r="R1078">
        <f t="shared" ca="1" si="340"/>
        <v>1232</v>
      </c>
      <c r="S1078">
        <f t="shared" ca="1" si="341"/>
        <v>10</v>
      </c>
      <c r="T1078">
        <f t="shared" ca="1" si="342"/>
        <v>1118</v>
      </c>
      <c r="U1078">
        <f t="shared" ca="1" si="343"/>
        <v>578</v>
      </c>
      <c r="V1078">
        <f t="shared" ca="1" si="344"/>
        <v>175</v>
      </c>
    </row>
    <row r="1079" spans="1:22" hidden="1" x14ac:dyDescent="0.3">
      <c r="A1079" s="1">
        <v>43082</v>
      </c>
      <c r="B1079" t="s">
        <v>22</v>
      </c>
      <c r="C1079">
        <f t="shared" ca="1" si="345"/>
        <v>543</v>
      </c>
      <c r="D1079">
        <f t="shared" ca="1" si="346"/>
        <v>2404</v>
      </c>
      <c r="E1079">
        <f t="shared" ca="1" si="327"/>
        <v>622</v>
      </c>
      <c r="F1079">
        <f t="shared" ca="1" si="328"/>
        <v>93</v>
      </c>
      <c r="G1079">
        <f t="shared" ca="1" si="329"/>
        <v>64</v>
      </c>
      <c r="H1079">
        <f t="shared" ca="1" si="330"/>
        <v>11</v>
      </c>
      <c r="I1079">
        <f t="shared" ca="1" si="331"/>
        <v>5573</v>
      </c>
      <c r="J1079">
        <f t="shared" ca="1" si="332"/>
        <v>963</v>
      </c>
      <c r="K1079">
        <f t="shared" ca="1" si="333"/>
        <v>1328</v>
      </c>
      <c r="L1079">
        <f t="shared" ca="1" si="334"/>
        <v>12</v>
      </c>
      <c r="M1079">
        <f t="shared" ca="1" si="335"/>
        <v>1218</v>
      </c>
      <c r="N1079">
        <f t="shared" ca="1" si="336"/>
        <v>14</v>
      </c>
      <c r="O1079">
        <f t="shared" ca="1" si="337"/>
        <v>9</v>
      </c>
      <c r="P1079">
        <f t="shared" ca="1" si="338"/>
        <v>840</v>
      </c>
      <c r="Q1079">
        <f t="shared" ca="1" si="339"/>
        <v>5</v>
      </c>
      <c r="R1079">
        <f t="shared" ca="1" si="340"/>
        <v>1214</v>
      </c>
      <c r="S1079">
        <f t="shared" ca="1" si="341"/>
        <v>13</v>
      </c>
      <c r="T1079">
        <f t="shared" ca="1" si="342"/>
        <v>1079</v>
      </c>
      <c r="U1079">
        <f t="shared" ca="1" si="343"/>
        <v>624</v>
      </c>
      <c r="V1079">
        <f t="shared" ca="1" si="344"/>
        <v>185</v>
      </c>
    </row>
    <row r="1080" spans="1:22" hidden="1" x14ac:dyDescent="0.3">
      <c r="A1080" s="1">
        <v>43083</v>
      </c>
      <c r="B1080" t="s">
        <v>23</v>
      </c>
      <c r="C1080">
        <f t="shared" ca="1" si="345"/>
        <v>535</v>
      </c>
      <c r="D1080">
        <f t="shared" ca="1" si="346"/>
        <v>2402</v>
      </c>
      <c r="E1080">
        <f t="shared" ca="1" si="327"/>
        <v>880</v>
      </c>
      <c r="F1080">
        <f t="shared" ca="1" si="328"/>
        <v>59</v>
      </c>
      <c r="G1080">
        <f t="shared" ca="1" si="329"/>
        <v>77</v>
      </c>
      <c r="H1080">
        <f t="shared" ca="1" si="330"/>
        <v>14</v>
      </c>
      <c r="I1080">
        <f t="shared" ca="1" si="331"/>
        <v>5619</v>
      </c>
      <c r="J1080">
        <f t="shared" ca="1" si="332"/>
        <v>991</v>
      </c>
      <c r="K1080">
        <f t="shared" ca="1" si="333"/>
        <v>1152</v>
      </c>
      <c r="L1080">
        <f t="shared" ca="1" si="334"/>
        <v>11</v>
      </c>
      <c r="M1080">
        <f t="shared" ca="1" si="335"/>
        <v>1249</v>
      </c>
      <c r="N1080">
        <f t="shared" ca="1" si="336"/>
        <v>11</v>
      </c>
      <c r="O1080">
        <f t="shared" ca="1" si="337"/>
        <v>3</v>
      </c>
      <c r="P1080">
        <f t="shared" ca="1" si="338"/>
        <v>932</v>
      </c>
      <c r="Q1080">
        <f t="shared" ca="1" si="339"/>
        <v>10</v>
      </c>
      <c r="R1080">
        <f t="shared" ca="1" si="340"/>
        <v>1105</v>
      </c>
      <c r="S1080">
        <f t="shared" ca="1" si="341"/>
        <v>12</v>
      </c>
      <c r="T1080">
        <f t="shared" ca="1" si="342"/>
        <v>1423</v>
      </c>
      <c r="U1080">
        <f t="shared" ca="1" si="343"/>
        <v>746</v>
      </c>
      <c r="V1080">
        <f t="shared" ca="1" si="344"/>
        <v>185</v>
      </c>
    </row>
    <row r="1081" spans="1:22" hidden="1" x14ac:dyDescent="0.3">
      <c r="A1081" s="1">
        <v>43084</v>
      </c>
      <c r="B1081" t="s">
        <v>25</v>
      </c>
      <c r="C1081">
        <f t="shared" ca="1" si="345"/>
        <v>566</v>
      </c>
      <c r="D1081">
        <f t="shared" ca="1" si="346"/>
        <v>2154</v>
      </c>
      <c r="E1081">
        <f t="shared" ca="1" si="327"/>
        <v>942</v>
      </c>
      <c r="F1081">
        <f t="shared" ca="1" si="328"/>
        <v>89</v>
      </c>
      <c r="G1081">
        <f t="shared" ca="1" si="329"/>
        <v>74</v>
      </c>
      <c r="H1081">
        <f t="shared" ca="1" si="330"/>
        <v>10</v>
      </c>
      <c r="I1081">
        <f t="shared" ca="1" si="331"/>
        <v>3729</v>
      </c>
      <c r="J1081">
        <f t="shared" ca="1" si="332"/>
        <v>754</v>
      </c>
      <c r="K1081">
        <f t="shared" ca="1" si="333"/>
        <v>1432</v>
      </c>
      <c r="L1081">
        <f t="shared" ca="1" si="334"/>
        <v>10</v>
      </c>
      <c r="M1081">
        <f t="shared" ca="1" si="335"/>
        <v>1430</v>
      </c>
      <c r="N1081">
        <f t="shared" ca="1" si="336"/>
        <v>15</v>
      </c>
      <c r="O1081">
        <f t="shared" ca="1" si="337"/>
        <v>9</v>
      </c>
      <c r="P1081">
        <f t="shared" ca="1" si="338"/>
        <v>926</v>
      </c>
      <c r="Q1081">
        <f t="shared" ca="1" si="339"/>
        <v>7</v>
      </c>
      <c r="R1081">
        <f t="shared" ca="1" si="340"/>
        <v>1311</v>
      </c>
      <c r="S1081">
        <f t="shared" ca="1" si="341"/>
        <v>18</v>
      </c>
      <c r="T1081">
        <f t="shared" ca="1" si="342"/>
        <v>1098</v>
      </c>
      <c r="U1081">
        <f t="shared" ca="1" si="343"/>
        <v>604</v>
      </c>
      <c r="V1081">
        <f t="shared" ca="1" si="344"/>
        <v>134</v>
      </c>
    </row>
    <row r="1082" spans="1:22" hidden="1" x14ac:dyDescent="0.3">
      <c r="A1082" s="1">
        <v>43085</v>
      </c>
      <c r="B1082" t="s">
        <v>20</v>
      </c>
      <c r="C1082">
        <f t="shared" ca="1" si="345"/>
        <v>542</v>
      </c>
      <c r="D1082">
        <f t="shared" ca="1" si="346"/>
        <v>2017</v>
      </c>
      <c r="E1082">
        <f t="shared" ca="1" si="327"/>
        <v>543</v>
      </c>
      <c r="F1082">
        <f t="shared" ca="1" si="328"/>
        <v>95</v>
      </c>
      <c r="G1082">
        <f t="shared" ca="1" si="329"/>
        <v>80</v>
      </c>
      <c r="H1082">
        <f t="shared" ca="1" si="330"/>
        <v>12</v>
      </c>
      <c r="I1082">
        <f t="shared" ca="1" si="331"/>
        <v>4998</v>
      </c>
      <c r="J1082">
        <f t="shared" ca="1" si="332"/>
        <v>930</v>
      </c>
      <c r="K1082">
        <f t="shared" ca="1" si="333"/>
        <v>1477</v>
      </c>
      <c r="L1082">
        <f t="shared" ca="1" si="334"/>
        <v>10</v>
      </c>
      <c r="M1082">
        <f t="shared" ca="1" si="335"/>
        <v>1119</v>
      </c>
      <c r="N1082">
        <f t="shared" ca="1" si="336"/>
        <v>12</v>
      </c>
      <c r="O1082">
        <f t="shared" ca="1" si="337"/>
        <v>5</v>
      </c>
      <c r="P1082">
        <f t="shared" ca="1" si="338"/>
        <v>856</v>
      </c>
      <c r="Q1082">
        <f t="shared" ca="1" si="339"/>
        <v>2</v>
      </c>
      <c r="R1082">
        <f t="shared" ca="1" si="340"/>
        <v>1087</v>
      </c>
      <c r="S1082">
        <f t="shared" ca="1" si="341"/>
        <v>15</v>
      </c>
      <c r="T1082">
        <f t="shared" ca="1" si="342"/>
        <v>1291</v>
      </c>
      <c r="U1082">
        <f t="shared" ca="1" si="343"/>
        <v>849</v>
      </c>
      <c r="V1082">
        <f t="shared" ca="1" si="344"/>
        <v>129</v>
      </c>
    </row>
    <row r="1083" spans="1:22" hidden="1" x14ac:dyDescent="0.3">
      <c r="A1083" s="1">
        <v>43086</v>
      </c>
      <c r="B1083" t="s">
        <v>21</v>
      </c>
      <c r="C1083">
        <f ca="1">RANDBETWEEN(5000,8500)</f>
        <v>8083</v>
      </c>
      <c r="D1083">
        <f t="shared" ca="1" si="346"/>
        <v>2193</v>
      </c>
      <c r="E1083">
        <f t="shared" ca="1" si="327"/>
        <v>515</v>
      </c>
      <c r="F1083">
        <f t="shared" ca="1" si="328"/>
        <v>65</v>
      </c>
      <c r="G1083">
        <f t="shared" ca="1" si="329"/>
        <v>66</v>
      </c>
      <c r="H1083">
        <f t="shared" ca="1" si="330"/>
        <v>14</v>
      </c>
      <c r="I1083">
        <f t="shared" ca="1" si="331"/>
        <v>4659</v>
      </c>
      <c r="J1083">
        <f t="shared" ca="1" si="332"/>
        <v>782</v>
      </c>
      <c r="K1083">
        <f t="shared" ca="1" si="333"/>
        <v>1397</v>
      </c>
      <c r="L1083">
        <f t="shared" ca="1" si="334"/>
        <v>11</v>
      </c>
      <c r="M1083">
        <f t="shared" ca="1" si="335"/>
        <v>1001</v>
      </c>
      <c r="N1083">
        <f t="shared" ca="1" si="336"/>
        <v>13</v>
      </c>
      <c r="O1083">
        <f t="shared" ca="1" si="337"/>
        <v>4</v>
      </c>
      <c r="P1083">
        <f t="shared" ca="1" si="338"/>
        <v>801</v>
      </c>
      <c r="Q1083">
        <f t="shared" ca="1" si="339"/>
        <v>3</v>
      </c>
      <c r="R1083">
        <f t="shared" ca="1" si="340"/>
        <v>1177</v>
      </c>
      <c r="S1083">
        <f t="shared" ca="1" si="341"/>
        <v>17</v>
      </c>
      <c r="T1083">
        <f t="shared" ca="1" si="342"/>
        <v>1003</v>
      </c>
      <c r="U1083">
        <f t="shared" ca="1" si="343"/>
        <v>901</v>
      </c>
      <c r="V1083">
        <f t="shared" ca="1" si="344"/>
        <v>142</v>
      </c>
    </row>
    <row r="1084" spans="1:22" hidden="1" x14ac:dyDescent="0.3">
      <c r="A1084" s="1">
        <v>43087</v>
      </c>
      <c r="B1084" t="s">
        <v>22</v>
      </c>
      <c r="C1084">
        <f t="shared" ca="1" si="345"/>
        <v>545</v>
      </c>
      <c r="D1084">
        <f t="shared" ca="1" si="346"/>
        <v>2103</v>
      </c>
      <c r="E1084">
        <f t="shared" ca="1" si="327"/>
        <v>887</v>
      </c>
      <c r="F1084">
        <f t="shared" ca="1" si="328"/>
        <v>65</v>
      </c>
      <c r="G1084">
        <f t="shared" ca="1" si="329"/>
        <v>61</v>
      </c>
      <c r="H1084">
        <f t="shared" ca="1" si="330"/>
        <v>12</v>
      </c>
      <c r="I1084">
        <f t="shared" ca="1" si="331"/>
        <v>4846</v>
      </c>
      <c r="J1084">
        <f t="shared" ca="1" si="332"/>
        <v>993</v>
      </c>
      <c r="K1084">
        <f t="shared" ca="1" si="333"/>
        <v>1060</v>
      </c>
      <c r="L1084">
        <f t="shared" ca="1" si="334"/>
        <v>11</v>
      </c>
      <c r="M1084">
        <f t="shared" ca="1" si="335"/>
        <v>1235</v>
      </c>
      <c r="N1084">
        <f t="shared" ca="1" si="336"/>
        <v>13</v>
      </c>
      <c r="O1084">
        <f t="shared" ca="1" si="337"/>
        <v>7</v>
      </c>
      <c r="P1084">
        <f t="shared" ca="1" si="338"/>
        <v>985</v>
      </c>
      <c r="Q1084">
        <f t="shared" ca="1" si="339"/>
        <v>8</v>
      </c>
      <c r="R1084">
        <f t="shared" ca="1" si="340"/>
        <v>1347</v>
      </c>
      <c r="S1084">
        <f t="shared" ca="1" si="341"/>
        <v>10</v>
      </c>
      <c r="T1084">
        <f t="shared" ca="1" si="342"/>
        <v>1469</v>
      </c>
      <c r="U1084">
        <f t="shared" ca="1" si="343"/>
        <v>869</v>
      </c>
      <c r="V1084">
        <f t="shared" ca="1" si="344"/>
        <v>127</v>
      </c>
    </row>
    <row r="1085" spans="1:22" hidden="1" x14ac:dyDescent="0.3">
      <c r="A1085" s="1">
        <v>43088</v>
      </c>
      <c r="B1085" t="s">
        <v>23</v>
      </c>
      <c r="C1085">
        <f t="shared" ca="1" si="345"/>
        <v>534</v>
      </c>
      <c r="D1085">
        <f t="shared" ca="1" si="346"/>
        <v>2490</v>
      </c>
      <c r="E1085">
        <f t="shared" ca="1" si="327"/>
        <v>809</v>
      </c>
      <c r="F1085">
        <f t="shared" ca="1" si="328"/>
        <v>52</v>
      </c>
      <c r="G1085">
        <f t="shared" ca="1" si="329"/>
        <v>78</v>
      </c>
      <c r="H1085">
        <f t="shared" ca="1" si="330"/>
        <v>10</v>
      </c>
      <c r="I1085">
        <f t="shared" ca="1" si="331"/>
        <v>4856</v>
      </c>
      <c r="J1085">
        <f t="shared" ca="1" si="332"/>
        <v>720</v>
      </c>
      <c r="K1085">
        <f t="shared" ca="1" si="333"/>
        <v>1256</v>
      </c>
      <c r="L1085">
        <f t="shared" ca="1" si="334"/>
        <v>14</v>
      </c>
      <c r="M1085">
        <f t="shared" ca="1" si="335"/>
        <v>1053</v>
      </c>
      <c r="N1085">
        <f t="shared" ca="1" si="336"/>
        <v>10</v>
      </c>
      <c r="O1085">
        <f t="shared" ca="1" si="337"/>
        <v>10</v>
      </c>
      <c r="P1085">
        <f t="shared" ca="1" si="338"/>
        <v>931</v>
      </c>
      <c r="Q1085">
        <f t="shared" ca="1" si="339"/>
        <v>2</v>
      </c>
      <c r="R1085">
        <f t="shared" ca="1" si="340"/>
        <v>1455</v>
      </c>
      <c r="S1085">
        <f t="shared" ca="1" si="341"/>
        <v>10</v>
      </c>
      <c r="T1085">
        <f t="shared" ca="1" si="342"/>
        <v>1204</v>
      </c>
      <c r="U1085">
        <f t="shared" ca="1" si="343"/>
        <v>724</v>
      </c>
      <c r="V1085">
        <f t="shared" ca="1" si="344"/>
        <v>137</v>
      </c>
    </row>
    <row r="1086" spans="1:22" hidden="1" x14ac:dyDescent="0.3">
      <c r="A1086" s="1">
        <v>43089</v>
      </c>
      <c r="B1086" t="s">
        <v>25</v>
      </c>
      <c r="C1086">
        <f t="shared" ca="1" si="345"/>
        <v>515</v>
      </c>
      <c r="D1086">
        <f t="shared" ca="1" si="346"/>
        <v>2081</v>
      </c>
      <c r="E1086">
        <f t="shared" ca="1" si="327"/>
        <v>976</v>
      </c>
      <c r="F1086">
        <f t="shared" ca="1" si="328"/>
        <v>51</v>
      </c>
      <c r="G1086">
        <f t="shared" ca="1" si="329"/>
        <v>68</v>
      </c>
      <c r="H1086">
        <f t="shared" ca="1" si="330"/>
        <v>18</v>
      </c>
      <c r="I1086">
        <f t="shared" ca="1" si="331"/>
        <v>4465</v>
      </c>
      <c r="J1086">
        <f t="shared" ca="1" si="332"/>
        <v>616</v>
      </c>
      <c r="K1086">
        <f t="shared" ca="1" si="333"/>
        <v>1162</v>
      </c>
      <c r="L1086">
        <f t="shared" ca="1" si="334"/>
        <v>13</v>
      </c>
      <c r="M1086">
        <f t="shared" ca="1" si="335"/>
        <v>1063</v>
      </c>
      <c r="N1086">
        <f t="shared" ca="1" si="336"/>
        <v>11</v>
      </c>
      <c r="O1086">
        <f t="shared" ca="1" si="337"/>
        <v>5</v>
      </c>
      <c r="P1086">
        <f t="shared" ca="1" si="338"/>
        <v>874</v>
      </c>
      <c r="Q1086">
        <f t="shared" ca="1" si="339"/>
        <v>2</v>
      </c>
      <c r="R1086">
        <f t="shared" ca="1" si="340"/>
        <v>1002</v>
      </c>
      <c r="S1086">
        <f t="shared" ca="1" si="341"/>
        <v>19</v>
      </c>
      <c r="T1086">
        <f t="shared" ca="1" si="342"/>
        <v>1224</v>
      </c>
      <c r="U1086">
        <f t="shared" ca="1" si="343"/>
        <v>870</v>
      </c>
      <c r="V1086">
        <f t="shared" ca="1" si="344"/>
        <v>176</v>
      </c>
    </row>
    <row r="1087" spans="1:22" hidden="1" x14ac:dyDescent="0.3">
      <c r="A1087" s="1">
        <v>43090</v>
      </c>
      <c r="B1087" t="s">
        <v>20</v>
      </c>
      <c r="C1087">
        <f t="shared" ca="1" si="345"/>
        <v>565</v>
      </c>
      <c r="D1087">
        <f t="shared" ca="1" si="346"/>
        <v>2003</v>
      </c>
      <c r="E1087">
        <f t="shared" ca="1" si="327"/>
        <v>743</v>
      </c>
      <c r="F1087">
        <f t="shared" ca="1" si="328"/>
        <v>60</v>
      </c>
      <c r="G1087">
        <f t="shared" ca="1" si="329"/>
        <v>66</v>
      </c>
      <c r="H1087">
        <f t="shared" ca="1" si="330"/>
        <v>10</v>
      </c>
      <c r="I1087">
        <f t="shared" ca="1" si="331"/>
        <v>3592</v>
      </c>
      <c r="J1087">
        <f t="shared" ca="1" si="332"/>
        <v>517</v>
      </c>
      <c r="K1087">
        <f t="shared" ca="1" si="333"/>
        <v>1477</v>
      </c>
      <c r="L1087">
        <f t="shared" ca="1" si="334"/>
        <v>15</v>
      </c>
      <c r="M1087">
        <f t="shared" ca="1" si="335"/>
        <v>1440</v>
      </c>
      <c r="N1087">
        <f t="shared" ca="1" si="336"/>
        <v>15</v>
      </c>
      <c r="O1087">
        <f t="shared" ca="1" si="337"/>
        <v>10</v>
      </c>
      <c r="P1087">
        <f t="shared" ca="1" si="338"/>
        <v>872</v>
      </c>
      <c r="Q1087">
        <f t="shared" ca="1" si="339"/>
        <v>10</v>
      </c>
      <c r="R1087">
        <f t="shared" ca="1" si="340"/>
        <v>1117</v>
      </c>
      <c r="S1087">
        <f t="shared" ca="1" si="341"/>
        <v>12</v>
      </c>
      <c r="T1087">
        <f t="shared" ca="1" si="342"/>
        <v>1456</v>
      </c>
      <c r="U1087">
        <f t="shared" ca="1" si="343"/>
        <v>735</v>
      </c>
      <c r="V1087">
        <f t="shared" ca="1" si="344"/>
        <v>200</v>
      </c>
    </row>
    <row r="1088" spans="1:22" hidden="1" x14ac:dyDescent="0.3">
      <c r="A1088" s="1">
        <v>43091</v>
      </c>
      <c r="B1088" t="s">
        <v>21</v>
      </c>
      <c r="C1088">
        <f ca="1">RANDBETWEEN(5000,8500)</f>
        <v>8432</v>
      </c>
      <c r="D1088">
        <f t="shared" ca="1" si="346"/>
        <v>2209</v>
      </c>
      <c r="E1088">
        <f t="shared" ca="1" si="327"/>
        <v>855</v>
      </c>
      <c r="F1088">
        <f t="shared" ca="1" si="328"/>
        <v>78</v>
      </c>
      <c r="G1088">
        <f t="shared" ca="1" si="329"/>
        <v>68</v>
      </c>
      <c r="H1088">
        <f t="shared" ca="1" si="330"/>
        <v>12</v>
      </c>
      <c r="I1088">
        <f t="shared" ca="1" si="331"/>
        <v>3378</v>
      </c>
      <c r="J1088">
        <f t="shared" ca="1" si="332"/>
        <v>903</v>
      </c>
      <c r="K1088">
        <f t="shared" ca="1" si="333"/>
        <v>1448</v>
      </c>
      <c r="L1088">
        <f t="shared" ca="1" si="334"/>
        <v>14</v>
      </c>
      <c r="M1088">
        <f t="shared" ca="1" si="335"/>
        <v>1258</v>
      </c>
      <c r="N1088">
        <f t="shared" ca="1" si="336"/>
        <v>10</v>
      </c>
      <c r="O1088">
        <f t="shared" ca="1" si="337"/>
        <v>2</v>
      </c>
      <c r="P1088">
        <f t="shared" ca="1" si="338"/>
        <v>922</v>
      </c>
      <c r="Q1088">
        <f t="shared" ca="1" si="339"/>
        <v>7</v>
      </c>
      <c r="R1088">
        <f t="shared" ca="1" si="340"/>
        <v>1232</v>
      </c>
      <c r="S1088">
        <f t="shared" ca="1" si="341"/>
        <v>12</v>
      </c>
      <c r="T1088">
        <f t="shared" ca="1" si="342"/>
        <v>1108</v>
      </c>
      <c r="U1088">
        <f t="shared" ca="1" si="343"/>
        <v>724</v>
      </c>
      <c r="V1088">
        <f t="shared" ca="1" si="344"/>
        <v>141</v>
      </c>
    </row>
    <row r="1089" spans="1:22" hidden="1" x14ac:dyDescent="0.3">
      <c r="A1089" s="1">
        <v>43092</v>
      </c>
      <c r="B1089" t="s">
        <v>22</v>
      </c>
      <c r="C1089">
        <f t="shared" ca="1" si="345"/>
        <v>537</v>
      </c>
      <c r="D1089">
        <f t="shared" ca="1" si="346"/>
        <v>2240</v>
      </c>
      <c r="E1089">
        <f t="shared" ca="1" si="327"/>
        <v>530</v>
      </c>
      <c r="F1089">
        <f t="shared" ca="1" si="328"/>
        <v>95</v>
      </c>
      <c r="G1089">
        <f t="shared" ca="1" si="329"/>
        <v>61</v>
      </c>
      <c r="H1089">
        <f t="shared" ca="1" si="330"/>
        <v>15</v>
      </c>
      <c r="I1089">
        <f t="shared" ca="1" si="331"/>
        <v>4609</v>
      </c>
      <c r="J1089">
        <f t="shared" ca="1" si="332"/>
        <v>990</v>
      </c>
      <c r="K1089">
        <f t="shared" ca="1" si="333"/>
        <v>1035</v>
      </c>
      <c r="L1089">
        <f t="shared" ca="1" si="334"/>
        <v>12</v>
      </c>
      <c r="M1089">
        <f t="shared" ca="1" si="335"/>
        <v>1416</v>
      </c>
      <c r="N1089">
        <f t="shared" ca="1" si="336"/>
        <v>10</v>
      </c>
      <c r="O1089">
        <f t="shared" ca="1" si="337"/>
        <v>10</v>
      </c>
      <c r="P1089">
        <f t="shared" ca="1" si="338"/>
        <v>943</v>
      </c>
      <c r="Q1089">
        <f t="shared" ca="1" si="339"/>
        <v>10</v>
      </c>
      <c r="R1089">
        <f t="shared" ca="1" si="340"/>
        <v>1134</v>
      </c>
      <c r="S1089">
        <f t="shared" ca="1" si="341"/>
        <v>17</v>
      </c>
      <c r="T1089">
        <f t="shared" ca="1" si="342"/>
        <v>1109</v>
      </c>
      <c r="U1089">
        <f t="shared" ca="1" si="343"/>
        <v>966</v>
      </c>
      <c r="V1089">
        <f t="shared" ca="1" si="344"/>
        <v>130</v>
      </c>
    </row>
    <row r="1090" spans="1:22" hidden="1" x14ac:dyDescent="0.3">
      <c r="A1090" s="1">
        <v>43093</v>
      </c>
      <c r="B1090" t="s">
        <v>23</v>
      </c>
      <c r="C1090">
        <f t="shared" ca="1" si="345"/>
        <v>509</v>
      </c>
      <c r="D1090">
        <f t="shared" ca="1" si="346"/>
        <v>2010</v>
      </c>
      <c r="E1090">
        <f t="shared" ca="1" si="327"/>
        <v>759</v>
      </c>
      <c r="F1090">
        <f t="shared" ca="1" si="328"/>
        <v>60</v>
      </c>
      <c r="G1090">
        <f t="shared" ca="1" si="329"/>
        <v>72</v>
      </c>
      <c r="H1090">
        <f t="shared" ca="1" si="330"/>
        <v>18</v>
      </c>
      <c r="I1090">
        <f t="shared" ca="1" si="331"/>
        <v>3899</v>
      </c>
      <c r="J1090">
        <f t="shared" ca="1" si="332"/>
        <v>679</v>
      </c>
      <c r="K1090">
        <f t="shared" ca="1" si="333"/>
        <v>1010</v>
      </c>
      <c r="L1090">
        <f t="shared" ca="1" si="334"/>
        <v>14</v>
      </c>
      <c r="M1090">
        <f t="shared" ca="1" si="335"/>
        <v>1475</v>
      </c>
      <c r="N1090">
        <f t="shared" ca="1" si="336"/>
        <v>12</v>
      </c>
      <c r="O1090">
        <f t="shared" ca="1" si="337"/>
        <v>3</v>
      </c>
      <c r="P1090">
        <f t="shared" ca="1" si="338"/>
        <v>911</v>
      </c>
      <c r="Q1090">
        <f t="shared" ca="1" si="339"/>
        <v>5</v>
      </c>
      <c r="R1090">
        <f t="shared" ca="1" si="340"/>
        <v>1119</v>
      </c>
      <c r="S1090">
        <f t="shared" ca="1" si="341"/>
        <v>11</v>
      </c>
      <c r="T1090">
        <f t="shared" ca="1" si="342"/>
        <v>1029</v>
      </c>
      <c r="U1090">
        <f t="shared" ca="1" si="343"/>
        <v>939</v>
      </c>
      <c r="V1090">
        <f t="shared" ca="1" si="344"/>
        <v>155</v>
      </c>
    </row>
    <row r="1091" spans="1:22" hidden="1" x14ac:dyDescent="0.3">
      <c r="A1091" s="1">
        <v>43094</v>
      </c>
      <c r="B1091" t="s">
        <v>25</v>
      </c>
      <c r="C1091">
        <f t="shared" ca="1" si="345"/>
        <v>593</v>
      </c>
      <c r="D1091">
        <f t="shared" ca="1" si="346"/>
        <v>2021</v>
      </c>
      <c r="E1091">
        <f t="shared" ref="E1091:E1154" ca="1" si="347">RANDBETWEEN(500,1000)</f>
        <v>760</v>
      </c>
      <c r="F1091">
        <f t="shared" ref="F1091:F1154" ca="1" si="348">RANDBETWEEN(50,100)</f>
        <v>51</v>
      </c>
      <c r="G1091">
        <f t="shared" ref="G1091:G1154" ca="1" si="349">RANDBETWEEN(60,80)</f>
        <v>74</v>
      </c>
      <c r="H1091">
        <f t="shared" ref="H1091:H1154" ca="1" si="350">RANDBETWEEN(10,20)</f>
        <v>11</v>
      </c>
      <c r="I1091">
        <f t="shared" ref="I1091:I1154" ca="1" si="351">RANDBETWEEN(3000,6000)</f>
        <v>3642</v>
      </c>
      <c r="J1091">
        <f t="shared" ref="J1091:J1154" ca="1" si="352">RANDBETWEEN(500,1000)</f>
        <v>747</v>
      </c>
      <c r="K1091">
        <f t="shared" ref="K1091:K1154" ca="1" si="353">RANDBETWEEN(1000,1500)</f>
        <v>1028</v>
      </c>
      <c r="L1091">
        <f t="shared" ref="L1091:L1154" ca="1" si="354">RANDBETWEEN(10,15)</f>
        <v>13</v>
      </c>
      <c r="M1091">
        <f t="shared" ref="M1091:M1154" ca="1" si="355">RANDBETWEEN(1000,1500)</f>
        <v>1497</v>
      </c>
      <c r="N1091">
        <f t="shared" ref="N1091:N1154" ca="1" si="356">RANDBETWEEN(10,15)</f>
        <v>14</v>
      </c>
      <c r="O1091">
        <f t="shared" ref="O1091:O1154" ca="1" si="357">RANDBETWEEN(2,10)</f>
        <v>8</v>
      </c>
      <c r="P1091">
        <f t="shared" ref="P1091:P1154" ca="1" si="358">RANDBETWEEN(800,1000)</f>
        <v>855</v>
      </c>
      <c r="Q1091">
        <f t="shared" ref="Q1091:Q1154" ca="1" si="359">RANDBETWEEN(2,10)</f>
        <v>8</v>
      </c>
      <c r="R1091">
        <f t="shared" ref="R1091:R1154" ca="1" si="360">RANDBETWEEN(1000,1500)</f>
        <v>1210</v>
      </c>
      <c r="S1091">
        <f t="shared" ref="S1091:S1154" ca="1" si="361">RANDBETWEEN(10,20)</f>
        <v>16</v>
      </c>
      <c r="T1091">
        <f t="shared" ref="T1091:T1154" ca="1" si="362">RANDBETWEEN(1000,1500)</f>
        <v>1361</v>
      </c>
      <c r="U1091">
        <f t="shared" ref="U1091:U1154" ca="1" si="363">RANDBETWEEN(500,1000)</f>
        <v>550</v>
      </c>
      <c r="V1091">
        <f t="shared" ref="V1091:V1154" ca="1" si="364">RANDBETWEEN(100,200)</f>
        <v>147</v>
      </c>
    </row>
    <row r="1092" spans="1:22" hidden="1" x14ac:dyDescent="0.3">
      <c r="A1092" s="1">
        <v>43095</v>
      </c>
      <c r="B1092" t="s">
        <v>20</v>
      </c>
      <c r="C1092">
        <f t="shared" ca="1" si="345"/>
        <v>518</v>
      </c>
      <c r="D1092">
        <f t="shared" ca="1" si="346"/>
        <v>2119</v>
      </c>
      <c r="E1092">
        <f t="shared" ca="1" si="347"/>
        <v>959</v>
      </c>
      <c r="F1092">
        <f t="shared" ca="1" si="348"/>
        <v>88</v>
      </c>
      <c r="G1092">
        <f t="shared" ca="1" si="349"/>
        <v>64</v>
      </c>
      <c r="H1092">
        <f t="shared" ca="1" si="350"/>
        <v>18</v>
      </c>
      <c r="I1092">
        <f t="shared" ca="1" si="351"/>
        <v>3934</v>
      </c>
      <c r="J1092">
        <f t="shared" ca="1" si="352"/>
        <v>998</v>
      </c>
      <c r="K1092">
        <f t="shared" ca="1" si="353"/>
        <v>1400</v>
      </c>
      <c r="L1092">
        <f t="shared" ca="1" si="354"/>
        <v>12</v>
      </c>
      <c r="M1092">
        <f t="shared" ca="1" si="355"/>
        <v>1266</v>
      </c>
      <c r="N1092">
        <f t="shared" ca="1" si="356"/>
        <v>13</v>
      </c>
      <c r="O1092">
        <f t="shared" ca="1" si="357"/>
        <v>9</v>
      </c>
      <c r="P1092">
        <f t="shared" ca="1" si="358"/>
        <v>864</v>
      </c>
      <c r="Q1092">
        <f t="shared" ca="1" si="359"/>
        <v>6</v>
      </c>
      <c r="R1092">
        <f t="shared" ca="1" si="360"/>
        <v>1488</v>
      </c>
      <c r="S1092">
        <f t="shared" ca="1" si="361"/>
        <v>17</v>
      </c>
      <c r="T1092">
        <f t="shared" ca="1" si="362"/>
        <v>1200</v>
      </c>
      <c r="U1092">
        <f t="shared" ca="1" si="363"/>
        <v>897</v>
      </c>
      <c r="V1092">
        <f t="shared" ca="1" si="364"/>
        <v>181</v>
      </c>
    </row>
    <row r="1093" spans="1:22" hidden="1" x14ac:dyDescent="0.3">
      <c r="A1093" s="1">
        <v>43096</v>
      </c>
      <c r="B1093" t="s">
        <v>21</v>
      </c>
      <c r="C1093">
        <f ca="1">RANDBETWEEN(5000,8500)</f>
        <v>5474</v>
      </c>
      <c r="D1093">
        <f t="shared" ca="1" si="346"/>
        <v>2200</v>
      </c>
      <c r="E1093">
        <f t="shared" ca="1" si="347"/>
        <v>981</v>
      </c>
      <c r="F1093">
        <f t="shared" ca="1" si="348"/>
        <v>90</v>
      </c>
      <c r="G1093">
        <f t="shared" ca="1" si="349"/>
        <v>78</v>
      </c>
      <c r="H1093">
        <f t="shared" ca="1" si="350"/>
        <v>11</v>
      </c>
      <c r="I1093">
        <f t="shared" ca="1" si="351"/>
        <v>5784</v>
      </c>
      <c r="J1093">
        <f t="shared" ca="1" si="352"/>
        <v>852</v>
      </c>
      <c r="K1093">
        <f t="shared" ca="1" si="353"/>
        <v>1047</v>
      </c>
      <c r="L1093">
        <f t="shared" ca="1" si="354"/>
        <v>10</v>
      </c>
      <c r="M1093">
        <f t="shared" ca="1" si="355"/>
        <v>1143</v>
      </c>
      <c r="N1093">
        <f t="shared" ca="1" si="356"/>
        <v>14</v>
      </c>
      <c r="O1093">
        <f t="shared" ca="1" si="357"/>
        <v>8</v>
      </c>
      <c r="P1093">
        <f t="shared" ca="1" si="358"/>
        <v>945</v>
      </c>
      <c r="Q1093">
        <f t="shared" ca="1" si="359"/>
        <v>7</v>
      </c>
      <c r="R1093">
        <f t="shared" ca="1" si="360"/>
        <v>1424</v>
      </c>
      <c r="S1093">
        <f t="shared" ca="1" si="361"/>
        <v>16</v>
      </c>
      <c r="T1093">
        <f t="shared" ca="1" si="362"/>
        <v>1251</v>
      </c>
      <c r="U1093">
        <f t="shared" ca="1" si="363"/>
        <v>883</v>
      </c>
      <c r="V1093">
        <f t="shared" ca="1" si="364"/>
        <v>150</v>
      </c>
    </row>
    <row r="1094" spans="1:22" hidden="1" x14ac:dyDescent="0.3">
      <c r="A1094" s="1">
        <v>43097</v>
      </c>
      <c r="B1094" t="s">
        <v>22</v>
      </c>
      <c r="C1094">
        <f t="shared" ca="1" si="345"/>
        <v>556</v>
      </c>
      <c r="D1094">
        <f t="shared" ca="1" si="346"/>
        <v>2158</v>
      </c>
      <c r="E1094">
        <f t="shared" ca="1" si="347"/>
        <v>941</v>
      </c>
      <c r="F1094">
        <f t="shared" ca="1" si="348"/>
        <v>99</v>
      </c>
      <c r="G1094">
        <f t="shared" ca="1" si="349"/>
        <v>68</v>
      </c>
      <c r="H1094">
        <f t="shared" ca="1" si="350"/>
        <v>16</v>
      </c>
      <c r="I1094">
        <f t="shared" ca="1" si="351"/>
        <v>3072</v>
      </c>
      <c r="J1094">
        <f t="shared" ca="1" si="352"/>
        <v>805</v>
      </c>
      <c r="K1094">
        <f t="shared" ca="1" si="353"/>
        <v>1325</v>
      </c>
      <c r="L1094">
        <f t="shared" ca="1" si="354"/>
        <v>15</v>
      </c>
      <c r="M1094">
        <f t="shared" ca="1" si="355"/>
        <v>1077</v>
      </c>
      <c r="N1094">
        <f t="shared" ca="1" si="356"/>
        <v>10</v>
      </c>
      <c r="O1094">
        <f t="shared" ca="1" si="357"/>
        <v>4</v>
      </c>
      <c r="P1094">
        <f t="shared" ca="1" si="358"/>
        <v>810</v>
      </c>
      <c r="Q1094">
        <f t="shared" ca="1" si="359"/>
        <v>9</v>
      </c>
      <c r="R1094">
        <f t="shared" ca="1" si="360"/>
        <v>1066</v>
      </c>
      <c r="S1094">
        <f t="shared" ca="1" si="361"/>
        <v>15</v>
      </c>
      <c r="T1094">
        <f t="shared" ca="1" si="362"/>
        <v>1029</v>
      </c>
      <c r="U1094">
        <f t="shared" ca="1" si="363"/>
        <v>663</v>
      </c>
      <c r="V1094">
        <f t="shared" ca="1" si="364"/>
        <v>135</v>
      </c>
    </row>
    <row r="1095" spans="1:22" hidden="1" x14ac:dyDescent="0.3">
      <c r="A1095" s="1">
        <v>43098</v>
      </c>
      <c r="B1095" t="s">
        <v>23</v>
      </c>
      <c r="C1095">
        <f t="shared" ca="1" si="345"/>
        <v>512</v>
      </c>
      <c r="D1095">
        <f t="shared" ca="1" si="346"/>
        <v>2292</v>
      </c>
      <c r="E1095">
        <f t="shared" ca="1" si="347"/>
        <v>781</v>
      </c>
      <c r="F1095">
        <f t="shared" ca="1" si="348"/>
        <v>62</v>
      </c>
      <c r="G1095">
        <f t="shared" ca="1" si="349"/>
        <v>66</v>
      </c>
      <c r="H1095">
        <f t="shared" ca="1" si="350"/>
        <v>11</v>
      </c>
      <c r="I1095">
        <f t="shared" ca="1" si="351"/>
        <v>5422</v>
      </c>
      <c r="J1095">
        <f t="shared" ca="1" si="352"/>
        <v>747</v>
      </c>
      <c r="K1095">
        <f t="shared" ca="1" si="353"/>
        <v>1348</v>
      </c>
      <c r="L1095">
        <f t="shared" ca="1" si="354"/>
        <v>13</v>
      </c>
      <c r="M1095">
        <f t="shared" ca="1" si="355"/>
        <v>1183</v>
      </c>
      <c r="N1095">
        <f t="shared" ca="1" si="356"/>
        <v>12</v>
      </c>
      <c r="O1095">
        <f t="shared" ca="1" si="357"/>
        <v>8</v>
      </c>
      <c r="P1095">
        <f t="shared" ca="1" si="358"/>
        <v>808</v>
      </c>
      <c r="Q1095">
        <f t="shared" ca="1" si="359"/>
        <v>3</v>
      </c>
      <c r="R1095">
        <f t="shared" ca="1" si="360"/>
        <v>1232</v>
      </c>
      <c r="S1095">
        <f t="shared" ca="1" si="361"/>
        <v>10</v>
      </c>
      <c r="T1095">
        <f t="shared" ca="1" si="362"/>
        <v>1004</v>
      </c>
      <c r="U1095">
        <f t="shared" ca="1" si="363"/>
        <v>998</v>
      </c>
      <c r="V1095">
        <f t="shared" ca="1" si="364"/>
        <v>191</v>
      </c>
    </row>
    <row r="1096" spans="1:22" hidden="1" x14ac:dyDescent="0.3">
      <c r="A1096" s="1">
        <v>43099</v>
      </c>
      <c r="B1096" t="s">
        <v>25</v>
      </c>
      <c r="C1096">
        <f t="shared" ca="1" si="345"/>
        <v>585</v>
      </c>
      <c r="D1096">
        <f t="shared" ca="1" si="346"/>
        <v>2463</v>
      </c>
      <c r="E1096">
        <f t="shared" ca="1" si="347"/>
        <v>885</v>
      </c>
      <c r="F1096">
        <f t="shared" ca="1" si="348"/>
        <v>69</v>
      </c>
      <c r="G1096">
        <f t="shared" ca="1" si="349"/>
        <v>74</v>
      </c>
      <c r="H1096">
        <f t="shared" ca="1" si="350"/>
        <v>13</v>
      </c>
      <c r="I1096">
        <f t="shared" ca="1" si="351"/>
        <v>4499</v>
      </c>
      <c r="J1096">
        <f t="shared" ca="1" si="352"/>
        <v>928</v>
      </c>
      <c r="K1096">
        <f t="shared" ca="1" si="353"/>
        <v>1306</v>
      </c>
      <c r="L1096">
        <f t="shared" ca="1" si="354"/>
        <v>14</v>
      </c>
      <c r="M1096">
        <f t="shared" ca="1" si="355"/>
        <v>1433</v>
      </c>
      <c r="N1096">
        <f t="shared" ca="1" si="356"/>
        <v>13</v>
      </c>
      <c r="O1096">
        <f t="shared" ca="1" si="357"/>
        <v>8</v>
      </c>
      <c r="P1096">
        <f t="shared" ca="1" si="358"/>
        <v>902</v>
      </c>
      <c r="Q1096">
        <f t="shared" ca="1" si="359"/>
        <v>9</v>
      </c>
      <c r="R1096">
        <f t="shared" ca="1" si="360"/>
        <v>1070</v>
      </c>
      <c r="S1096">
        <f t="shared" ca="1" si="361"/>
        <v>20</v>
      </c>
      <c r="T1096">
        <f t="shared" ca="1" si="362"/>
        <v>1131</v>
      </c>
      <c r="U1096">
        <f t="shared" ca="1" si="363"/>
        <v>548</v>
      </c>
      <c r="V1096">
        <f t="shared" ca="1" si="364"/>
        <v>127</v>
      </c>
    </row>
    <row r="1097" spans="1:22" hidden="1" x14ac:dyDescent="0.3">
      <c r="A1097" s="1">
        <v>43100</v>
      </c>
      <c r="B1097" t="s">
        <v>20</v>
      </c>
      <c r="C1097">
        <f ca="1">RANDBETWEEN(500,600)</f>
        <v>598</v>
      </c>
      <c r="D1097">
        <f t="shared" ca="1" si="346"/>
        <v>2420</v>
      </c>
      <c r="E1097">
        <f t="shared" ca="1" si="347"/>
        <v>710</v>
      </c>
      <c r="F1097">
        <f t="shared" ca="1" si="348"/>
        <v>78</v>
      </c>
      <c r="G1097">
        <f t="shared" ca="1" si="349"/>
        <v>75</v>
      </c>
      <c r="H1097">
        <f t="shared" ca="1" si="350"/>
        <v>12</v>
      </c>
      <c r="I1097">
        <f t="shared" ca="1" si="351"/>
        <v>4863</v>
      </c>
      <c r="J1097">
        <f t="shared" ca="1" si="352"/>
        <v>800</v>
      </c>
      <c r="K1097">
        <f t="shared" ca="1" si="353"/>
        <v>1191</v>
      </c>
      <c r="L1097">
        <f t="shared" ca="1" si="354"/>
        <v>11</v>
      </c>
      <c r="M1097">
        <f t="shared" ca="1" si="355"/>
        <v>1439</v>
      </c>
      <c r="N1097">
        <f t="shared" ca="1" si="356"/>
        <v>13</v>
      </c>
      <c r="O1097">
        <f t="shared" ca="1" si="357"/>
        <v>10</v>
      </c>
      <c r="P1097">
        <f t="shared" ca="1" si="358"/>
        <v>802</v>
      </c>
      <c r="Q1097">
        <f t="shared" ca="1" si="359"/>
        <v>2</v>
      </c>
      <c r="R1097">
        <f t="shared" ca="1" si="360"/>
        <v>1047</v>
      </c>
      <c r="S1097">
        <f t="shared" ca="1" si="361"/>
        <v>17</v>
      </c>
      <c r="T1097">
        <f t="shared" ca="1" si="362"/>
        <v>1449</v>
      </c>
      <c r="U1097">
        <f t="shared" ca="1" si="363"/>
        <v>610</v>
      </c>
      <c r="V1097">
        <f t="shared" ca="1" si="364"/>
        <v>175</v>
      </c>
    </row>
    <row r="1098" spans="1:22" hidden="1" x14ac:dyDescent="0.3">
      <c r="A1098" s="1">
        <v>43101</v>
      </c>
      <c r="B1098" t="s">
        <v>21</v>
      </c>
      <c r="C1098">
        <f ca="1">RANDBETWEEN(5000,8500)</f>
        <v>6515</v>
      </c>
      <c r="D1098">
        <f t="shared" ref="D1098:D1154" ca="1" si="365">RANDBETWEEN(5000,8000)</f>
        <v>6262</v>
      </c>
      <c r="E1098">
        <f t="shared" ca="1" si="347"/>
        <v>616</v>
      </c>
      <c r="F1098">
        <f t="shared" ca="1" si="348"/>
        <v>89</v>
      </c>
      <c r="G1098">
        <f t="shared" ca="1" si="349"/>
        <v>67</v>
      </c>
      <c r="H1098">
        <f t="shared" ca="1" si="350"/>
        <v>17</v>
      </c>
      <c r="I1098">
        <f t="shared" ca="1" si="351"/>
        <v>4027</v>
      </c>
      <c r="J1098">
        <f t="shared" ca="1" si="352"/>
        <v>887</v>
      </c>
      <c r="K1098">
        <f t="shared" ca="1" si="353"/>
        <v>1124</v>
      </c>
      <c r="L1098">
        <f t="shared" ca="1" si="354"/>
        <v>11</v>
      </c>
      <c r="M1098">
        <f t="shared" ca="1" si="355"/>
        <v>1472</v>
      </c>
      <c r="N1098">
        <f t="shared" ca="1" si="356"/>
        <v>13</v>
      </c>
      <c r="O1098">
        <f t="shared" ca="1" si="357"/>
        <v>7</v>
      </c>
      <c r="P1098">
        <f t="shared" ca="1" si="358"/>
        <v>1000</v>
      </c>
      <c r="Q1098">
        <f t="shared" ca="1" si="359"/>
        <v>7</v>
      </c>
      <c r="R1098">
        <f t="shared" ca="1" si="360"/>
        <v>1162</v>
      </c>
      <c r="S1098">
        <f t="shared" ca="1" si="361"/>
        <v>20</v>
      </c>
      <c r="T1098">
        <f t="shared" ca="1" si="362"/>
        <v>1049</v>
      </c>
      <c r="U1098">
        <f t="shared" ca="1" si="363"/>
        <v>818</v>
      </c>
      <c r="V1098">
        <f t="shared" ca="1" si="364"/>
        <v>106</v>
      </c>
    </row>
    <row r="1099" spans="1:22" hidden="1" x14ac:dyDescent="0.3">
      <c r="A1099" s="1">
        <v>43102</v>
      </c>
      <c r="B1099" t="s">
        <v>22</v>
      </c>
      <c r="C1099">
        <f t="shared" ref="C1099:C1162" ca="1" si="366">RANDBETWEEN(1500,1600)</f>
        <v>1544</v>
      </c>
      <c r="D1099">
        <f t="shared" ca="1" si="365"/>
        <v>6587</v>
      </c>
      <c r="E1099">
        <f t="shared" ca="1" si="347"/>
        <v>999</v>
      </c>
      <c r="F1099">
        <f t="shared" ca="1" si="348"/>
        <v>54</v>
      </c>
      <c r="G1099">
        <f t="shared" ca="1" si="349"/>
        <v>62</v>
      </c>
      <c r="H1099">
        <f t="shared" ca="1" si="350"/>
        <v>11</v>
      </c>
      <c r="I1099">
        <f t="shared" ca="1" si="351"/>
        <v>4128</v>
      </c>
      <c r="J1099">
        <f t="shared" ca="1" si="352"/>
        <v>954</v>
      </c>
      <c r="K1099">
        <f t="shared" ca="1" si="353"/>
        <v>1125</v>
      </c>
      <c r="L1099">
        <f t="shared" ca="1" si="354"/>
        <v>12</v>
      </c>
      <c r="M1099">
        <f t="shared" ca="1" si="355"/>
        <v>1363</v>
      </c>
      <c r="N1099">
        <f t="shared" ca="1" si="356"/>
        <v>10</v>
      </c>
      <c r="O1099">
        <f t="shared" ca="1" si="357"/>
        <v>5</v>
      </c>
      <c r="P1099">
        <f t="shared" ca="1" si="358"/>
        <v>864</v>
      </c>
      <c r="Q1099">
        <f t="shared" ca="1" si="359"/>
        <v>6</v>
      </c>
      <c r="R1099">
        <f t="shared" ca="1" si="360"/>
        <v>1123</v>
      </c>
      <c r="S1099">
        <f t="shared" ca="1" si="361"/>
        <v>17</v>
      </c>
      <c r="T1099">
        <f t="shared" ca="1" si="362"/>
        <v>1259</v>
      </c>
      <c r="U1099">
        <f t="shared" ca="1" si="363"/>
        <v>601</v>
      </c>
      <c r="V1099">
        <f t="shared" ca="1" si="364"/>
        <v>122</v>
      </c>
    </row>
    <row r="1100" spans="1:22" hidden="1" x14ac:dyDescent="0.3">
      <c r="A1100" s="1">
        <v>43103</v>
      </c>
      <c r="B1100" t="s">
        <v>23</v>
      </c>
      <c r="C1100">
        <f t="shared" ca="1" si="366"/>
        <v>1543</v>
      </c>
      <c r="D1100">
        <f t="shared" ca="1" si="365"/>
        <v>7336</v>
      </c>
      <c r="E1100">
        <f t="shared" ca="1" si="347"/>
        <v>839</v>
      </c>
      <c r="F1100">
        <f t="shared" ca="1" si="348"/>
        <v>62</v>
      </c>
      <c r="G1100">
        <f t="shared" ca="1" si="349"/>
        <v>63</v>
      </c>
      <c r="H1100">
        <f t="shared" ca="1" si="350"/>
        <v>16</v>
      </c>
      <c r="I1100">
        <f t="shared" ca="1" si="351"/>
        <v>3825</v>
      </c>
      <c r="J1100">
        <f t="shared" ca="1" si="352"/>
        <v>542</v>
      </c>
      <c r="K1100">
        <f t="shared" ca="1" si="353"/>
        <v>1265</v>
      </c>
      <c r="L1100">
        <f t="shared" ca="1" si="354"/>
        <v>10</v>
      </c>
      <c r="M1100">
        <f t="shared" ca="1" si="355"/>
        <v>1433</v>
      </c>
      <c r="N1100">
        <f t="shared" ca="1" si="356"/>
        <v>10</v>
      </c>
      <c r="O1100">
        <f t="shared" ca="1" si="357"/>
        <v>2</v>
      </c>
      <c r="P1100">
        <f t="shared" ca="1" si="358"/>
        <v>940</v>
      </c>
      <c r="Q1100">
        <f t="shared" ca="1" si="359"/>
        <v>9</v>
      </c>
      <c r="R1100">
        <f t="shared" ca="1" si="360"/>
        <v>1262</v>
      </c>
      <c r="S1100">
        <f t="shared" ca="1" si="361"/>
        <v>12</v>
      </c>
      <c r="T1100">
        <f t="shared" ca="1" si="362"/>
        <v>1131</v>
      </c>
      <c r="U1100">
        <f t="shared" ca="1" si="363"/>
        <v>994</v>
      </c>
      <c r="V1100">
        <f t="shared" ca="1" si="364"/>
        <v>100</v>
      </c>
    </row>
    <row r="1101" spans="1:22" hidden="1" x14ac:dyDescent="0.3">
      <c r="A1101" s="1">
        <v>43104</v>
      </c>
      <c r="B1101" t="s">
        <v>25</v>
      </c>
      <c r="C1101">
        <f t="shared" ca="1" si="366"/>
        <v>1514</v>
      </c>
      <c r="D1101">
        <f t="shared" ca="1" si="365"/>
        <v>7524</v>
      </c>
      <c r="E1101">
        <f t="shared" ca="1" si="347"/>
        <v>681</v>
      </c>
      <c r="F1101">
        <f t="shared" ca="1" si="348"/>
        <v>62</v>
      </c>
      <c r="G1101">
        <f t="shared" ca="1" si="349"/>
        <v>65</v>
      </c>
      <c r="H1101">
        <f t="shared" ca="1" si="350"/>
        <v>15</v>
      </c>
      <c r="I1101">
        <f t="shared" ca="1" si="351"/>
        <v>3962</v>
      </c>
      <c r="J1101">
        <f t="shared" ca="1" si="352"/>
        <v>884</v>
      </c>
      <c r="K1101">
        <f t="shared" ca="1" si="353"/>
        <v>1044</v>
      </c>
      <c r="L1101">
        <f t="shared" ca="1" si="354"/>
        <v>14</v>
      </c>
      <c r="M1101">
        <f t="shared" ca="1" si="355"/>
        <v>1229</v>
      </c>
      <c r="N1101">
        <f t="shared" ca="1" si="356"/>
        <v>13</v>
      </c>
      <c r="O1101">
        <f t="shared" ca="1" si="357"/>
        <v>5</v>
      </c>
      <c r="P1101">
        <f t="shared" ca="1" si="358"/>
        <v>939</v>
      </c>
      <c r="Q1101">
        <f t="shared" ca="1" si="359"/>
        <v>2</v>
      </c>
      <c r="R1101">
        <f t="shared" ca="1" si="360"/>
        <v>1467</v>
      </c>
      <c r="S1101">
        <f t="shared" ca="1" si="361"/>
        <v>12</v>
      </c>
      <c r="T1101">
        <f t="shared" ca="1" si="362"/>
        <v>1344</v>
      </c>
      <c r="U1101">
        <f t="shared" ca="1" si="363"/>
        <v>587</v>
      </c>
      <c r="V1101">
        <f t="shared" ca="1" si="364"/>
        <v>121</v>
      </c>
    </row>
    <row r="1102" spans="1:22" hidden="1" x14ac:dyDescent="0.3">
      <c r="A1102" s="1">
        <v>43105</v>
      </c>
      <c r="B1102" t="s">
        <v>20</v>
      </c>
      <c r="C1102">
        <f t="shared" ca="1" si="366"/>
        <v>1541</v>
      </c>
      <c r="D1102">
        <f t="shared" ca="1" si="365"/>
        <v>7756</v>
      </c>
      <c r="E1102">
        <f t="shared" ca="1" si="347"/>
        <v>525</v>
      </c>
      <c r="F1102">
        <f t="shared" ca="1" si="348"/>
        <v>59</v>
      </c>
      <c r="G1102">
        <f t="shared" ca="1" si="349"/>
        <v>66</v>
      </c>
      <c r="H1102">
        <f t="shared" ca="1" si="350"/>
        <v>10</v>
      </c>
      <c r="I1102">
        <f t="shared" ca="1" si="351"/>
        <v>3021</v>
      </c>
      <c r="J1102">
        <f t="shared" ca="1" si="352"/>
        <v>590</v>
      </c>
      <c r="K1102">
        <f t="shared" ca="1" si="353"/>
        <v>1237</v>
      </c>
      <c r="L1102">
        <f t="shared" ca="1" si="354"/>
        <v>15</v>
      </c>
      <c r="M1102">
        <f t="shared" ca="1" si="355"/>
        <v>1252</v>
      </c>
      <c r="N1102">
        <f t="shared" ca="1" si="356"/>
        <v>11</v>
      </c>
      <c r="O1102">
        <f t="shared" ca="1" si="357"/>
        <v>6</v>
      </c>
      <c r="P1102">
        <f t="shared" ca="1" si="358"/>
        <v>910</v>
      </c>
      <c r="Q1102">
        <f t="shared" ca="1" si="359"/>
        <v>5</v>
      </c>
      <c r="R1102">
        <f t="shared" ca="1" si="360"/>
        <v>1454</v>
      </c>
      <c r="S1102">
        <f t="shared" ca="1" si="361"/>
        <v>13</v>
      </c>
      <c r="T1102">
        <f t="shared" ca="1" si="362"/>
        <v>1029</v>
      </c>
      <c r="U1102">
        <f t="shared" ca="1" si="363"/>
        <v>956</v>
      </c>
      <c r="V1102">
        <f t="shared" ca="1" si="364"/>
        <v>158</v>
      </c>
    </row>
    <row r="1103" spans="1:22" hidden="1" x14ac:dyDescent="0.3">
      <c r="A1103" s="1">
        <v>43106</v>
      </c>
      <c r="B1103" t="s">
        <v>21</v>
      </c>
      <c r="C1103">
        <f ca="1">RANDBETWEEN(5000,8500)</f>
        <v>5440</v>
      </c>
      <c r="D1103">
        <f t="shared" ca="1" si="365"/>
        <v>5850</v>
      </c>
      <c r="E1103">
        <f t="shared" ca="1" si="347"/>
        <v>912</v>
      </c>
      <c r="F1103">
        <f t="shared" ca="1" si="348"/>
        <v>50</v>
      </c>
      <c r="G1103">
        <f t="shared" ca="1" si="349"/>
        <v>80</v>
      </c>
      <c r="H1103">
        <f t="shared" ca="1" si="350"/>
        <v>15</v>
      </c>
      <c r="I1103">
        <f t="shared" ca="1" si="351"/>
        <v>5271</v>
      </c>
      <c r="J1103">
        <f t="shared" ca="1" si="352"/>
        <v>523</v>
      </c>
      <c r="K1103">
        <f t="shared" ca="1" si="353"/>
        <v>1085</v>
      </c>
      <c r="L1103">
        <f t="shared" ca="1" si="354"/>
        <v>10</v>
      </c>
      <c r="M1103">
        <f t="shared" ca="1" si="355"/>
        <v>1491</v>
      </c>
      <c r="N1103">
        <f t="shared" ca="1" si="356"/>
        <v>13</v>
      </c>
      <c r="O1103">
        <f t="shared" ca="1" si="357"/>
        <v>4</v>
      </c>
      <c r="P1103">
        <f t="shared" ca="1" si="358"/>
        <v>916</v>
      </c>
      <c r="Q1103">
        <f t="shared" ca="1" si="359"/>
        <v>10</v>
      </c>
      <c r="R1103">
        <f t="shared" ca="1" si="360"/>
        <v>1269</v>
      </c>
      <c r="S1103">
        <f t="shared" ca="1" si="361"/>
        <v>13</v>
      </c>
      <c r="T1103">
        <f t="shared" ca="1" si="362"/>
        <v>1169</v>
      </c>
      <c r="U1103">
        <f t="shared" ca="1" si="363"/>
        <v>520</v>
      </c>
      <c r="V1103">
        <f t="shared" ca="1" si="364"/>
        <v>138</v>
      </c>
    </row>
    <row r="1104" spans="1:22" hidden="1" x14ac:dyDescent="0.3">
      <c r="A1104" s="1">
        <v>43107</v>
      </c>
      <c r="B1104" t="s">
        <v>22</v>
      </c>
      <c r="C1104">
        <f t="shared" ca="1" si="366"/>
        <v>1521</v>
      </c>
      <c r="D1104">
        <f t="shared" ca="1" si="365"/>
        <v>6639</v>
      </c>
      <c r="E1104">
        <f t="shared" ca="1" si="347"/>
        <v>677</v>
      </c>
      <c r="F1104">
        <f t="shared" ca="1" si="348"/>
        <v>76</v>
      </c>
      <c r="G1104">
        <f t="shared" ca="1" si="349"/>
        <v>78</v>
      </c>
      <c r="H1104">
        <f t="shared" ca="1" si="350"/>
        <v>19</v>
      </c>
      <c r="I1104">
        <f t="shared" ca="1" si="351"/>
        <v>5552</v>
      </c>
      <c r="J1104">
        <f t="shared" ca="1" si="352"/>
        <v>640</v>
      </c>
      <c r="K1104">
        <f t="shared" ca="1" si="353"/>
        <v>1432</v>
      </c>
      <c r="L1104">
        <f t="shared" ca="1" si="354"/>
        <v>10</v>
      </c>
      <c r="M1104">
        <f t="shared" ca="1" si="355"/>
        <v>1468</v>
      </c>
      <c r="N1104">
        <f t="shared" ca="1" si="356"/>
        <v>10</v>
      </c>
      <c r="O1104">
        <f t="shared" ca="1" si="357"/>
        <v>6</v>
      </c>
      <c r="P1104">
        <f t="shared" ca="1" si="358"/>
        <v>908</v>
      </c>
      <c r="Q1104">
        <f t="shared" ca="1" si="359"/>
        <v>4</v>
      </c>
      <c r="R1104">
        <f t="shared" ca="1" si="360"/>
        <v>1204</v>
      </c>
      <c r="S1104">
        <f t="shared" ca="1" si="361"/>
        <v>13</v>
      </c>
      <c r="T1104">
        <f t="shared" ca="1" si="362"/>
        <v>1040</v>
      </c>
      <c r="U1104">
        <f t="shared" ca="1" si="363"/>
        <v>857</v>
      </c>
      <c r="V1104">
        <f t="shared" ca="1" si="364"/>
        <v>136</v>
      </c>
    </row>
    <row r="1105" spans="1:22" hidden="1" x14ac:dyDescent="0.3">
      <c r="A1105" s="1">
        <v>43108</v>
      </c>
      <c r="B1105" t="s">
        <v>23</v>
      </c>
      <c r="C1105">
        <f t="shared" ca="1" si="366"/>
        <v>1549</v>
      </c>
      <c r="D1105">
        <f t="shared" ca="1" si="365"/>
        <v>6404</v>
      </c>
      <c r="E1105">
        <f t="shared" ca="1" si="347"/>
        <v>950</v>
      </c>
      <c r="F1105">
        <f t="shared" ca="1" si="348"/>
        <v>61</v>
      </c>
      <c r="G1105">
        <f t="shared" ca="1" si="349"/>
        <v>66</v>
      </c>
      <c r="H1105">
        <f t="shared" ca="1" si="350"/>
        <v>16</v>
      </c>
      <c r="I1105">
        <f t="shared" ca="1" si="351"/>
        <v>4751</v>
      </c>
      <c r="J1105">
        <f t="shared" ca="1" si="352"/>
        <v>538</v>
      </c>
      <c r="K1105">
        <f t="shared" ca="1" si="353"/>
        <v>1109</v>
      </c>
      <c r="L1105">
        <f t="shared" ca="1" si="354"/>
        <v>14</v>
      </c>
      <c r="M1105">
        <f t="shared" ca="1" si="355"/>
        <v>1047</v>
      </c>
      <c r="N1105">
        <f t="shared" ca="1" si="356"/>
        <v>13</v>
      </c>
      <c r="O1105">
        <f t="shared" ca="1" si="357"/>
        <v>7</v>
      </c>
      <c r="P1105">
        <f t="shared" ca="1" si="358"/>
        <v>978</v>
      </c>
      <c r="Q1105">
        <f t="shared" ca="1" si="359"/>
        <v>5</v>
      </c>
      <c r="R1105">
        <f t="shared" ca="1" si="360"/>
        <v>1144</v>
      </c>
      <c r="S1105">
        <f t="shared" ca="1" si="361"/>
        <v>19</v>
      </c>
      <c r="T1105">
        <f t="shared" ca="1" si="362"/>
        <v>1181</v>
      </c>
      <c r="U1105">
        <f t="shared" ca="1" si="363"/>
        <v>568</v>
      </c>
      <c r="V1105">
        <f t="shared" ca="1" si="364"/>
        <v>175</v>
      </c>
    </row>
    <row r="1106" spans="1:22" hidden="1" x14ac:dyDescent="0.3">
      <c r="A1106" s="1">
        <v>43109</v>
      </c>
      <c r="B1106" t="s">
        <v>25</v>
      </c>
      <c r="C1106">
        <f t="shared" ca="1" si="366"/>
        <v>1518</v>
      </c>
      <c r="D1106">
        <f t="shared" ca="1" si="365"/>
        <v>6404</v>
      </c>
      <c r="E1106">
        <f t="shared" ca="1" si="347"/>
        <v>605</v>
      </c>
      <c r="F1106">
        <f t="shared" ca="1" si="348"/>
        <v>73</v>
      </c>
      <c r="G1106">
        <f t="shared" ca="1" si="349"/>
        <v>68</v>
      </c>
      <c r="H1106">
        <f t="shared" ca="1" si="350"/>
        <v>15</v>
      </c>
      <c r="I1106">
        <f t="shared" ca="1" si="351"/>
        <v>3817</v>
      </c>
      <c r="J1106">
        <f t="shared" ca="1" si="352"/>
        <v>946</v>
      </c>
      <c r="K1106">
        <f t="shared" ca="1" si="353"/>
        <v>1341</v>
      </c>
      <c r="L1106">
        <f t="shared" ca="1" si="354"/>
        <v>13</v>
      </c>
      <c r="M1106">
        <f t="shared" ca="1" si="355"/>
        <v>1488</v>
      </c>
      <c r="N1106">
        <f t="shared" ca="1" si="356"/>
        <v>10</v>
      </c>
      <c r="O1106">
        <f t="shared" ca="1" si="357"/>
        <v>9</v>
      </c>
      <c r="P1106">
        <f t="shared" ca="1" si="358"/>
        <v>973</v>
      </c>
      <c r="Q1106">
        <f t="shared" ca="1" si="359"/>
        <v>8</v>
      </c>
      <c r="R1106">
        <f t="shared" ca="1" si="360"/>
        <v>1364</v>
      </c>
      <c r="S1106">
        <f t="shared" ca="1" si="361"/>
        <v>11</v>
      </c>
      <c r="T1106">
        <f t="shared" ca="1" si="362"/>
        <v>1115</v>
      </c>
      <c r="U1106">
        <f t="shared" ca="1" si="363"/>
        <v>514</v>
      </c>
      <c r="V1106">
        <f t="shared" ca="1" si="364"/>
        <v>199</v>
      </c>
    </row>
    <row r="1107" spans="1:22" hidden="1" x14ac:dyDescent="0.3">
      <c r="A1107" s="1">
        <v>43110</v>
      </c>
      <c r="B1107" t="s">
        <v>20</v>
      </c>
      <c r="C1107">
        <f t="shared" ca="1" si="366"/>
        <v>1510</v>
      </c>
      <c r="D1107">
        <f t="shared" ca="1" si="365"/>
        <v>7628</v>
      </c>
      <c r="E1107">
        <f t="shared" ca="1" si="347"/>
        <v>948</v>
      </c>
      <c r="F1107">
        <f t="shared" ca="1" si="348"/>
        <v>62</v>
      </c>
      <c r="G1107">
        <f t="shared" ca="1" si="349"/>
        <v>64</v>
      </c>
      <c r="H1107">
        <f t="shared" ca="1" si="350"/>
        <v>11</v>
      </c>
      <c r="I1107">
        <f t="shared" ca="1" si="351"/>
        <v>4419</v>
      </c>
      <c r="J1107">
        <f t="shared" ca="1" si="352"/>
        <v>552</v>
      </c>
      <c r="K1107">
        <f t="shared" ca="1" si="353"/>
        <v>1051</v>
      </c>
      <c r="L1107">
        <f t="shared" ca="1" si="354"/>
        <v>15</v>
      </c>
      <c r="M1107">
        <f t="shared" ca="1" si="355"/>
        <v>1483</v>
      </c>
      <c r="N1107">
        <f t="shared" ca="1" si="356"/>
        <v>15</v>
      </c>
      <c r="O1107">
        <f t="shared" ca="1" si="357"/>
        <v>9</v>
      </c>
      <c r="P1107">
        <f t="shared" ca="1" si="358"/>
        <v>940</v>
      </c>
      <c r="Q1107">
        <f t="shared" ca="1" si="359"/>
        <v>6</v>
      </c>
      <c r="R1107">
        <f t="shared" ca="1" si="360"/>
        <v>1320</v>
      </c>
      <c r="S1107">
        <f t="shared" ca="1" si="361"/>
        <v>16</v>
      </c>
      <c r="T1107">
        <f t="shared" ca="1" si="362"/>
        <v>1128</v>
      </c>
      <c r="U1107">
        <f t="shared" ca="1" si="363"/>
        <v>677</v>
      </c>
      <c r="V1107">
        <f t="shared" ca="1" si="364"/>
        <v>145</v>
      </c>
    </row>
    <row r="1108" spans="1:22" hidden="1" x14ac:dyDescent="0.3">
      <c r="A1108" s="1">
        <v>43111</v>
      </c>
      <c r="B1108" t="s">
        <v>21</v>
      </c>
      <c r="C1108">
        <f ca="1">RANDBETWEEN(5000,8500)</f>
        <v>5106</v>
      </c>
      <c r="D1108">
        <f t="shared" ca="1" si="365"/>
        <v>5688</v>
      </c>
      <c r="E1108">
        <f t="shared" ca="1" si="347"/>
        <v>915</v>
      </c>
      <c r="F1108">
        <f t="shared" ca="1" si="348"/>
        <v>57</v>
      </c>
      <c r="G1108">
        <f t="shared" ca="1" si="349"/>
        <v>65</v>
      </c>
      <c r="H1108">
        <f t="shared" ca="1" si="350"/>
        <v>16</v>
      </c>
      <c r="I1108">
        <f t="shared" ca="1" si="351"/>
        <v>5353</v>
      </c>
      <c r="J1108">
        <f t="shared" ca="1" si="352"/>
        <v>813</v>
      </c>
      <c r="K1108">
        <f t="shared" ca="1" si="353"/>
        <v>1447</v>
      </c>
      <c r="L1108">
        <f t="shared" ca="1" si="354"/>
        <v>15</v>
      </c>
      <c r="M1108">
        <f t="shared" ca="1" si="355"/>
        <v>1204</v>
      </c>
      <c r="N1108">
        <f t="shared" ca="1" si="356"/>
        <v>11</v>
      </c>
      <c r="O1108">
        <f t="shared" ca="1" si="357"/>
        <v>6</v>
      </c>
      <c r="P1108">
        <f t="shared" ca="1" si="358"/>
        <v>947</v>
      </c>
      <c r="Q1108">
        <f t="shared" ca="1" si="359"/>
        <v>6</v>
      </c>
      <c r="R1108">
        <f t="shared" ca="1" si="360"/>
        <v>1361</v>
      </c>
      <c r="S1108">
        <f t="shared" ca="1" si="361"/>
        <v>13</v>
      </c>
      <c r="T1108">
        <f t="shared" ca="1" si="362"/>
        <v>1484</v>
      </c>
      <c r="U1108">
        <f t="shared" ca="1" si="363"/>
        <v>922</v>
      </c>
      <c r="V1108">
        <f t="shared" ca="1" si="364"/>
        <v>157</v>
      </c>
    </row>
    <row r="1109" spans="1:22" hidden="1" x14ac:dyDescent="0.3">
      <c r="A1109" s="1">
        <v>43112</v>
      </c>
      <c r="B1109" t="s">
        <v>22</v>
      </c>
      <c r="C1109">
        <f t="shared" ca="1" si="366"/>
        <v>1571</v>
      </c>
      <c r="D1109">
        <f t="shared" ca="1" si="365"/>
        <v>7266</v>
      </c>
      <c r="E1109">
        <f t="shared" ca="1" si="347"/>
        <v>834</v>
      </c>
      <c r="F1109">
        <f t="shared" ca="1" si="348"/>
        <v>96</v>
      </c>
      <c r="G1109">
        <f t="shared" ca="1" si="349"/>
        <v>60</v>
      </c>
      <c r="H1109">
        <f t="shared" ca="1" si="350"/>
        <v>20</v>
      </c>
      <c r="I1109">
        <f t="shared" ca="1" si="351"/>
        <v>3095</v>
      </c>
      <c r="J1109">
        <f t="shared" ca="1" si="352"/>
        <v>732</v>
      </c>
      <c r="K1109">
        <f t="shared" ca="1" si="353"/>
        <v>1086</v>
      </c>
      <c r="L1109">
        <f t="shared" ca="1" si="354"/>
        <v>14</v>
      </c>
      <c r="M1109">
        <f t="shared" ca="1" si="355"/>
        <v>1083</v>
      </c>
      <c r="N1109">
        <f t="shared" ca="1" si="356"/>
        <v>11</v>
      </c>
      <c r="O1109">
        <f t="shared" ca="1" si="357"/>
        <v>2</v>
      </c>
      <c r="P1109">
        <f t="shared" ca="1" si="358"/>
        <v>821</v>
      </c>
      <c r="Q1109">
        <f t="shared" ca="1" si="359"/>
        <v>9</v>
      </c>
      <c r="R1109">
        <f t="shared" ca="1" si="360"/>
        <v>1483</v>
      </c>
      <c r="S1109">
        <f t="shared" ca="1" si="361"/>
        <v>15</v>
      </c>
      <c r="T1109">
        <f t="shared" ca="1" si="362"/>
        <v>1113</v>
      </c>
      <c r="U1109">
        <f t="shared" ca="1" si="363"/>
        <v>952</v>
      </c>
      <c r="V1109">
        <f t="shared" ca="1" si="364"/>
        <v>161</v>
      </c>
    </row>
    <row r="1110" spans="1:22" hidden="1" x14ac:dyDescent="0.3">
      <c r="A1110" s="1">
        <v>43113</v>
      </c>
      <c r="B1110" t="s">
        <v>23</v>
      </c>
      <c r="C1110">
        <f t="shared" ca="1" si="366"/>
        <v>1576</v>
      </c>
      <c r="D1110">
        <f t="shared" ca="1" si="365"/>
        <v>5993</v>
      </c>
      <c r="E1110">
        <f t="shared" ca="1" si="347"/>
        <v>704</v>
      </c>
      <c r="F1110">
        <f t="shared" ca="1" si="348"/>
        <v>65</v>
      </c>
      <c r="G1110">
        <f t="shared" ca="1" si="349"/>
        <v>77</v>
      </c>
      <c r="H1110">
        <f t="shared" ca="1" si="350"/>
        <v>18</v>
      </c>
      <c r="I1110">
        <f t="shared" ca="1" si="351"/>
        <v>3144</v>
      </c>
      <c r="J1110">
        <f t="shared" ca="1" si="352"/>
        <v>643</v>
      </c>
      <c r="K1110">
        <f t="shared" ca="1" si="353"/>
        <v>1425</v>
      </c>
      <c r="L1110">
        <f t="shared" ca="1" si="354"/>
        <v>10</v>
      </c>
      <c r="M1110">
        <f t="shared" ca="1" si="355"/>
        <v>1122</v>
      </c>
      <c r="N1110">
        <f t="shared" ca="1" si="356"/>
        <v>13</v>
      </c>
      <c r="O1110">
        <f t="shared" ca="1" si="357"/>
        <v>6</v>
      </c>
      <c r="P1110">
        <f t="shared" ca="1" si="358"/>
        <v>819</v>
      </c>
      <c r="Q1110">
        <f t="shared" ca="1" si="359"/>
        <v>3</v>
      </c>
      <c r="R1110">
        <f t="shared" ca="1" si="360"/>
        <v>1410</v>
      </c>
      <c r="S1110">
        <f t="shared" ca="1" si="361"/>
        <v>16</v>
      </c>
      <c r="T1110">
        <f t="shared" ca="1" si="362"/>
        <v>1111</v>
      </c>
      <c r="U1110">
        <f t="shared" ca="1" si="363"/>
        <v>862</v>
      </c>
      <c r="V1110">
        <f t="shared" ca="1" si="364"/>
        <v>181</v>
      </c>
    </row>
    <row r="1111" spans="1:22" hidden="1" x14ac:dyDescent="0.3">
      <c r="A1111" s="1">
        <v>43114</v>
      </c>
      <c r="B1111" t="s">
        <v>25</v>
      </c>
      <c r="C1111">
        <f t="shared" ca="1" si="366"/>
        <v>1559</v>
      </c>
      <c r="D1111">
        <f t="shared" ca="1" si="365"/>
        <v>6427</v>
      </c>
      <c r="E1111">
        <f t="shared" ca="1" si="347"/>
        <v>744</v>
      </c>
      <c r="F1111">
        <f t="shared" ca="1" si="348"/>
        <v>82</v>
      </c>
      <c r="G1111">
        <f t="shared" ca="1" si="349"/>
        <v>65</v>
      </c>
      <c r="H1111">
        <f t="shared" ca="1" si="350"/>
        <v>16</v>
      </c>
      <c r="I1111">
        <f t="shared" ca="1" si="351"/>
        <v>3218</v>
      </c>
      <c r="J1111">
        <f t="shared" ca="1" si="352"/>
        <v>975</v>
      </c>
      <c r="K1111">
        <f t="shared" ca="1" si="353"/>
        <v>1171</v>
      </c>
      <c r="L1111">
        <f t="shared" ca="1" si="354"/>
        <v>14</v>
      </c>
      <c r="M1111">
        <f t="shared" ca="1" si="355"/>
        <v>1198</v>
      </c>
      <c r="N1111">
        <f t="shared" ca="1" si="356"/>
        <v>12</v>
      </c>
      <c r="O1111">
        <f t="shared" ca="1" si="357"/>
        <v>5</v>
      </c>
      <c r="P1111">
        <f t="shared" ca="1" si="358"/>
        <v>953</v>
      </c>
      <c r="Q1111">
        <f t="shared" ca="1" si="359"/>
        <v>10</v>
      </c>
      <c r="R1111">
        <f t="shared" ca="1" si="360"/>
        <v>1252</v>
      </c>
      <c r="S1111">
        <f t="shared" ca="1" si="361"/>
        <v>10</v>
      </c>
      <c r="T1111">
        <f t="shared" ca="1" si="362"/>
        <v>1001</v>
      </c>
      <c r="U1111">
        <f t="shared" ca="1" si="363"/>
        <v>826</v>
      </c>
      <c r="V1111">
        <f t="shared" ca="1" si="364"/>
        <v>185</v>
      </c>
    </row>
    <row r="1112" spans="1:22" hidden="1" x14ac:dyDescent="0.3">
      <c r="A1112" s="1">
        <v>43115</v>
      </c>
      <c r="B1112" t="s">
        <v>20</v>
      </c>
      <c r="C1112">
        <f t="shared" ca="1" si="366"/>
        <v>1559</v>
      </c>
      <c r="D1112">
        <f t="shared" ca="1" si="365"/>
        <v>6658</v>
      </c>
      <c r="E1112">
        <f t="shared" ca="1" si="347"/>
        <v>997</v>
      </c>
      <c r="F1112">
        <f t="shared" ca="1" si="348"/>
        <v>97</v>
      </c>
      <c r="G1112">
        <f t="shared" ca="1" si="349"/>
        <v>70</v>
      </c>
      <c r="H1112">
        <f t="shared" ca="1" si="350"/>
        <v>20</v>
      </c>
      <c r="I1112">
        <f t="shared" ca="1" si="351"/>
        <v>5727</v>
      </c>
      <c r="J1112">
        <f t="shared" ca="1" si="352"/>
        <v>623</v>
      </c>
      <c r="K1112">
        <f t="shared" ca="1" si="353"/>
        <v>1224</v>
      </c>
      <c r="L1112">
        <f t="shared" ca="1" si="354"/>
        <v>14</v>
      </c>
      <c r="M1112">
        <f t="shared" ca="1" si="355"/>
        <v>1422</v>
      </c>
      <c r="N1112">
        <f t="shared" ca="1" si="356"/>
        <v>13</v>
      </c>
      <c r="O1112">
        <f t="shared" ca="1" si="357"/>
        <v>9</v>
      </c>
      <c r="P1112">
        <f t="shared" ca="1" si="358"/>
        <v>916</v>
      </c>
      <c r="Q1112">
        <f t="shared" ca="1" si="359"/>
        <v>5</v>
      </c>
      <c r="R1112">
        <f t="shared" ca="1" si="360"/>
        <v>1309</v>
      </c>
      <c r="S1112">
        <f t="shared" ca="1" si="361"/>
        <v>18</v>
      </c>
      <c r="T1112">
        <f t="shared" ca="1" si="362"/>
        <v>1276</v>
      </c>
      <c r="U1112">
        <f t="shared" ca="1" si="363"/>
        <v>987</v>
      </c>
      <c r="V1112">
        <f t="shared" ca="1" si="364"/>
        <v>166</v>
      </c>
    </row>
    <row r="1113" spans="1:22" hidden="1" x14ac:dyDescent="0.3">
      <c r="A1113" s="1">
        <v>43116</v>
      </c>
      <c r="B1113" t="s">
        <v>21</v>
      </c>
      <c r="C1113">
        <f ca="1">RANDBETWEEN(5000,8500)</f>
        <v>7252</v>
      </c>
      <c r="D1113">
        <f t="shared" ca="1" si="365"/>
        <v>5784</v>
      </c>
      <c r="E1113">
        <f t="shared" ca="1" si="347"/>
        <v>688</v>
      </c>
      <c r="F1113">
        <f t="shared" ca="1" si="348"/>
        <v>69</v>
      </c>
      <c r="G1113">
        <f t="shared" ca="1" si="349"/>
        <v>66</v>
      </c>
      <c r="H1113">
        <f t="shared" ca="1" si="350"/>
        <v>10</v>
      </c>
      <c r="I1113">
        <f t="shared" ca="1" si="351"/>
        <v>5934</v>
      </c>
      <c r="J1113">
        <f t="shared" ca="1" si="352"/>
        <v>740</v>
      </c>
      <c r="K1113">
        <f t="shared" ca="1" si="353"/>
        <v>1349</v>
      </c>
      <c r="L1113">
        <f t="shared" ca="1" si="354"/>
        <v>10</v>
      </c>
      <c r="M1113">
        <f t="shared" ca="1" si="355"/>
        <v>1496</v>
      </c>
      <c r="N1113">
        <f t="shared" ca="1" si="356"/>
        <v>11</v>
      </c>
      <c r="O1113">
        <f t="shared" ca="1" si="357"/>
        <v>3</v>
      </c>
      <c r="P1113">
        <f t="shared" ca="1" si="358"/>
        <v>849</v>
      </c>
      <c r="Q1113">
        <f t="shared" ca="1" si="359"/>
        <v>5</v>
      </c>
      <c r="R1113">
        <f t="shared" ca="1" si="360"/>
        <v>1150</v>
      </c>
      <c r="S1113">
        <f t="shared" ca="1" si="361"/>
        <v>16</v>
      </c>
      <c r="T1113">
        <f t="shared" ca="1" si="362"/>
        <v>1056</v>
      </c>
      <c r="U1113">
        <f t="shared" ca="1" si="363"/>
        <v>667</v>
      </c>
      <c r="V1113">
        <f t="shared" ca="1" si="364"/>
        <v>100</v>
      </c>
    </row>
    <row r="1114" spans="1:22" hidden="1" x14ac:dyDescent="0.3">
      <c r="A1114" s="1">
        <v>43117</v>
      </c>
      <c r="B1114" t="s">
        <v>22</v>
      </c>
      <c r="C1114">
        <f t="shared" ca="1" si="366"/>
        <v>1526</v>
      </c>
      <c r="D1114">
        <f t="shared" ca="1" si="365"/>
        <v>5082</v>
      </c>
      <c r="E1114">
        <f t="shared" ca="1" si="347"/>
        <v>600</v>
      </c>
      <c r="F1114">
        <f t="shared" ca="1" si="348"/>
        <v>59</v>
      </c>
      <c r="G1114">
        <f t="shared" ca="1" si="349"/>
        <v>61</v>
      </c>
      <c r="H1114">
        <f t="shared" ca="1" si="350"/>
        <v>10</v>
      </c>
      <c r="I1114">
        <f t="shared" ca="1" si="351"/>
        <v>4223</v>
      </c>
      <c r="J1114">
        <f t="shared" ca="1" si="352"/>
        <v>835</v>
      </c>
      <c r="K1114">
        <f t="shared" ca="1" si="353"/>
        <v>1141</v>
      </c>
      <c r="L1114">
        <f t="shared" ca="1" si="354"/>
        <v>13</v>
      </c>
      <c r="M1114">
        <f t="shared" ca="1" si="355"/>
        <v>1416</v>
      </c>
      <c r="N1114">
        <f t="shared" ca="1" si="356"/>
        <v>12</v>
      </c>
      <c r="O1114">
        <f t="shared" ca="1" si="357"/>
        <v>5</v>
      </c>
      <c r="P1114">
        <f t="shared" ca="1" si="358"/>
        <v>808</v>
      </c>
      <c r="Q1114">
        <f t="shared" ca="1" si="359"/>
        <v>5</v>
      </c>
      <c r="R1114">
        <f t="shared" ca="1" si="360"/>
        <v>1080</v>
      </c>
      <c r="S1114">
        <f t="shared" ca="1" si="361"/>
        <v>11</v>
      </c>
      <c r="T1114">
        <f t="shared" ca="1" si="362"/>
        <v>1035</v>
      </c>
      <c r="U1114">
        <f t="shared" ca="1" si="363"/>
        <v>924</v>
      </c>
      <c r="V1114">
        <f t="shared" ca="1" si="364"/>
        <v>123</v>
      </c>
    </row>
    <row r="1115" spans="1:22" hidden="1" x14ac:dyDescent="0.3">
      <c r="A1115" s="1">
        <v>43118</v>
      </c>
      <c r="B1115" t="s">
        <v>23</v>
      </c>
      <c r="C1115">
        <f t="shared" ca="1" si="366"/>
        <v>1533</v>
      </c>
      <c r="D1115">
        <f t="shared" ca="1" si="365"/>
        <v>6247</v>
      </c>
      <c r="E1115">
        <f t="shared" ca="1" si="347"/>
        <v>666</v>
      </c>
      <c r="F1115">
        <f t="shared" ca="1" si="348"/>
        <v>61</v>
      </c>
      <c r="G1115">
        <f t="shared" ca="1" si="349"/>
        <v>67</v>
      </c>
      <c r="H1115">
        <f t="shared" ca="1" si="350"/>
        <v>19</v>
      </c>
      <c r="I1115">
        <f t="shared" ca="1" si="351"/>
        <v>4850</v>
      </c>
      <c r="J1115">
        <f t="shared" ca="1" si="352"/>
        <v>987</v>
      </c>
      <c r="K1115">
        <f t="shared" ca="1" si="353"/>
        <v>1451</v>
      </c>
      <c r="L1115">
        <f t="shared" ca="1" si="354"/>
        <v>11</v>
      </c>
      <c r="M1115">
        <f t="shared" ca="1" si="355"/>
        <v>1083</v>
      </c>
      <c r="N1115">
        <f t="shared" ca="1" si="356"/>
        <v>14</v>
      </c>
      <c r="O1115">
        <f t="shared" ca="1" si="357"/>
        <v>2</v>
      </c>
      <c r="P1115">
        <f t="shared" ca="1" si="358"/>
        <v>967</v>
      </c>
      <c r="Q1115">
        <f t="shared" ca="1" si="359"/>
        <v>3</v>
      </c>
      <c r="R1115">
        <f t="shared" ca="1" si="360"/>
        <v>1497</v>
      </c>
      <c r="S1115">
        <f t="shared" ca="1" si="361"/>
        <v>12</v>
      </c>
      <c r="T1115">
        <f t="shared" ca="1" si="362"/>
        <v>1108</v>
      </c>
      <c r="U1115">
        <f t="shared" ca="1" si="363"/>
        <v>665</v>
      </c>
      <c r="V1115">
        <f t="shared" ca="1" si="364"/>
        <v>141</v>
      </c>
    </row>
    <row r="1116" spans="1:22" hidden="1" x14ac:dyDescent="0.3">
      <c r="A1116" s="1">
        <v>43119</v>
      </c>
      <c r="B1116" t="s">
        <v>25</v>
      </c>
      <c r="C1116">
        <f t="shared" ca="1" si="366"/>
        <v>1530</v>
      </c>
      <c r="D1116">
        <f t="shared" ca="1" si="365"/>
        <v>5564</v>
      </c>
      <c r="E1116">
        <f t="shared" ca="1" si="347"/>
        <v>804</v>
      </c>
      <c r="F1116">
        <f t="shared" ca="1" si="348"/>
        <v>74</v>
      </c>
      <c r="G1116">
        <f t="shared" ca="1" si="349"/>
        <v>63</v>
      </c>
      <c r="H1116">
        <f t="shared" ca="1" si="350"/>
        <v>15</v>
      </c>
      <c r="I1116">
        <f t="shared" ca="1" si="351"/>
        <v>5387</v>
      </c>
      <c r="J1116">
        <f t="shared" ca="1" si="352"/>
        <v>928</v>
      </c>
      <c r="K1116">
        <f t="shared" ca="1" si="353"/>
        <v>1488</v>
      </c>
      <c r="L1116">
        <f t="shared" ca="1" si="354"/>
        <v>12</v>
      </c>
      <c r="M1116">
        <f t="shared" ca="1" si="355"/>
        <v>1479</v>
      </c>
      <c r="N1116">
        <f t="shared" ca="1" si="356"/>
        <v>11</v>
      </c>
      <c r="O1116">
        <f t="shared" ca="1" si="357"/>
        <v>2</v>
      </c>
      <c r="P1116">
        <f t="shared" ca="1" si="358"/>
        <v>955</v>
      </c>
      <c r="Q1116">
        <f t="shared" ca="1" si="359"/>
        <v>3</v>
      </c>
      <c r="R1116">
        <f t="shared" ca="1" si="360"/>
        <v>1244</v>
      </c>
      <c r="S1116">
        <f t="shared" ca="1" si="361"/>
        <v>10</v>
      </c>
      <c r="T1116">
        <f t="shared" ca="1" si="362"/>
        <v>1058</v>
      </c>
      <c r="U1116">
        <f t="shared" ca="1" si="363"/>
        <v>845</v>
      </c>
      <c r="V1116">
        <f t="shared" ca="1" si="364"/>
        <v>135</v>
      </c>
    </row>
    <row r="1117" spans="1:22" hidden="1" x14ac:dyDescent="0.3">
      <c r="A1117" s="1">
        <v>43120</v>
      </c>
      <c r="B1117" t="s">
        <v>20</v>
      </c>
      <c r="C1117">
        <f t="shared" ca="1" si="366"/>
        <v>1575</v>
      </c>
      <c r="D1117">
        <f t="shared" ca="1" si="365"/>
        <v>7099</v>
      </c>
      <c r="E1117">
        <f t="shared" ca="1" si="347"/>
        <v>725</v>
      </c>
      <c r="F1117">
        <f t="shared" ca="1" si="348"/>
        <v>53</v>
      </c>
      <c r="G1117">
        <f t="shared" ca="1" si="349"/>
        <v>61</v>
      </c>
      <c r="H1117">
        <f t="shared" ca="1" si="350"/>
        <v>19</v>
      </c>
      <c r="I1117">
        <f t="shared" ca="1" si="351"/>
        <v>4158</v>
      </c>
      <c r="J1117">
        <f t="shared" ca="1" si="352"/>
        <v>789</v>
      </c>
      <c r="K1117">
        <f t="shared" ca="1" si="353"/>
        <v>1171</v>
      </c>
      <c r="L1117">
        <f t="shared" ca="1" si="354"/>
        <v>13</v>
      </c>
      <c r="M1117">
        <f t="shared" ca="1" si="355"/>
        <v>1430</v>
      </c>
      <c r="N1117">
        <f t="shared" ca="1" si="356"/>
        <v>10</v>
      </c>
      <c r="O1117">
        <f t="shared" ca="1" si="357"/>
        <v>8</v>
      </c>
      <c r="P1117">
        <f t="shared" ca="1" si="358"/>
        <v>882</v>
      </c>
      <c r="Q1117">
        <f t="shared" ca="1" si="359"/>
        <v>7</v>
      </c>
      <c r="R1117">
        <f t="shared" ca="1" si="360"/>
        <v>1093</v>
      </c>
      <c r="S1117">
        <f t="shared" ca="1" si="361"/>
        <v>18</v>
      </c>
      <c r="T1117">
        <f t="shared" ca="1" si="362"/>
        <v>1313</v>
      </c>
      <c r="U1117">
        <f t="shared" ca="1" si="363"/>
        <v>912</v>
      </c>
      <c r="V1117">
        <f t="shared" ca="1" si="364"/>
        <v>105</v>
      </c>
    </row>
    <row r="1118" spans="1:22" hidden="1" x14ac:dyDescent="0.3">
      <c r="A1118" s="1">
        <v>43121</v>
      </c>
      <c r="B1118" t="s">
        <v>21</v>
      </c>
      <c r="C1118">
        <f ca="1">RANDBETWEEN(5000,8500)</f>
        <v>7754</v>
      </c>
      <c r="D1118">
        <f t="shared" ca="1" si="365"/>
        <v>5854</v>
      </c>
      <c r="E1118">
        <f t="shared" ca="1" si="347"/>
        <v>834</v>
      </c>
      <c r="F1118">
        <f t="shared" ca="1" si="348"/>
        <v>70</v>
      </c>
      <c r="G1118">
        <f t="shared" ca="1" si="349"/>
        <v>78</v>
      </c>
      <c r="H1118">
        <f t="shared" ca="1" si="350"/>
        <v>12</v>
      </c>
      <c r="I1118">
        <f t="shared" ca="1" si="351"/>
        <v>3915</v>
      </c>
      <c r="J1118">
        <f t="shared" ca="1" si="352"/>
        <v>555</v>
      </c>
      <c r="K1118">
        <f t="shared" ca="1" si="353"/>
        <v>1281</v>
      </c>
      <c r="L1118">
        <f t="shared" ca="1" si="354"/>
        <v>10</v>
      </c>
      <c r="M1118">
        <f t="shared" ca="1" si="355"/>
        <v>1131</v>
      </c>
      <c r="N1118">
        <f t="shared" ca="1" si="356"/>
        <v>11</v>
      </c>
      <c r="O1118">
        <f t="shared" ca="1" si="357"/>
        <v>4</v>
      </c>
      <c r="P1118">
        <f t="shared" ca="1" si="358"/>
        <v>934</v>
      </c>
      <c r="Q1118">
        <f t="shared" ca="1" si="359"/>
        <v>9</v>
      </c>
      <c r="R1118">
        <f t="shared" ca="1" si="360"/>
        <v>1266</v>
      </c>
      <c r="S1118">
        <f t="shared" ca="1" si="361"/>
        <v>14</v>
      </c>
      <c r="T1118">
        <f t="shared" ca="1" si="362"/>
        <v>1045</v>
      </c>
      <c r="U1118">
        <f t="shared" ca="1" si="363"/>
        <v>930</v>
      </c>
      <c r="V1118">
        <f t="shared" ca="1" si="364"/>
        <v>186</v>
      </c>
    </row>
    <row r="1119" spans="1:22" hidden="1" x14ac:dyDescent="0.3">
      <c r="A1119" s="1">
        <v>43122</v>
      </c>
      <c r="B1119" t="s">
        <v>22</v>
      </c>
      <c r="C1119">
        <f t="shared" ca="1" si="366"/>
        <v>1534</v>
      </c>
      <c r="D1119">
        <f t="shared" ca="1" si="365"/>
        <v>5974</v>
      </c>
      <c r="E1119">
        <f t="shared" ca="1" si="347"/>
        <v>833</v>
      </c>
      <c r="F1119">
        <f t="shared" ca="1" si="348"/>
        <v>61</v>
      </c>
      <c r="G1119">
        <f t="shared" ca="1" si="349"/>
        <v>71</v>
      </c>
      <c r="H1119">
        <f t="shared" ca="1" si="350"/>
        <v>12</v>
      </c>
      <c r="I1119">
        <f t="shared" ca="1" si="351"/>
        <v>5205</v>
      </c>
      <c r="J1119">
        <f t="shared" ca="1" si="352"/>
        <v>757</v>
      </c>
      <c r="K1119">
        <f t="shared" ca="1" si="353"/>
        <v>1325</v>
      </c>
      <c r="L1119">
        <f t="shared" ca="1" si="354"/>
        <v>14</v>
      </c>
      <c r="M1119">
        <f t="shared" ca="1" si="355"/>
        <v>1103</v>
      </c>
      <c r="N1119">
        <f t="shared" ca="1" si="356"/>
        <v>12</v>
      </c>
      <c r="O1119">
        <f t="shared" ca="1" si="357"/>
        <v>4</v>
      </c>
      <c r="P1119">
        <f t="shared" ca="1" si="358"/>
        <v>998</v>
      </c>
      <c r="Q1119">
        <f t="shared" ca="1" si="359"/>
        <v>2</v>
      </c>
      <c r="R1119">
        <f t="shared" ca="1" si="360"/>
        <v>1029</v>
      </c>
      <c r="S1119">
        <f t="shared" ca="1" si="361"/>
        <v>16</v>
      </c>
      <c r="T1119">
        <f t="shared" ca="1" si="362"/>
        <v>1020</v>
      </c>
      <c r="U1119">
        <f t="shared" ca="1" si="363"/>
        <v>528</v>
      </c>
      <c r="V1119">
        <f t="shared" ca="1" si="364"/>
        <v>146</v>
      </c>
    </row>
    <row r="1120" spans="1:22" hidden="1" x14ac:dyDescent="0.3">
      <c r="A1120" s="1">
        <v>43123</v>
      </c>
      <c r="B1120" t="s">
        <v>23</v>
      </c>
      <c r="C1120">
        <f t="shared" ca="1" si="366"/>
        <v>1549</v>
      </c>
      <c r="D1120">
        <f t="shared" ca="1" si="365"/>
        <v>6357</v>
      </c>
      <c r="E1120">
        <f t="shared" ca="1" si="347"/>
        <v>911</v>
      </c>
      <c r="F1120">
        <f t="shared" ca="1" si="348"/>
        <v>57</v>
      </c>
      <c r="G1120">
        <f t="shared" ca="1" si="349"/>
        <v>77</v>
      </c>
      <c r="H1120">
        <f t="shared" ca="1" si="350"/>
        <v>19</v>
      </c>
      <c r="I1120">
        <f t="shared" ca="1" si="351"/>
        <v>3719</v>
      </c>
      <c r="J1120">
        <f t="shared" ca="1" si="352"/>
        <v>632</v>
      </c>
      <c r="K1120">
        <f t="shared" ca="1" si="353"/>
        <v>1395</v>
      </c>
      <c r="L1120">
        <f t="shared" ca="1" si="354"/>
        <v>12</v>
      </c>
      <c r="M1120">
        <f t="shared" ca="1" si="355"/>
        <v>1127</v>
      </c>
      <c r="N1120">
        <f t="shared" ca="1" si="356"/>
        <v>14</v>
      </c>
      <c r="O1120">
        <f t="shared" ca="1" si="357"/>
        <v>3</v>
      </c>
      <c r="P1120">
        <f t="shared" ca="1" si="358"/>
        <v>972</v>
      </c>
      <c r="Q1120">
        <f t="shared" ca="1" si="359"/>
        <v>8</v>
      </c>
      <c r="R1120">
        <f t="shared" ca="1" si="360"/>
        <v>1343</v>
      </c>
      <c r="S1120">
        <f t="shared" ca="1" si="361"/>
        <v>11</v>
      </c>
      <c r="T1120">
        <f t="shared" ca="1" si="362"/>
        <v>1301</v>
      </c>
      <c r="U1120">
        <f t="shared" ca="1" si="363"/>
        <v>589</v>
      </c>
      <c r="V1120">
        <f t="shared" ca="1" si="364"/>
        <v>113</v>
      </c>
    </row>
    <row r="1121" spans="1:22" hidden="1" x14ac:dyDescent="0.3">
      <c r="A1121" s="1">
        <v>43124</v>
      </c>
      <c r="B1121" t="s">
        <v>25</v>
      </c>
      <c r="C1121">
        <f t="shared" ca="1" si="366"/>
        <v>1563</v>
      </c>
      <c r="D1121">
        <f t="shared" ca="1" si="365"/>
        <v>6817</v>
      </c>
      <c r="E1121">
        <f t="shared" ca="1" si="347"/>
        <v>663</v>
      </c>
      <c r="F1121">
        <f t="shared" ca="1" si="348"/>
        <v>97</v>
      </c>
      <c r="G1121">
        <f t="shared" ca="1" si="349"/>
        <v>62</v>
      </c>
      <c r="H1121">
        <f t="shared" ca="1" si="350"/>
        <v>20</v>
      </c>
      <c r="I1121">
        <f t="shared" ca="1" si="351"/>
        <v>4720</v>
      </c>
      <c r="J1121">
        <f t="shared" ca="1" si="352"/>
        <v>635</v>
      </c>
      <c r="K1121">
        <f t="shared" ca="1" si="353"/>
        <v>1109</v>
      </c>
      <c r="L1121">
        <f t="shared" ca="1" si="354"/>
        <v>13</v>
      </c>
      <c r="M1121">
        <f t="shared" ca="1" si="355"/>
        <v>1336</v>
      </c>
      <c r="N1121">
        <f t="shared" ca="1" si="356"/>
        <v>15</v>
      </c>
      <c r="O1121">
        <f t="shared" ca="1" si="357"/>
        <v>9</v>
      </c>
      <c r="P1121">
        <f t="shared" ca="1" si="358"/>
        <v>910</v>
      </c>
      <c r="Q1121">
        <f t="shared" ca="1" si="359"/>
        <v>3</v>
      </c>
      <c r="R1121">
        <f t="shared" ca="1" si="360"/>
        <v>1298</v>
      </c>
      <c r="S1121">
        <f t="shared" ca="1" si="361"/>
        <v>17</v>
      </c>
      <c r="T1121">
        <f t="shared" ca="1" si="362"/>
        <v>1371</v>
      </c>
      <c r="U1121">
        <f t="shared" ca="1" si="363"/>
        <v>890</v>
      </c>
      <c r="V1121">
        <f t="shared" ca="1" si="364"/>
        <v>140</v>
      </c>
    </row>
    <row r="1122" spans="1:22" hidden="1" x14ac:dyDescent="0.3">
      <c r="A1122" s="1">
        <v>43125</v>
      </c>
      <c r="B1122" t="s">
        <v>20</v>
      </c>
      <c r="C1122">
        <f t="shared" ca="1" si="366"/>
        <v>1502</v>
      </c>
      <c r="D1122">
        <f t="shared" ca="1" si="365"/>
        <v>5601</v>
      </c>
      <c r="E1122">
        <f t="shared" ca="1" si="347"/>
        <v>588</v>
      </c>
      <c r="F1122">
        <f t="shared" ca="1" si="348"/>
        <v>78</v>
      </c>
      <c r="G1122">
        <f t="shared" ca="1" si="349"/>
        <v>63</v>
      </c>
      <c r="H1122">
        <f t="shared" ca="1" si="350"/>
        <v>13</v>
      </c>
      <c r="I1122">
        <f t="shared" ca="1" si="351"/>
        <v>4336</v>
      </c>
      <c r="J1122">
        <f t="shared" ca="1" si="352"/>
        <v>945</v>
      </c>
      <c r="K1122">
        <f t="shared" ca="1" si="353"/>
        <v>1030</v>
      </c>
      <c r="L1122">
        <f t="shared" ca="1" si="354"/>
        <v>10</v>
      </c>
      <c r="M1122">
        <f t="shared" ca="1" si="355"/>
        <v>1051</v>
      </c>
      <c r="N1122">
        <f t="shared" ca="1" si="356"/>
        <v>13</v>
      </c>
      <c r="O1122">
        <f t="shared" ca="1" si="357"/>
        <v>10</v>
      </c>
      <c r="P1122">
        <f t="shared" ca="1" si="358"/>
        <v>940</v>
      </c>
      <c r="Q1122">
        <f t="shared" ca="1" si="359"/>
        <v>5</v>
      </c>
      <c r="R1122">
        <f t="shared" ca="1" si="360"/>
        <v>1352</v>
      </c>
      <c r="S1122">
        <f t="shared" ca="1" si="361"/>
        <v>11</v>
      </c>
      <c r="T1122">
        <f t="shared" ca="1" si="362"/>
        <v>1022</v>
      </c>
      <c r="U1122">
        <f t="shared" ca="1" si="363"/>
        <v>969</v>
      </c>
      <c r="V1122">
        <f t="shared" ca="1" si="364"/>
        <v>137</v>
      </c>
    </row>
    <row r="1123" spans="1:22" hidden="1" x14ac:dyDescent="0.3">
      <c r="A1123" s="1">
        <v>43126</v>
      </c>
      <c r="B1123" t="s">
        <v>21</v>
      </c>
      <c r="C1123">
        <f ca="1">RANDBETWEEN(5000,8500)</f>
        <v>5140</v>
      </c>
      <c r="D1123">
        <f t="shared" ca="1" si="365"/>
        <v>5496</v>
      </c>
      <c r="E1123">
        <f t="shared" ca="1" si="347"/>
        <v>646</v>
      </c>
      <c r="F1123">
        <f t="shared" ca="1" si="348"/>
        <v>54</v>
      </c>
      <c r="G1123">
        <f t="shared" ca="1" si="349"/>
        <v>68</v>
      </c>
      <c r="H1123">
        <f t="shared" ca="1" si="350"/>
        <v>20</v>
      </c>
      <c r="I1123">
        <f t="shared" ca="1" si="351"/>
        <v>3624</v>
      </c>
      <c r="J1123">
        <f t="shared" ca="1" si="352"/>
        <v>676</v>
      </c>
      <c r="K1123">
        <f t="shared" ca="1" si="353"/>
        <v>1124</v>
      </c>
      <c r="L1123">
        <f t="shared" ca="1" si="354"/>
        <v>11</v>
      </c>
      <c r="M1123">
        <f t="shared" ca="1" si="355"/>
        <v>1032</v>
      </c>
      <c r="N1123">
        <f t="shared" ca="1" si="356"/>
        <v>15</v>
      </c>
      <c r="O1123">
        <f t="shared" ca="1" si="357"/>
        <v>5</v>
      </c>
      <c r="P1123">
        <f t="shared" ca="1" si="358"/>
        <v>848</v>
      </c>
      <c r="Q1123">
        <f t="shared" ca="1" si="359"/>
        <v>4</v>
      </c>
      <c r="R1123">
        <f t="shared" ca="1" si="360"/>
        <v>1027</v>
      </c>
      <c r="S1123">
        <f t="shared" ca="1" si="361"/>
        <v>14</v>
      </c>
      <c r="T1123">
        <f t="shared" ca="1" si="362"/>
        <v>1295</v>
      </c>
      <c r="U1123">
        <f t="shared" ca="1" si="363"/>
        <v>651</v>
      </c>
      <c r="V1123">
        <f t="shared" ca="1" si="364"/>
        <v>176</v>
      </c>
    </row>
    <row r="1124" spans="1:22" hidden="1" x14ac:dyDescent="0.3">
      <c r="A1124" s="1">
        <v>43127</v>
      </c>
      <c r="B1124" t="s">
        <v>22</v>
      </c>
      <c r="C1124">
        <f t="shared" ca="1" si="366"/>
        <v>1569</v>
      </c>
      <c r="D1124">
        <f t="shared" ca="1" si="365"/>
        <v>5393</v>
      </c>
      <c r="E1124">
        <f t="shared" ca="1" si="347"/>
        <v>704</v>
      </c>
      <c r="F1124">
        <f t="shared" ca="1" si="348"/>
        <v>77</v>
      </c>
      <c r="G1124">
        <f t="shared" ca="1" si="349"/>
        <v>74</v>
      </c>
      <c r="H1124">
        <f t="shared" ca="1" si="350"/>
        <v>19</v>
      </c>
      <c r="I1124">
        <f t="shared" ca="1" si="351"/>
        <v>3284</v>
      </c>
      <c r="J1124">
        <f t="shared" ca="1" si="352"/>
        <v>517</v>
      </c>
      <c r="K1124">
        <f t="shared" ca="1" si="353"/>
        <v>1073</v>
      </c>
      <c r="L1124">
        <f t="shared" ca="1" si="354"/>
        <v>14</v>
      </c>
      <c r="M1124">
        <f t="shared" ca="1" si="355"/>
        <v>1449</v>
      </c>
      <c r="N1124">
        <f t="shared" ca="1" si="356"/>
        <v>12</v>
      </c>
      <c r="O1124">
        <f t="shared" ca="1" si="357"/>
        <v>7</v>
      </c>
      <c r="P1124">
        <f t="shared" ca="1" si="358"/>
        <v>892</v>
      </c>
      <c r="Q1124">
        <f t="shared" ca="1" si="359"/>
        <v>7</v>
      </c>
      <c r="R1124">
        <f t="shared" ca="1" si="360"/>
        <v>1443</v>
      </c>
      <c r="S1124">
        <f t="shared" ca="1" si="361"/>
        <v>17</v>
      </c>
      <c r="T1124">
        <f t="shared" ca="1" si="362"/>
        <v>1311</v>
      </c>
      <c r="U1124">
        <f t="shared" ca="1" si="363"/>
        <v>570</v>
      </c>
      <c r="V1124">
        <f t="shared" ca="1" si="364"/>
        <v>187</v>
      </c>
    </row>
    <row r="1125" spans="1:22" hidden="1" x14ac:dyDescent="0.3">
      <c r="A1125" s="1">
        <v>43128</v>
      </c>
      <c r="B1125" t="s">
        <v>23</v>
      </c>
      <c r="C1125">
        <f t="shared" ca="1" si="366"/>
        <v>1551</v>
      </c>
      <c r="D1125">
        <f t="shared" ca="1" si="365"/>
        <v>5491</v>
      </c>
      <c r="E1125">
        <f t="shared" ca="1" si="347"/>
        <v>560</v>
      </c>
      <c r="F1125">
        <f t="shared" ca="1" si="348"/>
        <v>88</v>
      </c>
      <c r="G1125">
        <f t="shared" ca="1" si="349"/>
        <v>73</v>
      </c>
      <c r="H1125">
        <f t="shared" ca="1" si="350"/>
        <v>16</v>
      </c>
      <c r="I1125">
        <f t="shared" ca="1" si="351"/>
        <v>4468</v>
      </c>
      <c r="J1125">
        <f t="shared" ca="1" si="352"/>
        <v>526</v>
      </c>
      <c r="K1125">
        <f t="shared" ca="1" si="353"/>
        <v>1133</v>
      </c>
      <c r="L1125">
        <f t="shared" ca="1" si="354"/>
        <v>12</v>
      </c>
      <c r="M1125">
        <f t="shared" ca="1" si="355"/>
        <v>1191</v>
      </c>
      <c r="N1125">
        <f t="shared" ca="1" si="356"/>
        <v>14</v>
      </c>
      <c r="O1125">
        <f t="shared" ca="1" si="357"/>
        <v>9</v>
      </c>
      <c r="P1125">
        <f t="shared" ca="1" si="358"/>
        <v>922</v>
      </c>
      <c r="Q1125">
        <f t="shared" ca="1" si="359"/>
        <v>3</v>
      </c>
      <c r="R1125">
        <f t="shared" ca="1" si="360"/>
        <v>1306</v>
      </c>
      <c r="S1125">
        <f t="shared" ca="1" si="361"/>
        <v>12</v>
      </c>
      <c r="T1125">
        <f t="shared" ca="1" si="362"/>
        <v>1310</v>
      </c>
      <c r="U1125">
        <f t="shared" ca="1" si="363"/>
        <v>917</v>
      </c>
      <c r="V1125">
        <f t="shared" ca="1" si="364"/>
        <v>186</v>
      </c>
    </row>
    <row r="1126" spans="1:22" hidden="1" x14ac:dyDescent="0.3">
      <c r="A1126" s="1">
        <v>43129</v>
      </c>
      <c r="B1126" t="s">
        <v>25</v>
      </c>
      <c r="C1126">
        <f t="shared" ca="1" si="366"/>
        <v>1531</v>
      </c>
      <c r="D1126">
        <f t="shared" ca="1" si="365"/>
        <v>6113</v>
      </c>
      <c r="E1126">
        <f t="shared" ca="1" si="347"/>
        <v>600</v>
      </c>
      <c r="F1126">
        <f t="shared" ca="1" si="348"/>
        <v>84</v>
      </c>
      <c r="G1126">
        <f t="shared" ca="1" si="349"/>
        <v>74</v>
      </c>
      <c r="H1126">
        <f t="shared" ca="1" si="350"/>
        <v>20</v>
      </c>
      <c r="I1126">
        <f t="shared" ca="1" si="351"/>
        <v>4334</v>
      </c>
      <c r="J1126">
        <f t="shared" ca="1" si="352"/>
        <v>575</v>
      </c>
      <c r="K1126">
        <f t="shared" ca="1" si="353"/>
        <v>1148</v>
      </c>
      <c r="L1126">
        <f t="shared" ca="1" si="354"/>
        <v>11</v>
      </c>
      <c r="M1126">
        <f t="shared" ca="1" si="355"/>
        <v>1372</v>
      </c>
      <c r="N1126">
        <f t="shared" ca="1" si="356"/>
        <v>13</v>
      </c>
      <c r="O1126">
        <f t="shared" ca="1" si="357"/>
        <v>7</v>
      </c>
      <c r="P1126">
        <f t="shared" ca="1" si="358"/>
        <v>942</v>
      </c>
      <c r="Q1126">
        <f t="shared" ca="1" si="359"/>
        <v>4</v>
      </c>
      <c r="R1126">
        <f t="shared" ca="1" si="360"/>
        <v>1124</v>
      </c>
      <c r="S1126">
        <f t="shared" ca="1" si="361"/>
        <v>12</v>
      </c>
      <c r="T1126">
        <f t="shared" ca="1" si="362"/>
        <v>1242</v>
      </c>
      <c r="U1126">
        <f t="shared" ca="1" si="363"/>
        <v>848</v>
      </c>
      <c r="V1126">
        <f t="shared" ca="1" si="364"/>
        <v>115</v>
      </c>
    </row>
    <row r="1127" spans="1:22" hidden="1" x14ac:dyDescent="0.3">
      <c r="A1127" s="1">
        <v>43130</v>
      </c>
      <c r="B1127" t="s">
        <v>20</v>
      </c>
      <c r="C1127">
        <f t="shared" ca="1" si="366"/>
        <v>1599</v>
      </c>
      <c r="D1127">
        <f t="shared" ca="1" si="365"/>
        <v>6274</v>
      </c>
      <c r="E1127">
        <f t="shared" ca="1" si="347"/>
        <v>835</v>
      </c>
      <c r="F1127">
        <f t="shared" ca="1" si="348"/>
        <v>98</v>
      </c>
      <c r="G1127">
        <f t="shared" ca="1" si="349"/>
        <v>64</v>
      </c>
      <c r="H1127">
        <f t="shared" ca="1" si="350"/>
        <v>12</v>
      </c>
      <c r="I1127">
        <f t="shared" ca="1" si="351"/>
        <v>5492</v>
      </c>
      <c r="J1127">
        <f t="shared" ca="1" si="352"/>
        <v>564</v>
      </c>
      <c r="K1127">
        <f t="shared" ca="1" si="353"/>
        <v>1393</v>
      </c>
      <c r="L1127">
        <f t="shared" ca="1" si="354"/>
        <v>12</v>
      </c>
      <c r="M1127">
        <f t="shared" ca="1" si="355"/>
        <v>1457</v>
      </c>
      <c r="N1127">
        <f t="shared" ca="1" si="356"/>
        <v>10</v>
      </c>
      <c r="O1127">
        <f t="shared" ca="1" si="357"/>
        <v>3</v>
      </c>
      <c r="P1127">
        <f t="shared" ca="1" si="358"/>
        <v>831</v>
      </c>
      <c r="Q1127">
        <f t="shared" ca="1" si="359"/>
        <v>3</v>
      </c>
      <c r="R1127">
        <f t="shared" ca="1" si="360"/>
        <v>1132</v>
      </c>
      <c r="S1127">
        <f t="shared" ca="1" si="361"/>
        <v>18</v>
      </c>
      <c r="T1127">
        <f t="shared" ca="1" si="362"/>
        <v>1377</v>
      </c>
      <c r="U1127">
        <f t="shared" ca="1" si="363"/>
        <v>710</v>
      </c>
      <c r="V1127">
        <f t="shared" ca="1" si="364"/>
        <v>199</v>
      </c>
    </row>
    <row r="1128" spans="1:22" hidden="1" x14ac:dyDescent="0.3">
      <c r="A1128" s="1">
        <v>43131</v>
      </c>
      <c r="B1128" t="s">
        <v>21</v>
      </c>
      <c r="C1128">
        <f ca="1">RANDBETWEEN(5000,8500)</f>
        <v>6589</v>
      </c>
      <c r="D1128">
        <f t="shared" ca="1" si="365"/>
        <v>7821</v>
      </c>
      <c r="E1128">
        <f t="shared" ca="1" si="347"/>
        <v>808</v>
      </c>
      <c r="F1128">
        <f t="shared" ca="1" si="348"/>
        <v>59</v>
      </c>
      <c r="G1128">
        <f t="shared" ca="1" si="349"/>
        <v>69</v>
      </c>
      <c r="H1128">
        <f t="shared" ca="1" si="350"/>
        <v>11</v>
      </c>
      <c r="I1128">
        <f t="shared" ca="1" si="351"/>
        <v>3177</v>
      </c>
      <c r="J1128">
        <f t="shared" ca="1" si="352"/>
        <v>704</v>
      </c>
      <c r="K1128">
        <f t="shared" ca="1" si="353"/>
        <v>1279</v>
      </c>
      <c r="L1128">
        <f t="shared" ca="1" si="354"/>
        <v>11</v>
      </c>
      <c r="M1128">
        <f t="shared" ca="1" si="355"/>
        <v>1109</v>
      </c>
      <c r="N1128">
        <f t="shared" ca="1" si="356"/>
        <v>15</v>
      </c>
      <c r="O1128">
        <f t="shared" ca="1" si="357"/>
        <v>5</v>
      </c>
      <c r="P1128">
        <f t="shared" ca="1" si="358"/>
        <v>971</v>
      </c>
      <c r="Q1128">
        <f t="shared" ca="1" si="359"/>
        <v>5</v>
      </c>
      <c r="R1128">
        <f t="shared" ca="1" si="360"/>
        <v>1162</v>
      </c>
      <c r="S1128">
        <f t="shared" ca="1" si="361"/>
        <v>16</v>
      </c>
      <c r="T1128">
        <f t="shared" ca="1" si="362"/>
        <v>1111</v>
      </c>
      <c r="U1128">
        <f t="shared" ca="1" si="363"/>
        <v>942</v>
      </c>
      <c r="V1128">
        <f t="shared" ca="1" si="364"/>
        <v>126</v>
      </c>
    </row>
    <row r="1129" spans="1:22" hidden="1" x14ac:dyDescent="0.3">
      <c r="A1129" s="1">
        <v>43132</v>
      </c>
      <c r="B1129" t="s">
        <v>22</v>
      </c>
      <c r="C1129">
        <f t="shared" ca="1" si="366"/>
        <v>1537</v>
      </c>
      <c r="D1129">
        <f t="shared" ca="1" si="365"/>
        <v>5410</v>
      </c>
      <c r="E1129">
        <f t="shared" ca="1" si="347"/>
        <v>936</v>
      </c>
      <c r="F1129">
        <f t="shared" ca="1" si="348"/>
        <v>92</v>
      </c>
      <c r="G1129">
        <f t="shared" ca="1" si="349"/>
        <v>80</v>
      </c>
      <c r="H1129">
        <f t="shared" ca="1" si="350"/>
        <v>13</v>
      </c>
      <c r="I1129">
        <f t="shared" ca="1" si="351"/>
        <v>5067</v>
      </c>
      <c r="J1129">
        <f t="shared" ca="1" si="352"/>
        <v>805</v>
      </c>
      <c r="K1129">
        <f t="shared" ca="1" si="353"/>
        <v>1354</v>
      </c>
      <c r="L1129">
        <f t="shared" ca="1" si="354"/>
        <v>11</v>
      </c>
      <c r="M1129">
        <f t="shared" ca="1" si="355"/>
        <v>1381</v>
      </c>
      <c r="N1129">
        <f t="shared" ca="1" si="356"/>
        <v>13</v>
      </c>
      <c r="O1129">
        <f t="shared" ca="1" si="357"/>
        <v>7</v>
      </c>
      <c r="P1129">
        <f t="shared" ca="1" si="358"/>
        <v>981</v>
      </c>
      <c r="Q1129">
        <f t="shared" ca="1" si="359"/>
        <v>9</v>
      </c>
      <c r="R1129">
        <f t="shared" ca="1" si="360"/>
        <v>1483</v>
      </c>
      <c r="S1129">
        <f t="shared" ca="1" si="361"/>
        <v>17</v>
      </c>
      <c r="T1129">
        <f t="shared" ca="1" si="362"/>
        <v>1139</v>
      </c>
      <c r="U1129">
        <f t="shared" ca="1" si="363"/>
        <v>704</v>
      </c>
      <c r="V1129">
        <f t="shared" ca="1" si="364"/>
        <v>124</v>
      </c>
    </row>
    <row r="1130" spans="1:22" hidden="1" x14ac:dyDescent="0.3">
      <c r="A1130" s="1">
        <v>43133</v>
      </c>
      <c r="B1130" t="s">
        <v>23</v>
      </c>
      <c r="C1130">
        <f t="shared" ca="1" si="366"/>
        <v>1572</v>
      </c>
      <c r="D1130">
        <f t="shared" ca="1" si="365"/>
        <v>7557</v>
      </c>
      <c r="E1130">
        <f t="shared" ca="1" si="347"/>
        <v>978</v>
      </c>
      <c r="F1130">
        <f t="shared" ca="1" si="348"/>
        <v>100</v>
      </c>
      <c r="G1130">
        <f t="shared" ca="1" si="349"/>
        <v>62</v>
      </c>
      <c r="H1130">
        <f t="shared" ca="1" si="350"/>
        <v>19</v>
      </c>
      <c r="I1130">
        <f t="shared" ca="1" si="351"/>
        <v>3900</v>
      </c>
      <c r="J1130">
        <f t="shared" ca="1" si="352"/>
        <v>594</v>
      </c>
      <c r="K1130">
        <f t="shared" ca="1" si="353"/>
        <v>1476</v>
      </c>
      <c r="L1130">
        <f t="shared" ca="1" si="354"/>
        <v>11</v>
      </c>
      <c r="M1130">
        <f t="shared" ca="1" si="355"/>
        <v>1017</v>
      </c>
      <c r="N1130">
        <f t="shared" ca="1" si="356"/>
        <v>14</v>
      </c>
      <c r="O1130">
        <f t="shared" ca="1" si="357"/>
        <v>5</v>
      </c>
      <c r="P1130">
        <f t="shared" ca="1" si="358"/>
        <v>875</v>
      </c>
      <c r="Q1130">
        <f t="shared" ca="1" si="359"/>
        <v>8</v>
      </c>
      <c r="R1130">
        <f t="shared" ca="1" si="360"/>
        <v>1010</v>
      </c>
      <c r="S1130">
        <f t="shared" ca="1" si="361"/>
        <v>13</v>
      </c>
      <c r="T1130">
        <f t="shared" ca="1" si="362"/>
        <v>1186</v>
      </c>
      <c r="U1130">
        <f t="shared" ca="1" si="363"/>
        <v>861</v>
      </c>
      <c r="V1130">
        <f t="shared" ca="1" si="364"/>
        <v>163</v>
      </c>
    </row>
    <row r="1131" spans="1:22" hidden="1" x14ac:dyDescent="0.3">
      <c r="A1131" s="1">
        <v>43134</v>
      </c>
      <c r="B1131" t="s">
        <v>25</v>
      </c>
      <c r="C1131">
        <f t="shared" ca="1" si="366"/>
        <v>1545</v>
      </c>
      <c r="D1131">
        <f t="shared" ca="1" si="365"/>
        <v>5338</v>
      </c>
      <c r="E1131">
        <f t="shared" ca="1" si="347"/>
        <v>600</v>
      </c>
      <c r="F1131">
        <f t="shared" ca="1" si="348"/>
        <v>97</v>
      </c>
      <c r="G1131">
        <f t="shared" ca="1" si="349"/>
        <v>76</v>
      </c>
      <c r="H1131">
        <f t="shared" ca="1" si="350"/>
        <v>13</v>
      </c>
      <c r="I1131">
        <f t="shared" ca="1" si="351"/>
        <v>3464</v>
      </c>
      <c r="J1131">
        <f t="shared" ca="1" si="352"/>
        <v>644</v>
      </c>
      <c r="K1131">
        <f t="shared" ca="1" si="353"/>
        <v>1366</v>
      </c>
      <c r="L1131">
        <f t="shared" ca="1" si="354"/>
        <v>12</v>
      </c>
      <c r="M1131">
        <f t="shared" ca="1" si="355"/>
        <v>1128</v>
      </c>
      <c r="N1131">
        <f t="shared" ca="1" si="356"/>
        <v>11</v>
      </c>
      <c r="O1131">
        <f t="shared" ca="1" si="357"/>
        <v>4</v>
      </c>
      <c r="P1131">
        <f t="shared" ca="1" si="358"/>
        <v>846</v>
      </c>
      <c r="Q1131">
        <f t="shared" ca="1" si="359"/>
        <v>8</v>
      </c>
      <c r="R1131">
        <f t="shared" ca="1" si="360"/>
        <v>1270</v>
      </c>
      <c r="S1131">
        <f t="shared" ca="1" si="361"/>
        <v>18</v>
      </c>
      <c r="T1131">
        <f t="shared" ca="1" si="362"/>
        <v>1202</v>
      </c>
      <c r="U1131">
        <f t="shared" ca="1" si="363"/>
        <v>616</v>
      </c>
      <c r="V1131">
        <f t="shared" ca="1" si="364"/>
        <v>163</v>
      </c>
    </row>
    <row r="1132" spans="1:22" hidden="1" x14ac:dyDescent="0.3">
      <c r="A1132" s="1">
        <v>43135</v>
      </c>
      <c r="B1132" t="s">
        <v>20</v>
      </c>
      <c r="C1132">
        <f t="shared" ca="1" si="366"/>
        <v>1600</v>
      </c>
      <c r="D1132">
        <f t="shared" ca="1" si="365"/>
        <v>5009</v>
      </c>
      <c r="E1132">
        <f t="shared" ca="1" si="347"/>
        <v>807</v>
      </c>
      <c r="F1132">
        <f t="shared" ca="1" si="348"/>
        <v>57</v>
      </c>
      <c r="G1132">
        <f t="shared" ca="1" si="349"/>
        <v>66</v>
      </c>
      <c r="H1132">
        <f t="shared" ca="1" si="350"/>
        <v>15</v>
      </c>
      <c r="I1132">
        <f t="shared" ca="1" si="351"/>
        <v>4409</v>
      </c>
      <c r="J1132">
        <f t="shared" ca="1" si="352"/>
        <v>699</v>
      </c>
      <c r="K1132">
        <f t="shared" ca="1" si="353"/>
        <v>1492</v>
      </c>
      <c r="L1132">
        <f t="shared" ca="1" si="354"/>
        <v>13</v>
      </c>
      <c r="M1132">
        <f t="shared" ca="1" si="355"/>
        <v>1040</v>
      </c>
      <c r="N1132">
        <f t="shared" ca="1" si="356"/>
        <v>13</v>
      </c>
      <c r="O1132">
        <f t="shared" ca="1" si="357"/>
        <v>6</v>
      </c>
      <c r="P1132">
        <f t="shared" ca="1" si="358"/>
        <v>866</v>
      </c>
      <c r="Q1132">
        <f t="shared" ca="1" si="359"/>
        <v>8</v>
      </c>
      <c r="R1132">
        <f t="shared" ca="1" si="360"/>
        <v>1016</v>
      </c>
      <c r="S1132">
        <f t="shared" ca="1" si="361"/>
        <v>18</v>
      </c>
      <c r="T1132">
        <f t="shared" ca="1" si="362"/>
        <v>1457</v>
      </c>
      <c r="U1132">
        <f t="shared" ca="1" si="363"/>
        <v>538</v>
      </c>
      <c r="V1132">
        <f t="shared" ca="1" si="364"/>
        <v>190</v>
      </c>
    </row>
    <row r="1133" spans="1:22" hidden="1" x14ac:dyDescent="0.3">
      <c r="A1133" s="1">
        <v>43136</v>
      </c>
      <c r="B1133" t="s">
        <v>21</v>
      </c>
      <c r="C1133">
        <f ca="1">RANDBETWEEN(5000,8500)</f>
        <v>6383</v>
      </c>
      <c r="D1133">
        <f t="shared" ca="1" si="365"/>
        <v>5762</v>
      </c>
      <c r="E1133">
        <f t="shared" ca="1" si="347"/>
        <v>814</v>
      </c>
      <c r="F1133">
        <f t="shared" ca="1" si="348"/>
        <v>65</v>
      </c>
      <c r="G1133">
        <f t="shared" ca="1" si="349"/>
        <v>62</v>
      </c>
      <c r="H1133">
        <f t="shared" ca="1" si="350"/>
        <v>15</v>
      </c>
      <c r="I1133">
        <f t="shared" ca="1" si="351"/>
        <v>5465</v>
      </c>
      <c r="J1133">
        <f t="shared" ca="1" si="352"/>
        <v>888</v>
      </c>
      <c r="K1133">
        <f t="shared" ca="1" si="353"/>
        <v>1483</v>
      </c>
      <c r="L1133">
        <f t="shared" ca="1" si="354"/>
        <v>12</v>
      </c>
      <c r="M1133">
        <f t="shared" ca="1" si="355"/>
        <v>1465</v>
      </c>
      <c r="N1133">
        <f t="shared" ca="1" si="356"/>
        <v>10</v>
      </c>
      <c r="O1133">
        <f t="shared" ca="1" si="357"/>
        <v>7</v>
      </c>
      <c r="P1133">
        <f t="shared" ca="1" si="358"/>
        <v>856</v>
      </c>
      <c r="Q1133">
        <f t="shared" ca="1" si="359"/>
        <v>9</v>
      </c>
      <c r="R1133">
        <f t="shared" ca="1" si="360"/>
        <v>1474</v>
      </c>
      <c r="S1133">
        <f t="shared" ca="1" si="361"/>
        <v>19</v>
      </c>
      <c r="T1133">
        <f t="shared" ca="1" si="362"/>
        <v>1240</v>
      </c>
      <c r="U1133">
        <f t="shared" ca="1" si="363"/>
        <v>567</v>
      </c>
      <c r="V1133">
        <f t="shared" ca="1" si="364"/>
        <v>196</v>
      </c>
    </row>
    <row r="1134" spans="1:22" hidden="1" x14ac:dyDescent="0.3">
      <c r="A1134" s="1">
        <v>43137</v>
      </c>
      <c r="B1134" t="s">
        <v>22</v>
      </c>
      <c r="C1134">
        <f t="shared" ca="1" si="366"/>
        <v>1506</v>
      </c>
      <c r="D1134">
        <f t="shared" ca="1" si="365"/>
        <v>7864</v>
      </c>
      <c r="E1134">
        <f t="shared" ca="1" si="347"/>
        <v>544</v>
      </c>
      <c r="F1134">
        <f t="shared" ca="1" si="348"/>
        <v>99</v>
      </c>
      <c r="G1134">
        <f t="shared" ca="1" si="349"/>
        <v>80</v>
      </c>
      <c r="H1134">
        <f t="shared" ca="1" si="350"/>
        <v>13</v>
      </c>
      <c r="I1134">
        <f t="shared" ca="1" si="351"/>
        <v>5528</v>
      </c>
      <c r="J1134">
        <f t="shared" ca="1" si="352"/>
        <v>509</v>
      </c>
      <c r="K1134">
        <f t="shared" ca="1" si="353"/>
        <v>1349</v>
      </c>
      <c r="L1134">
        <f t="shared" ca="1" si="354"/>
        <v>15</v>
      </c>
      <c r="M1134">
        <f t="shared" ca="1" si="355"/>
        <v>1023</v>
      </c>
      <c r="N1134">
        <f t="shared" ca="1" si="356"/>
        <v>11</v>
      </c>
      <c r="O1134">
        <f t="shared" ca="1" si="357"/>
        <v>3</v>
      </c>
      <c r="P1134">
        <f t="shared" ca="1" si="358"/>
        <v>880</v>
      </c>
      <c r="Q1134">
        <f t="shared" ca="1" si="359"/>
        <v>3</v>
      </c>
      <c r="R1134">
        <f t="shared" ca="1" si="360"/>
        <v>1219</v>
      </c>
      <c r="S1134">
        <f t="shared" ca="1" si="361"/>
        <v>15</v>
      </c>
      <c r="T1134">
        <f t="shared" ca="1" si="362"/>
        <v>1411</v>
      </c>
      <c r="U1134">
        <f t="shared" ca="1" si="363"/>
        <v>580</v>
      </c>
      <c r="V1134">
        <f t="shared" ca="1" si="364"/>
        <v>163</v>
      </c>
    </row>
    <row r="1135" spans="1:22" hidden="1" x14ac:dyDescent="0.3">
      <c r="A1135" s="1">
        <v>43138</v>
      </c>
      <c r="B1135" t="s">
        <v>23</v>
      </c>
      <c r="C1135">
        <f t="shared" ca="1" si="366"/>
        <v>1565</v>
      </c>
      <c r="D1135">
        <f t="shared" ca="1" si="365"/>
        <v>5594</v>
      </c>
      <c r="E1135">
        <f t="shared" ca="1" si="347"/>
        <v>642</v>
      </c>
      <c r="F1135">
        <f t="shared" ca="1" si="348"/>
        <v>59</v>
      </c>
      <c r="G1135">
        <f t="shared" ca="1" si="349"/>
        <v>70</v>
      </c>
      <c r="H1135">
        <f t="shared" ca="1" si="350"/>
        <v>19</v>
      </c>
      <c r="I1135">
        <f t="shared" ca="1" si="351"/>
        <v>4416</v>
      </c>
      <c r="J1135">
        <f t="shared" ca="1" si="352"/>
        <v>938</v>
      </c>
      <c r="K1135">
        <f t="shared" ca="1" si="353"/>
        <v>1225</v>
      </c>
      <c r="L1135">
        <f t="shared" ca="1" si="354"/>
        <v>12</v>
      </c>
      <c r="M1135">
        <f t="shared" ca="1" si="355"/>
        <v>1119</v>
      </c>
      <c r="N1135">
        <f t="shared" ca="1" si="356"/>
        <v>10</v>
      </c>
      <c r="O1135">
        <f t="shared" ca="1" si="357"/>
        <v>9</v>
      </c>
      <c r="P1135">
        <f t="shared" ca="1" si="358"/>
        <v>936</v>
      </c>
      <c r="Q1135">
        <f t="shared" ca="1" si="359"/>
        <v>7</v>
      </c>
      <c r="R1135">
        <f t="shared" ca="1" si="360"/>
        <v>1255</v>
      </c>
      <c r="S1135">
        <f t="shared" ca="1" si="361"/>
        <v>10</v>
      </c>
      <c r="T1135">
        <f t="shared" ca="1" si="362"/>
        <v>1157</v>
      </c>
      <c r="U1135">
        <f t="shared" ca="1" si="363"/>
        <v>733</v>
      </c>
      <c r="V1135">
        <f t="shared" ca="1" si="364"/>
        <v>111</v>
      </c>
    </row>
    <row r="1136" spans="1:22" hidden="1" x14ac:dyDescent="0.3">
      <c r="A1136" s="1">
        <v>43139</v>
      </c>
      <c r="B1136" t="s">
        <v>25</v>
      </c>
      <c r="C1136">
        <f t="shared" ca="1" si="366"/>
        <v>1521</v>
      </c>
      <c r="D1136">
        <f t="shared" ca="1" si="365"/>
        <v>6009</v>
      </c>
      <c r="E1136">
        <f t="shared" ca="1" si="347"/>
        <v>564</v>
      </c>
      <c r="F1136">
        <f t="shared" ca="1" si="348"/>
        <v>78</v>
      </c>
      <c r="G1136">
        <f t="shared" ca="1" si="349"/>
        <v>79</v>
      </c>
      <c r="H1136">
        <f t="shared" ca="1" si="350"/>
        <v>20</v>
      </c>
      <c r="I1136">
        <f t="shared" ca="1" si="351"/>
        <v>5268</v>
      </c>
      <c r="J1136">
        <f t="shared" ca="1" si="352"/>
        <v>729</v>
      </c>
      <c r="K1136">
        <f t="shared" ca="1" si="353"/>
        <v>1153</v>
      </c>
      <c r="L1136">
        <f t="shared" ca="1" si="354"/>
        <v>13</v>
      </c>
      <c r="M1136">
        <f t="shared" ca="1" si="355"/>
        <v>1183</v>
      </c>
      <c r="N1136">
        <f t="shared" ca="1" si="356"/>
        <v>14</v>
      </c>
      <c r="O1136">
        <f t="shared" ca="1" si="357"/>
        <v>8</v>
      </c>
      <c r="P1136">
        <f t="shared" ca="1" si="358"/>
        <v>935</v>
      </c>
      <c r="Q1136">
        <f t="shared" ca="1" si="359"/>
        <v>9</v>
      </c>
      <c r="R1136">
        <f t="shared" ca="1" si="360"/>
        <v>1077</v>
      </c>
      <c r="S1136">
        <f t="shared" ca="1" si="361"/>
        <v>10</v>
      </c>
      <c r="T1136">
        <f t="shared" ca="1" si="362"/>
        <v>1299</v>
      </c>
      <c r="U1136">
        <f t="shared" ca="1" si="363"/>
        <v>653</v>
      </c>
      <c r="V1136">
        <f t="shared" ca="1" si="364"/>
        <v>100</v>
      </c>
    </row>
    <row r="1137" spans="1:22" hidden="1" x14ac:dyDescent="0.3">
      <c r="A1137" s="1">
        <v>43140</v>
      </c>
      <c r="B1137" t="s">
        <v>20</v>
      </c>
      <c r="C1137">
        <f t="shared" ca="1" si="366"/>
        <v>1525</v>
      </c>
      <c r="D1137">
        <f t="shared" ca="1" si="365"/>
        <v>5933</v>
      </c>
      <c r="E1137">
        <f t="shared" ca="1" si="347"/>
        <v>551</v>
      </c>
      <c r="F1137">
        <f t="shared" ca="1" si="348"/>
        <v>89</v>
      </c>
      <c r="G1137">
        <f t="shared" ca="1" si="349"/>
        <v>64</v>
      </c>
      <c r="H1137">
        <f t="shared" ca="1" si="350"/>
        <v>17</v>
      </c>
      <c r="I1137">
        <f t="shared" ca="1" si="351"/>
        <v>4184</v>
      </c>
      <c r="J1137">
        <f t="shared" ca="1" si="352"/>
        <v>684</v>
      </c>
      <c r="K1137">
        <f t="shared" ca="1" si="353"/>
        <v>1364</v>
      </c>
      <c r="L1137">
        <f t="shared" ca="1" si="354"/>
        <v>12</v>
      </c>
      <c r="M1137">
        <f t="shared" ca="1" si="355"/>
        <v>1144</v>
      </c>
      <c r="N1137">
        <f t="shared" ca="1" si="356"/>
        <v>14</v>
      </c>
      <c r="O1137">
        <f t="shared" ca="1" si="357"/>
        <v>7</v>
      </c>
      <c r="P1137">
        <f t="shared" ca="1" si="358"/>
        <v>963</v>
      </c>
      <c r="Q1137">
        <f t="shared" ca="1" si="359"/>
        <v>7</v>
      </c>
      <c r="R1137">
        <f t="shared" ca="1" si="360"/>
        <v>1486</v>
      </c>
      <c r="S1137">
        <f t="shared" ca="1" si="361"/>
        <v>20</v>
      </c>
      <c r="T1137">
        <f t="shared" ca="1" si="362"/>
        <v>1299</v>
      </c>
      <c r="U1137">
        <f t="shared" ca="1" si="363"/>
        <v>983</v>
      </c>
      <c r="V1137">
        <f t="shared" ca="1" si="364"/>
        <v>173</v>
      </c>
    </row>
    <row r="1138" spans="1:22" hidden="1" x14ac:dyDescent="0.3">
      <c r="A1138" s="1">
        <v>43141</v>
      </c>
      <c r="B1138" t="s">
        <v>21</v>
      </c>
      <c r="C1138">
        <f ca="1">RANDBETWEEN(5000,8500)</f>
        <v>8453</v>
      </c>
      <c r="D1138">
        <f t="shared" ca="1" si="365"/>
        <v>7662</v>
      </c>
      <c r="E1138">
        <f t="shared" ca="1" si="347"/>
        <v>768</v>
      </c>
      <c r="F1138">
        <f t="shared" ca="1" si="348"/>
        <v>92</v>
      </c>
      <c r="G1138">
        <f t="shared" ca="1" si="349"/>
        <v>78</v>
      </c>
      <c r="H1138">
        <f t="shared" ca="1" si="350"/>
        <v>19</v>
      </c>
      <c r="I1138">
        <f t="shared" ca="1" si="351"/>
        <v>5429</v>
      </c>
      <c r="J1138">
        <f t="shared" ca="1" si="352"/>
        <v>716</v>
      </c>
      <c r="K1138">
        <f t="shared" ca="1" si="353"/>
        <v>1044</v>
      </c>
      <c r="L1138">
        <f t="shared" ca="1" si="354"/>
        <v>11</v>
      </c>
      <c r="M1138">
        <f t="shared" ca="1" si="355"/>
        <v>1103</v>
      </c>
      <c r="N1138">
        <f t="shared" ca="1" si="356"/>
        <v>11</v>
      </c>
      <c r="O1138">
        <f t="shared" ca="1" si="357"/>
        <v>8</v>
      </c>
      <c r="P1138">
        <f t="shared" ca="1" si="358"/>
        <v>893</v>
      </c>
      <c r="Q1138">
        <f t="shared" ca="1" si="359"/>
        <v>5</v>
      </c>
      <c r="R1138">
        <f t="shared" ca="1" si="360"/>
        <v>1319</v>
      </c>
      <c r="S1138">
        <f t="shared" ca="1" si="361"/>
        <v>10</v>
      </c>
      <c r="T1138">
        <f t="shared" ca="1" si="362"/>
        <v>1088</v>
      </c>
      <c r="U1138">
        <f t="shared" ca="1" si="363"/>
        <v>746</v>
      </c>
      <c r="V1138">
        <f t="shared" ca="1" si="364"/>
        <v>168</v>
      </c>
    </row>
    <row r="1139" spans="1:22" hidden="1" x14ac:dyDescent="0.3">
      <c r="A1139" s="1">
        <v>43142</v>
      </c>
      <c r="B1139" t="s">
        <v>22</v>
      </c>
      <c r="C1139">
        <f t="shared" ca="1" si="366"/>
        <v>1564</v>
      </c>
      <c r="D1139">
        <f t="shared" ca="1" si="365"/>
        <v>6799</v>
      </c>
      <c r="E1139">
        <f t="shared" ca="1" si="347"/>
        <v>954</v>
      </c>
      <c r="F1139">
        <f t="shared" ca="1" si="348"/>
        <v>89</v>
      </c>
      <c r="G1139">
        <f t="shared" ca="1" si="349"/>
        <v>79</v>
      </c>
      <c r="H1139">
        <f t="shared" ca="1" si="350"/>
        <v>10</v>
      </c>
      <c r="I1139">
        <f t="shared" ca="1" si="351"/>
        <v>4253</v>
      </c>
      <c r="J1139">
        <f t="shared" ca="1" si="352"/>
        <v>860</v>
      </c>
      <c r="K1139">
        <f t="shared" ca="1" si="353"/>
        <v>1268</v>
      </c>
      <c r="L1139">
        <f t="shared" ca="1" si="354"/>
        <v>13</v>
      </c>
      <c r="M1139">
        <f t="shared" ca="1" si="355"/>
        <v>1479</v>
      </c>
      <c r="N1139">
        <f t="shared" ca="1" si="356"/>
        <v>14</v>
      </c>
      <c r="O1139">
        <f t="shared" ca="1" si="357"/>
        <v>3</v>
      </c>
      <c r="P1139">
        <f t="shared" ca="1" si="358"/>
        <v>821</v>
      </c>
      <c r="Q1139">
        <f t="shared" ca="1" si="359"/>
        <v>5</v>
      </c>
      <c r="R1139">
        <f t="shared" ca="1" si="360"/>
        <v>1415</v>
      </c>
      <c r="S1139">
        <f t="shared" ca="1" si="361"/>
        <v>17</v>
      </c>
      <c r="T1139">
        <f t="shared" ca="1" si="362"/>
        <v>1405</v>
      </c>
      <c r="U1139">
        <f t="shared" ca="1" si="363"/>
        <v>896</v>
      </c>
      <c r="V1139">
        <f t="shared" ca="1" si="364"/>
        <v>183</v>
      </c>
    </row>
    <row r="1140" spans="1:22" hidden="1" x14ac:dyDescent="0.3">
      <c r="A1140" s="1">
        <v>43143</v>
      </c>
      <c r="B1140" t="s">
        <v>23</v>
      </c>
      <c r="C1140">
        <f t="shared" ca="1" si="366"/>
        <v>1533</v>
      </c>
      <c r="D1140">
        <f t="shared" ca="1" si="365"/>
        <v>7497</v>
      </c>
      <c r="E1140">
        <f t="shared" ca="1" si="347"/>
        <v>516</v>
      </c>
      <c r="F1140">
        <f t="shared" ca="1" si="348"/>
        <v>60</v>
      </c>
      <c r="G1140">
        <f t="shared" ca="1" si="349"/>
        <v>66</v>
      </c>
      <c r="H1140">
        <f t="shared" ca="1" si="350"/>
        <v>13</v>
      </c>
      <c r="I1140">
        <f t="shared" ca="1" si="351"/>
        <v>4219</v>
      </c>
      <c r="J1140">
        <f t="shared" ca="1" si="352"/>
        <v>826</v>
      </c>
      <c r="K1140">
        <f t="shared" ca="1" si="353"/>
        <v>1475</v>
      </c>
      <c r="L1140">
        <f t="shared" ca="1" si="354"/>
        <v>14</v>
      </c>
      <c r="M1140">
        <f t="shared" ca="1" si="355"/>
        <v>1498</v>
      </c>
      <c r="N1140">
        <f t="shared" ca="1" si="356"/>
        <v>14</v>
      </c>
      <c r="O1140">
        <f t="shared" ca="1" si="357"/>
        <v>2</v>
      </c>
      <c r="P1140">
        <f t="shared" ca="1" si="358"/>
        <v>875</v>
      </c>
      <c r="Q1140">
        <f t="shared" ca="1" si="359"/>
        <v>5</v>
      </c>
      <c r="R1140">
        <f t="shared" ca="1" si="360"/>
        <v>1218</v>
      </c>
      <c r="S1140">
        <f t="shared" ca="1" si="361"/>
        <v>19</v>
      </c>
      <c r="T1140">
        <f t="shared" ca="1" si="362"/>
        <v>1440</v>
      </c>
      <c r="U1140">
        <f t="shared" ca="1" si="363"/>
        <v>695</v>
      </c>
      <c r="V1140">
        <f t="shared" ca="1" si="364"/>
        <v>121</v>
      </c>
    </row>
    <row r="1141" spans="1:22" hidden="1" x14ac:dyDescent="0.3">
      <c r="A1141" s="1">
        <v>43144</v>
      </c>
      <c r="B1141" t="s">
        <v>25</v>
      </c>
      <c r="C1141">
        <f t="shared" ca="1" si="366"/>
        <v>1545</v>
      </c>
      <c r="D1141">
        <f t="shared" ca="1" si="365"/>
        <v>7631</v>
      </c>
      <c r="E1141">
        <f t="shared" ca="1" si="347"/>
        <v>506</v>
      </c>
      <c r="F1141">
        <f t="shared" ca="1" si="348"/>
        <v>65</v>
      </c>
      <c r="G1141">
        <f t="shared" ca="1" si="349"/>
        <v>70</v>
      </c>
      <c r="H1141">
        <f t="shared" ca="1" si="350"/>
        <v>14</v>
      </c>
      <c r="I1141">
        <f t="shared" ca="1" si="351"/>
        <v>3888</v>
      </c>
      <c r="J1141">
        <f t="shared" ca="1" si="352"/>
        <v>538</v>
      </c>
      <c r="K1141">
        <f t="shared" ca="1" si="353"/>
        <v>1425</v>
      </c>
      <c r="L1141">
        <f t="shared" ca="1" si="354"/>
        <v>15</v>
      </c>
      <c r="M1141">
        <f t="shared" ca="1" si="355"/>
        <v>1224</v>
      </c>
      <c r="N1141">
        <f t="shared" ca="1" si="356"/>
        <v>10</v>
      </c>
      <c r="O1141">
        <f t="shared" ca="1" si="357"/>
        <v>4</v>
      </c>
      <c r="P1141">
        <f t="shared" ca="1" si="358"/>
        <v>953</v>
      </c>
      <c r="Q1141">
        <f t="shared" ca="1" si="359"/>
        <v>4</v>
      </c>
      <c r="R1141">
        <f t="shared" ca="1" si="360"/>
        <v>1444</v>
      </c>
      <c r="S1141">
        <f t="shared" ca="1" si="361"/>
        <v>11</v>
      </c>
      <c r="T1141">
        <f t="shared" ca="1" si="362"/>
        <v>1236</v>
      </c>
      <c r="U1141">
        <f t="shared" ca="1" si="363"/>
        <v>599</v>
      </c>
      <c r="V1141">
        <f t="shared" ca="1" si="364"/>
        <v>104</v>
      </c>
    </row>
    <row r="1142" spans="1:22" hidden="1" x14ac:dyDescent="0.3">
      <c r="A1142" s="1">
        <v>43145</v>
      </c>
      <c r="B1142" t="s">
        <v>20</v>
      </c>
      <c r="C1142">
        <f t="shared" ca="1" si="366"/>
        <v>1531</v>
      </c>
      <c r="D1142">
        <f t="shared" ca="1" si="365"/>
        <v>6200</v>
      </c>
      <c r="E1142">
        <f t="shared" ca="1" si="347"/>
        <v>569</v>
      </c>
      <c r="F1142">
        <f t="shared" ca="1" si="348"/>
        <v>83</v>
      </c>
      <c r="G1142">
        <f t="shared" ca="1" si="349"/>
        <v>77</v>
      </c>
      <c r="H1142">
        <f t="shared" ca="1" si="350"/>
        <v>19</v>
      </c>
      <c r="I1142">
        <f t="shared" ca="1" si="351"/>
        <v>4454</v>
      </c>
      <c r="J1142">
        <f t="shared" ca="1" si="352"/>
        <v>691</v>
      </c>
      <c r="K1142">
        <f t="shared" ca="1" si="353"/>
        <v>1406</v>
      </c>
      <c r="L1142">
        <f t="shared" ca="1" si="354"/>
        <v>10</v>
      </c>
      <c r="M1142">
        <f t="shared" ca="1" si="355"/>
        <v>1354</v>
      </c>
      <c r="N1142">
        <f t="shared" ca="1" si="356"/>
        <v>14</v>
      </c>
      <c r="O1142">
        <f t="shared" ca="1" si="357"/>
        <v>5</v>
      </c>
      <c r="P1142">
        <f t="shared" ca="1" si="358"/>
        <v>907</v>
      </c>
      <c r="Q1142">
        <f t="shared" ca="1" si="359"/>
        <v>10</v>
      </c>
      <c r="R1142">
        <f t="shared" ca="1" si="360"/>
        <v>1154</v>
      </c>
      <c r="S1142">
        <f t="shared" ca="1" si="361"/>
        <v>16</v>
      </c>
      <c r="T1142">
        <f t="shared" ca="1" si="362"/>
        <v>1350</v>
      </c>
      <c r="U1142">
        <f t="shared" ca="1" si="363"/>
        <v>895</v>
      </c>
      <c r="V1142">
        <f t="shared" ca="1" si="364"/>
        <v>191</v>
      </c>
    </row>
    <row r="1143" spans="1:22" hidden="1" x14ac:dyDescent="0.3">
      <c r="A1143" s="1">
        <v>43146</v>
      </c>
      <c r="B1143" t="s">
        <v>21</v>
      </c>
      <c r="C1143">
        <f ca="1">RANDBETWEEN(5000,8500)</f>
        <v>7289</v>
      </c>
      <c r="D1143">
        <f t="shared" ca="1" si="365"/>
        <v>6811</v>
      </c>
      <c r="E1143">
        <f t="shared" ca="1" si="347"/>
        <v>714</v>
      </c>
      <c r="F1143">
        <f t="shared" ca="1" si="348"/>
        <v>72</v>
      </c>
      <c r="G1143">
        <f t="shared" ca="1" si="349"/>
        <v>78</v>
      </c>
      <c r="H1143">
        <f t="shared" ca="1" si="350"/>
        <v>10</v>
      </c>
      <c r="I1143">
        <f t="shared" ca="1" si="351"/>
        <v>4338</v>
      </c>
      <c r="J1143">
        <f t="shared" ca="1" si="352"/>
        <v>775</v>
      </c>
      <c r="K1143">
        <f t="shared" ca="1" si="353"/>
        <v>1204</v>
      </c>
      <c r="L1143">
        <f t="shared" ca="1" si="354"/>
        <v>10</v>
      </c>
      <c r="M1143">
        <f t="shared" ca="1" si="355"/>
        <v>1033</v>
      </c>
      <c r="N1143">
        <f t="shared" ca="1" si="356"/>
        <v>12</v>
      </c>
      <c r="O1143">
        <f t="shared" ca="1" si="357"/>
        <v>10</v>
      </c>
      <c r="P1143">
        <f t="shared" ca="1" si="358"/>
        <v>865</v>
      </c>
      <c r="Q1143">
        <f t="shared" ca="1" si="359"/>
        <v>7</v>
      </c>
      <c r="R1143">
        <f t="shared" ca="1" si="360"/>
        <v>1104</v>
      </c>
      <c r="S1143">
        <f t="shared" ca="1" si="361"/>
        <v>11</v>
      </c>
      <c r="T1143">
        <f t="shared" ca="1" si="362"/>
        <v>1400</v>
      </c>
      <c r="U1143">
        <f t="shared" ca="1" si="363"/>
        <v>747</v>
      </c>
      <c r="V1143">
        <f t="shared" ca="1" si="364"/>
        <v>185</v>
      </c>
    </row>
    <row r="1144" spans="1:22" hidden="1" x14ac:dyDescent="0.3">
      <c r="A1144" s="1">
        <v>43147</v>
      </c>
      <c r="B1144" t="s">
        <v>22</v>
      </c>
      <c r="C1144">
        <f t="shared" ca="1" si="366"/>
        <v>1530</v>
      </c>
      <c r="D1144">
        <f t="shared" ca="1" si="365"/>
        <v>6733</v>
      </c>
      <c r="E1144">
        <f t="shared" ca="1" si="347"/>
        <v>882</v>
      </c>
      <c r="F1144">
        <f t="shared" ca="1" si="348"/>
        <v>62</v>
      </c>
      <c r="G1144">
        <f t="shared" ca="1" si="349"/>
        <v>80</v>
      </c>
      <c r="H1144">
        <f t="shared" ca="1" si="350"/>
        <v>10</v>
      </c>
      <c r="I1144">
        <f t="shared" ca="1" si="351"/>
        <v>3981</v>
      </c>
      <c r="J1144">
        <f t="shared" ca="1" si="352"/>
        <v>518</v>
      </c>
      <c r="K1144">
        <f t="shared" ca="1" si="353"/>
        <v>1285</v>
      </c>
      <c r="L1144">
        <f t="shared" ca="1" si="354"/>
        <v>15</v>
      </c>
      <c r="M1144">
        <f t="shared" ca="1" si="355"/>
        <v>1090</v>
      </c>
      <c r="N1144">
        <f t="shared" ca="1" si="356"/>
        <v>13</v>
      </c>
      <c r="O1144">
        <f t="shared" ca="1" si="357"/>
        <v>2</v>
      </c>
      <c r="P1144">
        <f t="shared" ca="1" si="358"/>
        <v>962</v>
      </c>
      <c r="Q1144">
        <f t="shared" ca="1" si="359"/>
        <v>8</v>
      </c>
      <c r="R1144">
        <f t="shared" ca="1" si="360"/>
        <v>1120</v>
      </c>
      <c r="S1144">
        <f t="shared" ca="1" si="361"/>
        <v>17</v>
      </c>
      <c r="T1144">
        <f t="shared" ca="1" si="362"/>
        <v>1470</v>
      </c>
      <c r="U1144">
        <f t="shared" ca="1" si="363"/>
        <v>782</v>
      </c>
      <c r="V1144">
        <f t="shared" ca="1" si="364"/>
        <v>191</v>
      </c>
    </row>
    <row r="1145" spans="1:22" hidden="1" x14ac:dyDescent="0.3">
      <c r="A1145" s="1">
        <v>43148</v>
      </c>
      <c r="B1145" t="s">
        <v>23</v>
      </c>
      <c r="C1145">
        <f t="shared" ca="1" si="366"/>
        <v>1565</v>
      </c>
      <c r="D1145">
        <f t="shared" ca="1" si="365"/>
        <v>6065</v>
      </c>
      <c r="E1145">
        <f t="shared" ca="1" si="347"/>
        <v>690</v>
      </c>
      <c r="F1145">
        <f t="shared" ca="1" si="348"/>
        <v>69</v>
      </c>
      <c r="G1145">
        <f t="shared" ca="1" si="349"/>
        <v>73</v>
      </c>
      <c r="H1145">
        <f t="shared" ca="1" si="350"/>
        <v>13</v>
      </c>
      <c r="I1145">
        <f t="shared" ca="1" si="351"/>
        <v>4837</v>
      </c>
      <c r="J1145">
        <f t="shared" ca="1" si="352"/>
        <v>655</v>
      </c>
      <c r="K1145">
        <f t="shared" ca="1" si="353"/>
        <v>1001</v>
      </c>
      <c r="L1145">
        <f t="shared" ca="1" si="354"/>
        <v>13</v>
      </c>
      <c r="M1145">
        <f t="shared" ca="1" si="355"/>
        <v>1356</v>
      </c>
      <c r="N1145">
        <f t="shared" ca="1" si="356"/>
        <v>10</v>
      </c>
      <c r="O1145">
        <f t="shared" ca="1" si="357"/>
        <v>2</v>
      </c>
      <c r="P1145">
        <f t="shared" ca="1" si="358"/>
        <v>810</v>
      </c>
      <c r="Q1145">
        <f t="shared" ca="1" si="359"/>
        <v>9</v>
      </c>
      <c r="R1145">
        <f t="shared" ca="1" si="360"/>
        <v>1030</v>
      </c>
      <c r="S1145">
        <f t="shared" ca="1" si="361"/>
        <v>19</v>
      </c>
      <c r="T1145">
        <f t="shared" ca="1" si="362"/>
        <v>1084</v>
      </c>
      <c r="U1145">
        <f t="shared" ca="1" si="363"/>
        <v>748</v>
      </c>
      <c r="V1145">
        <f t="shared" ca="1" si="364"/>
        <v>133</v>
      </c>
    </row>
    <row r="1146" spans="1:22" hidden="1" x14ac:dyDescent="0.3">
      <c r="A1146" s="1">
        <v>43149</v>
      </c>
      <c r="B1146" t="s">
        <v>25</v>
      </c>
      <c r="C1146">
        <f t="shared" ca="1" si="366"/>
        <v>1547</v>
      </c>
      <c r="D1146">
        <f t="shared" ca="1" si="365"/>
        <v>7018</v>
      </c>
      <c r="E1146">
        <f t="shared" ca="1" si="347"/>
        <v>778</v>
      </c>
      <c r="F1146">
        <f t="shared" ca="1" si="348"/>
        <v>53</v>
      </c>
      <c r="G1146">
        <f t="shared" ca="1" si="349"/>
        <v>72</v>
      </c>
      <c r="H1146">
        <f t="shared" ca="1" si="350"/>
        <v>12</v>
      </c>
      <c r="I1146">
        <f t="shared" ca="1" si="351"/>
        <v>5691</v>
      </c>
      <c r="J1146">
        <f t="shared" ca="1" si="352"/>
        <v>549</v>
      </c>
      <c r="K1146">
        <f t="shared" ca="1" si="353"/>
        <v>1438</v>
      </c>
      <c r="L1146">
        <f t="shared" ca="1" si="354"/>
        <v>13</v>
      </c>
      <c r="M1146">
        <f t="shared" ca="1" si="355"/>
        <v>1498</v>
      </c>
      <c r="N1146">
        <f t="shared" ca="1" si="356"/>
        <v>11</v>
      </c>
      <c r="O1146">
        <f t="shared" ca="1" si="357"/>
        <v>8</v>
      </c>
      <c r="P1146">
        <f t="shared" ca="1" si="358"/>
        <v>972</v>
      </c>
      <c r="Q1146">
        <f t="shared" ca="1" si="359"/>
        <v>6</v>
      </c>
      <c r="R1146">
        <f t="shared" ca="1" si="360"/>
        <v>1075</v>
      </c>
      <c r="S1146">
        <f t="shared" ca="1" si="361"/>
        <v>11</v>
      </c>
      <c r="T1146">
        <f t="shared" ca="1" si="362"/>
        <v>1072</v>
      </c>
      <c r="U1146">
        <f t="shared" ca="1" si="363"/>
        <v>775</v>
      </c>
      <c r="V1146">
        <f t="shared" ca="1" si="364"/>
        <v>135</v>
      </c>
    </row>
    <row r="1147" spans="1:22" hidden="1" x14ac:dyDescent="0.3">
      <c r="A1147" s="1">
        <v>43150</v>
      </c>
      <c r="B1147" t="s">
        <v>20</v>
      </c>
      <c r="C1147">
        <f t="shared" ca="1" si="366"/>
        <v>1505</v>
      </c>
      <c r="D1147">
        <f t="shared" ca="1" si="365"/>
        <v>5966</v>
      </c>
      <c r="E1147">
        <f t="shared" ca="1" si="347"/>
        <v>808</v>
      </c>
      <c r="F1147">
        <f t="shared" ca="1" si="348"/>
        <v>69</v>
      </c>
      <c r="G1147">
        <f t="shared" ca="1" si="349"/>
        <v>66</v>
      </c>
      <c r="H1147">
        <f t="shared" ca="1" si="350"/>
        <v>10</v>
      </c>
      <c r="I1147">
        <f t="shared" ca="1" si="351"/>
        <v>5361</v>
      </c>
      <c r="J1147">
        <f t="shared" ca="1" si="352"/>
        <v>612</v>
      </c>
      <c r="K1147">
        <f t="shared" ca="1" si="353"/>
        <v>1090</v>
      </c>
      <c r="L1147">
        <f t="shared" ca="1" si="354"/>
        <v>10</v>
      </c>
      <c r="M1147">
        <f t="shared" ca="1" si="355"/>
        <v>1348</v>
      </c>
      <c r="N1147">
        <f t="shared" ca="1" si="356"/>
        <v>14</v>
      </c>
      <c r="O1147">
        <f t="shared" ca="1" si="357"/>
        <v>9</v>
      </c>
      <c r="P1147">
        <f t="shared" ca="1" si="358"/>
        <v>947</v>
      </c>
      <c r="Q1147">
        <f t="shared" ca="1" si="359"/>
        <v>8</v>
      </c>
      <c r="R1147">
        <f t="shared" ca="1" si="360"/>
        <v>1333</v>
      </c>
      <c r="S1147">
        <f t="shared" ca="1" si="361"/>
        <v>13</v>
      </c>
      <c r="T1147">
        <f t="shared" ca="1" si="362"/>
        <v>1006</v>
      </c>
      <c r="U1147">
        <f t="shared" ca="1" si="363"/>
        <v>719</v>
      </c>
      <c r="V1147">
        <f t="shared" ca="1" si="364"/>
        <v>186</v>
      </c>
    </row>
    <row r="1148" spans="1:22" hidden="1" x14ac:dyDescent="0.3">
      <c r="A1148" s="1">
        <v>43151</v>
      </c>
      <c r="B1148" t="s">
        <v>21</v>
      </c>
      <c r="C1148">
        <f ca="1">RANDBETWEEN(5000,8500)</f>
        <v>7625</v>
      </c>
      <c r="D1148">
        <f t="shared" ca="1" si="365"/>
        <v>6685</v>
      </c>
      <c r="E1148">
        <f t="shared" ca="1" si="347"/>
        <v>726</v>
      </c>
      <c r="F1148">
        <f t="shared" ca="1" si="348"/>
        <v>87</v>
      </c>
      <c r="G1148">
        <f t="shared" ca="1" si="349"/>
        <v>78</v>
      </c>
      <c r="H1148">
        <f t="shared" ca="1" si="350"/>
        <v>14</v>
      </c>
      <c r="I1148">
        <f t="shared" ca="1" si="351"/>
        <v>4190</v>
      </c>
      <c r="J1148">
        <f t="shared" ca="1" si="352"/>
        <v>606</v>
      </c>
      <c r="K1148">
        <f t="shared" ca="1" si="353"/>
        <v>1306</v>
      </c>
      <c r="L1148">
        <f t="shared" ca="1" si="354"/>
        <v>11</v>
      </c>
      <c r="M1148">
        <f t="shared" ca="1" si="355"/>
        <v>1009</v>
      </c>
      <c r="N1148">
        <f t="shared" ca="1" si="356"/>
        <v>10</v>
      </c>
      <c r="O1148">
        <f t="shared" ca="1" si="357"/>
        <v>2</v>
      </c>
      <c r="P1148">
        <f t="shared" ca="1" si="358"/>
        <v>858</v>
      </c>
      <c r="Q1148">
        <f t="shared" ca="1" si="359"/>
        <v>3</v>
      </c>
      <c r="R1148">
        <f t="shared" ca="1" si="360"/>
        <v>1238</v>
      </c>
      <c r="S1148">
        <f t="shared" ca="1" si="361"/>
        <v>12</v>
      </c>
      <c r="T1148">
        <f t="shared" ca="1" si="362"/>
        <v>1327</v>
      </c>
      <c r="U1148">
        <f t="shared" ca="1" si="363"/>
        <v>541</v>
      </c>
      <c r="V1148">
        <f t="shared" ca="1" si="364"/>
        <v>165</v>
      </c>
    </row>
    <row r="1149" spans="1:22" hidden="1" x14ac:dyDescent="0.3">
      <c r="A1149" s="1">
        <v>43152</v>
      </c>
      <c r="B1149" t="s">
        <v>22</v>
      </c>
      <c r="C1149">
        <f t="shared" ca="1" si="366"/>
        <v>1556</v>
      </c>
      <c r="D1149">
        <f t="shared" ca="1" si="365"/>
        <v>5724</v>
      </c>
      <c r="E1149">
        <f t="shared" ca="1" si="347"/>
        <v>597</v>
      </c>
      <c r="F1149">
        <f t="shared" ca="1" si="348"/>
        <v>76</v>
      </c>
      <c r="G1149">
        <f t="shared" ca="1" si="349"/>
        <v>72</v>
      </c>
      <c r="H1149">
        <f t="shared" ca="1" si="350"/>
        <v>20</v>
      </c>
      <c r="I1149">
        <f t="shared" ca="1" si="351"/>
        <v>3551</v>
      </c>
      <c r="J1149">
        <f t="shared" ca="1" si="352"/>
        <v>754</v>
      </c>
      <c r="K1149">
        <f t="shared" ca="1" si="353"/>
        <v>1353</v>
      </c>
      <c r="L1149">
        <f t="shared" ca="1" si="354"/>
        <v>12</v>
      </c>
      <c r="M1149">
        <f t="shared" ca="1" si="355"/>
        <v>1298</v>
      </c>
      <c r="N1149">
        <f t="shared" ca="1" si="356"/>
        <v>12</v>
      </c>
      <c r="O1149">
        <f t="shared" ca="1" si="357"/>
        <v>9</v>
      </c>
      <c r="P1149">
        <f t="shared" ca="1" si="358"/>
        <v>910</v>
      </c>
      <c r="Q1149">
        <f t="shared" ca="1" si="359"/>
        <v>6</v>
      </c>
      <c r="R1149">
        <f t="shared" ca="1" si="360"/>
        <v>1455</v>
      </c>
      <c r="S1149">
        <f t="shared" ca="1" si="361"/>
        <v>13</v>
      </c>
      <c r="T1149">
        <f t="shared" ca="1" si="362"/>
        <v>1280</v>
      </c>
      <c r="U1149">
        <f t="shared" ca="1" si="363"/>
        <v>611</v>
      </c>
      <c r="V1149">
        <f t="shared" ca="1" si="364"/>
        <v>159</v>
      </c>
    </row>
    <row r="1150" spans="1:22" hidden="1" x14ac:dyDescent="0.3">
      <c r="A1150" s="1">
        <v>43153</v>
      </c>
      <c r="B1150" t="s">
        <v>23</v>
      </c>
      <c r="C1150">
        <f t="shared" ca="1" si="366"/>
        <v>1510</v>
      </c>
      <c r="D1150">
        <f t="shared" ca="1" si="365"/>
        <v>7984</v>
      </c>
      <c r="E1150">
        <f t="shared" ca="1" si="347"/>
        <v>789</v>
      </c>
      <c r="F1150">
        <f t="shared" ca="1" si="348"/>
        <v>64</v>
      </c>
      <c r="G1150">
        <f t="shared" ca="1" si="349"/>
        <v>79</v>
      </c>
      <c r="H1150">
        <f t="shared" ca="1" si="350"/>
        <v>12</v>
      </c>
      <c r="I1150">
        <f t="shared" ca="1" si="351"/>
        <v>3289</v>
      </c>
      <c r="J1150">
        <f t="shared" ca="1" si="352"/>
        <v>544</v>
      </c>
      <c r="K1150">
        <f t="shared" ca="1" si="353"/>
        <v>1282</v>
      </c>
      <c r="L1150">
        <f t="shared" ca="1" si="354"/>
        <v>13</v>
      </c>
      <c r="M1150">
        <f t="shared" ca="1" si="355"/>
        <v>1221</v>
      </c>
      <c r="N1150">
        <f t="shared" ca="1" si="356"/>
        <v>10</v>
      </c>
      <c r="O1150">
        <f t="shared" ca="1" si="357"/>
        <v>10</v>
      </c>
      <c r="P1150">
        <f t="shared" ca="1" si="358"/>
        <v>820</v>
      </c>
      <c r="Q1150">
        <f t="shared" ca="1" si="359"/>
        <v>5</v>
      </c>
      <c r="R1150">
        <f t="shared" ca="1" si="360"/>
        <v>1395</v>
      </c>
      <c r="S1150">
        <f t="shared" ca="1" si="361"/>
        <v>14</v>
      </c>
      <c r="T1150">
        <f t="shared" ca="1" si="362"/>
        <v>1166</v>
      </c>
      <c r="U1150">
        <f t="shared" ca="1" si="363"/>
        <v>922</v>
      </c>
      <c r="V1150">
        <f t="shared" ca="1" si="364"/>
        <v>142</v>
      </c>
    </row>
    <row r="1151" spans="1:22" hidden="1" x14ac:dyDescent="0.3">
      <c r="A1151" s="1">
        <v>43154</v>
      </c>
      <c r="B1151" t="s">
        <v>25</v>
      </c>
      <c r="C1151">
        <f t="shared" ca="1" si="366"/>
        <v>1523</v>
      </c>
      <c r="D1151">
        <f t="shared" ca="1" si="365"/>
        <v>7715</v>
      </c>
      <c r="E1151">
        <f t="shared" ca="1" si="347"/>
        <v>851</v>
      </c>
      <c r="F1151">
        <f t="shared" ca="1" si="348"/>
        <v>96</v>
      </c>
      <c r="G1151">
        <f t="shared" ca="1" si="349"/>
        <v>72</v>
      </c>
      <c r="H1151">
        <f t="shared" ca="1" si="350"/>
        <v>10</v>
      </c>
      <c r="I1151">
        <f t="shared" ca="1" si="351"/>
        <v>3908</v>
      </c>
      <c r="J1151">
        <f t="shared" ca="1" si="352"/>
        <v>807</v>
      </c>
      <c r="K1151">
        <f t="shared" ca="1" si="353"/>
        <v>1092</v>
      </c>
      <c r="L1151">
        <f t="shared" ca="1" si="354"/>
        <v>11</v>
      </c>
      <c r="M1151">
        <f t="shared" ca="1" si="355"/>
        <v>1156</v>
      </c>
      <c r="N1151">
        <f t="shared" ca="1" si="356"/>
        <v>10</v>
      </c>
      <c r="O1151">
        <f t="shared" ca="1" si="357"/>
        <v>5</v>
      </c>
      <c r="P1151">
        <f t="shared" ca="1" si="358"/>
        <v>922</v>
      </c>
      <c r="Q1151">
        <f t="shared" ca="1" si="359"/>
        <v>6</v>
      </c>
      <c r="R1151">
        <f t="shared" ca="1" si="360"/>
        <v>1132</v>
      </c>
      <c r="S1151">
        <f t="shared" ca="1" si="361"/>
        <v>17</v>
      </c>
      <c r="T1151">
        <f t="shared" ca="1" si="362"/>
        <v>1314</v>
      </c>
      <c r="U1151">
        <f t="shared" ca="1" si="363"/>
        <v>933</v>
      </c>
      <c r="V1151">
        <f t="shared" ca="1" si="364"/>
        <v>135</v>
      </c>
    </row>
    <row r="1152" spans="1:22" hidden="1" x14ac:dyDescent="0.3">
      <c r="A1152" s="1">
        <v>43155</v>
      </c>
      <c r="B1152" t="s">
        <v>20</v>
      </c>
      <c r="C1152">
        <f t="shared" ca="1" si="366"/>
        <v>1582</v>
      </c>
      <c r="D1152">
        <f t="shared" ca="1" si="365"/>
        <v>6097</v>
      </c>
      <c r="E1152">
        <f t="shared" ca="1" si="347"/>
        <v>777</v>
      </c>
      <c r="F1152">
        <f t="shared" ca="1" si="348"/>
        <v>69</v>
      </c>
      <c r="G1152">
        <f t="shared" ca="1" si="349"/>
        <v>75</v>
      </c>
      <c r="H1152">
        <f t="shared" ca="1" si="350"/>
        <v>11</v>
      </c>
      <c r="I1152">
        <f t="shared" ca="1" si="351"/>
        <v>3591</v>
      </c>
      <c r="J1152">
        <f t="shared" ca="1" si="352"/>
        <v>988</v>
      </c>
      <c r="K1152">
        <f t="shared" ca="1" si="353"/>
        <v>1009</v>
      </c>
      <c r="L1152">
        <f t="shared" ca="1" si="354"/>
        <v>13</v>
      </c>
      <c r="M1152">
        <f t="shared" ca="1" si="355"/>
        <v>1498</v>
      </c>
      <c r="N1152">
        <f t="shared" ca="1" si="356"/>
        <v>12</v>
      </c>
      <c r="O1152">
        <f t="shared" ca="1" si="357"/>
        <v>8</v>
      </c>
      <c r="P1152">
        <f t="shared" ca="1" si="358"/>
        <v>932</v>
      </c>
      <c r="Q1152">
        <f t="shared" ca="1" si="359"/>
        <v>5</v>
      </c>
      <c r="R1152">
        <f t="shared" ca="1" si="360"/>
        <v>1006</v>
      </c>
      <c r="S1152">
        <f t="shared" ca="1" si="361"/>
        <v>20</v>
      </c>
      <c r="T1152">
        <f t="shared" ca="1" si="362"/>
        <v>1237</v>
      </c>
      <c r="U1152">
        <f t="shared" ca="1" si="363"/>
        <v>672</v>
      </c>
      <c r="V1152">
        <f t="shared" ca="1" si="364"/>
        <v>194</v>
      </c>
    </row>
    <row r="1153" spans="1:22" hidden="1" x14ac:dyDescent="0.3">
      <c r="A1153" s="1">
        <v>43156</v>
      </c>
      <c r="B1153" t="s">
        <v>21</v>
      </c>
      <c r="C1153">
        <f ca="1">RANDBETWEEN(5000,8500)</f>
        <v>5525</v>
      </c>
      <c r="D1153">
        <f t="shared" ca="1" si="365"/>
        <v>5398</v>
      </c>
      <c r="E1153">
        <f t="shared" ca="1" si="347"/>
        <v>572</v>
      </c>
      <c r="F1153">
        <f t="shared" ca="1" si="348"/>
        <v>60</v>
      </c>
      <c r="G1153">
        <f t="shared" ca="1" si="349"/>
        <v>63</v>
      </c>
      <c r="H1153">
        <f t="shared" ca="1" si="350"/>
        <v>13</v>
      </c>
      <c r="I1153">
        <f t="shared" ca="1" si="351"/>
        <v>4785</v>
      </c>
      <c r="J1153">
        <f t="shared" ca="1" si="352"/>
        <v>607</v>
      </c>
      <c r="K1153">
        <f t="shared" ca="1" si="353"/>
        <v>1424</v>
      </c>
      <c r="L1153">
        <f t="shared" ca="1" si="354"/>
        <v>15</v>
      </c>
      <c r="M1153">
        <f t="shared" ca="1" si="355"/>
        <v>1153</v>
      </c>
      <c r="N1153">
        <f t="shared" ca="1" si="356"/>
        <v>13</v>
      </c>
      <c r="O1153">
        <f t="shared" ca="1" si="357"/>
        <v>9</v>
      </c>
      <c r="P1153">
        <f t="shared" ca="1" si="358"/>
        <v>994</v>
      </c>
      <c r="Q1153">
        <f t="shared" ca="1" si="359"/>
        <v>9</v>
      </c>
      <c r="R1153">
        <f t="shared" ca="1" si="360"/>
        <v>1352</v>
      </c>
      <c r="S1153">
        <f t="shared" ca="1" si="361"/>
        <v>15</v>
      </c>
      <c r="T1153">
        <f t="shared" ca="1" si="362"/>
        <v>1270</v>
      </c>
      <c r="U1153">
        <f t="shared" ca="1" si="363"/>
        <v>582</v>
      </c>
      <c r="V1153">
        <f t="shared" ca="1" si="364"/>
        <v>104</v>
      </c>
    </row>
    <row r="1154" spans="1:22" hidden="1" x14ac:dyDescent="0.3">
      <c r="A1154" s="1">
        <v>43157</v>
      </c>
      <c r="B1154" t="s">
        <v>22</v>
      </c>
      <c r="C1154">
        <f t="shared" ca="1" si="366"/>
        <v>1564</v>
      </c>
      <c r="D1154">
        <f t="shared" ca="1" si="365"/>
        <v>7015</v>
      </c>
      <c r="E1154">
        <f t="shared" ca="1" si="347"/>
        <v>905</v>
      </c>
      <c r="F1154">
        <f t="shared" ca="1" si="348"/>
        <v>58</v>
      </c>
      <c r="G1154">
        <f t="shared" ca="1" si="349"/>
        <v>78</v>
      </c>
      <c r="H1154">
        <f t="shared" ca="1" si="350"/>
        <v>11</v>
      </c>
      <c r="I1154">
        <f t="shared" ca="1" si="351"/>
        <v>3135</v>
      </c>
      <c r="J1154">
        <f t="shared" ca="1" si="352"/>
        <v>821</v>
      </c>
      <c r="K1154">
        <f t="shared" ca="1" si="353"/>
        <v>1278</v>
      </c>
      <c r="L1154">
        <f t="shared" ca="1" si="354"/>
        <v>13</v>
      </c>
      <c r="M1154">
        <f t="shared" ca="1" si="355"/>
        <v>1494</v>
      </c>
      <c r="N1154">
        <f t="shared" ca="1" si="356"/>
        <v>10</v>
      </c>
      <c r="O1154">
        <f t="shared" ca="1" si="357"/>
        <v>6</v>
      </c>
      <c r="P1154">
        <f t="shared" ca="1" si="358"/>
        <v>984</v>
      </c>
      <c r="Q1154">
        <f t="shared" ca="1" si="359"/>
        <v>2</v>
      </c>
      <c r="R1154">
        <f t="shared" ca="1" si="360"/>
        <v>1326</v>
      </c>
      <c r="S1154">
        <f t="shared" ca="1" si="361"/>
        <v>13</v>
      </c>
      <c r="T1154">
        <f t="shared" ca="1" si="362"/>
        <v>1400</v>
      </c>
      <c r="U1154">
        <f t="shared" ca="1" si="363"/>
        <v>635</v>
      </c>
      <c r="V1154">
        <f t="shared" ca="1" si="364"/>
        <v>196</v>
      </c>
    </row>
    <row r="1155" spans="1:22" hidden="1" x14ac:dyDescent="0.3">
      <c r="A1155" s="1">
        <v>43158</v>
      </c>
      <c r="B1155" t="s">
        <v>23</v>
      </c>
      <c r="C1155">
        <f t="shared" ca="1" si="366"/>
        <v>1573</v>
      </c>
      <c r="D1155">
        <f t="shared" ref="D1155:D1218" ca="1" si="367">RANDBETWEEN(5000,8000)</f>
        <v>7334</v>
      </c>
      <c r="E1155">
        <f t="shared" ref="E1155:E1218" ca="1" si="368">RANDBETWEEN(500,1000)</f>
        <v>919</v>
      </c>
      <c r="F1155">
        <f t="shared" ref="F1155:F1218" ca="1" si="369">RANDBETWEEN(50,100)</f>
        <v>83</v>
      </c>
      <c r="G1155">
        <f t="shared" ref="G1155:G1218" ca="1" si="370">RANDBETWEEN(60,80)</f>
        <v>61</v>
      </c>
      <c r="H1155">
        <f t="shared" ref="H1155:H1218" ca="1" si="371">RANDBETWEEN(10,20)</f>
        <v>12</v>
      </c>
      <c r="I1155">
        <f t="shared" ref="I1155:I1218" ca="1" si="372">RANDBETWEEN(3000,6000)</f>
        <v>5760</v>
      </c>
      <c r="J1155">
        <f t="shared" ref="J1155:J1218" ca="1" si="373">RANDBETWEEN(500,1000)</f>
        <v>765</v>
      </c>
      <c r="K1155">
        <f t="shared" ref="K1155:K1218" ca="1" si="374">RANDBETWEEN(1000,1500)</f>
        <v>1162</v>
      </c>
      <c r="L1155">
        <f t="shared" ref="L1155:L1218" ca="1" si="375">RANDBETWEEN(10,15)</f>
        <v>15</v>
      </c>
      <c r="M1155">
        <f t="shared" ref="M1155:M1218" ca="1" si="376">RANDBETWEEN(1000,1500)</f>
        <v>1439</v>
      </c>
      <c r="N1155">
        <f t="shared" ref="N1155:N1218" ca="1" si="377">RANDBETWEEN(10,15)</f>
        <v>13</v>
      </c>
      <c r="O1155">
        <f t="shared" ref="O1155:O1218" ca="1" si="378">RANDBETWEEN(2,10)</f>
        <v>5</v>
      </c>
      <c r="P1155">
        <f t="shared" ref="P1155:P1218" ca="1" si="379">RANDBETWEEN(800,1000)</f>
        <v>828</v>
      </c>
      <c r="Q1155">
        <f t="shared" ref="Q1155:Q1218" ca="1" si="380">RANDBETWEEN(2,10)</f>
        <v>4</v>
      </c>
      <c r="R1155">
        <f t="shared" ref="R1155:R1218" ca="1" si="381">RANDBETWEEN(1000,1500)</f>
        <v>1092</v>
      </c>
      <c r="S1155">
        <f t="shared" ref="S1155:S1218" ca="1" si="382">RANDBETWEEN(10,20)</f>
        <v>13</v>
      </c>
      <c r="T1155">
        <f t="shared" ref="T1155:T1218" ca="1" si="383">RANDBETWEEN(1000,1500)</f>
        <v>1021</v>
      </c>
      <c r="U1155">
        <f t="shared" ref="U1155:U1218" ca="1" si="384">RANDBETWEEN(500,1000)</f>
        <v>663</v>
      </c>
      <c r="V1155">
        <f t="shared" ref="V1155:V1218" ca="1" si="385">RANDBETWEEN(100,200)</f>
        <v>169</v>
      </c>
    </row>
    <row r="1156" spans="1:22" hidden="1" x14ac:dyDescent="0.3">
      <c r="A1156" s="1">
        <v>43159</v>
      </c>
      <c r="B1156" t="s">
        <v>25</v>
      </c>
      <c r="C1156">
        <f t="shared" ca="1" si="366"/>
        <v>1543</v>
      </c>
      <c r="D1156">
        <f t="shared" ca="1" si="367"/>
        <v>7315</v>
      </c>
      <c r="E1156">
        <f t="shared" ca="1" si="368"/>
        <v>899</v>
      </c>
      <c r="F1156">
        <f t="shared" ca="1" si="369"/>
        <v>54</v>
      </c>
      <c r="G1156">
        <f t="shared" ca="1" si="370"/>
        <v>70</v>
      </c>
      <c r="H1156">
        <f t="shared" ca="1" si="371"/>
        <v>14</v>
      </c>
      <c r="I1156">
        <f t="shared" ca="1" si="372"/>
        <v>3304</v>
      </c>
      <c r="J1156">
        <f t="shared" ca="1" si="373"/>
        <v>785</v>
      </c>
      <c r="K1156">
        <f t="shared" ca="1" si="374"/>
        <v>1487</v>
      </c>
      <c r="L1156">
        <f t="shared" ca="1" si="375"/>
        <v>10</v>
      </c>
      <c r="M1156">
        <f t="shared" ca="1" si="376"/>
        <v>1201</v>
      </c>
      <c r="N1156">
        <f t="shared" ca="1" si="377"/>
        <v>15</v>
      </c>
      <c r="O1156">
        <f t="shared" ca="1" si="378"/>
        <v>7</v>
      </c>
      <c r="P1156">
        <f t="shared" ca="1" si="379"/>
        <v>868</v>
      </c>
      <c r="Q1156">
        <f t="shared" ca="1" si="380"/>
        <v>6</v>
      </c>
      <c r="R1156">
        <f t="shared" ca="1" si="381"/>
        <v>1133</v>
      </c>
      <c r="S1156">
        <f t="shared" ca="1" si="382"/>
        <v>15</v>
      </c>
      <c r="T1156">
        <f t="shared" ca="1" si="383"/>
        <v>1236</v>
      </c>
      <c r="U1156">
        <f t="shared" ca="1" si="384"/>
        <v>506</v>
      </c>
      <c r="V1156">
        <f t="shared" ca="1" si="385"/>
        <v>140</v>
      </c>
    </row>
    <row r="1157" spans="1:22" hidden="1" x14ac:dyDescent="0.3">
      <c r="A1157" s="1">
        <v>43160</v>
      </c>
      <c r="B1157" t="s">
        <v>20</v>
      </c>
      <c r="C1157">
        <f t="shared" ca="1" si="366"/>
        <v>1550</v>
      </c>
      <c r="D1157">
        <f t="shared" ca="1" si="367"/>
        <v>7851</v>
      </c>
      <c r="E1157">
        <f t="shared" ca="1" si="368"/>
        <v>835</v>
      </c>
      <c r="F1157">
        <f t="shared" ca="1" si="369"/>
        <v>69</v>
      </c>
      <c r="G1157">
        <f t="shared" ca="1" si="370"/>
        <v>61</v>
      </c>
      <c r="H1157">
        <f t="shared" ca="1" si="371"/>
        <v>16</v>
      </c>
      <c r="I1157">
        <f t="shared" ca="1" si="372"/>
        <v>4021</v>
      </c>
      <c r="J1157">
        <f t="shared" ca="1" si="373"/>
        <v>520</v>
      </c>
      <c r="K1157">
        <f t="shared" ca="1" si="374"/>
        <v>1308</v>
      </c>
      <c r="L1157">
        <f t="shared" ca="1" si="375"/>
        <v>14</v>
      </c>
      <c r="M1157">
        <f t="shared" ca="1" si="376"/>
        <v>1334</v>
      </c>
      <c r="N1157">
        <f t="shared" ca="1" si="377"/>
        <v>13</v>
      </c>
      <c r="O1157">
        <f t="shared" ca="1" si="378"/>
        <v>8</v>
      </c>
      <c r="P1157">
        <f t="shared" ca="1" si="379"/>
        <v>862</v>
      </c>
      <c r="Q1157">
        <f t="shared" ca="1" si="380"/>
        <v>3</v>
      </c>
      <c r="R1157">
        <f t="shared" ca="1" si="381"/>
        <v>1400</v>
      </c>
      <c r="S1157">
        <f t="shared" ca="1" si="382"/>
        <v>14</v>
      </c>
      <c r="T1157">
        <f t="shared" ca="1" si="383"/>
        <v>1093</v>
      </c>
      <c r="U1157">
        <f t="shared" ca="1" si="384"/>
        <v>575</v>
      </c>
      <c r="V1157">
        <f t="shared" ca="1" si="385"/>
        <v>128</v>
      </c>
    </row>
    <row r="1158" spans="1:22" hidden="1" x14ac:dyDescent="0.3">
      <c r="A1158" s="1">
        <v>43161</v>
      </c>
      <c r="B1158" t="s">
        <v>21</v>
      </c>
      <c r="C1158">
        <f ca="1">RANDBETWEEN(5000,8500)</f>
        <v>5839</v>
      </c>
      <c r="D1158">
        <f t="shared" ca="1" si="367"/>
        <v>5968</v>
      </c>
      <c r="E1158">
        <f t="shared" ca="1" si="368"/>
        <v>612</v>
      </c>
      <c r="F1158">
        <f t="shared" ca="1" si="369"/>
        <v>91</v>
      </c>
      <c r="G1158">
        <f t="shared" ca="1" si="370"/>
        <v>80</v>
      </c>
      <c r="H1158">
        <f t="shared" ca="1" si="371"/>
        <v>16</v>
      </c>
      <c r="I1158">
        <f t="shared" ca="1" si="372"/>
        <v>4083</v>
      </c>
      <c r="J1158">
        <f t="shared" ca="1" si="373"/>
        <v>674</v>
      </c>
      <c r="K1158">
        <f t="shared" ca="1" si="374"/>
        <v>1160</v>
      </c>
      <c r="L1158">
        <f t="shared" ca="1" si="375"/>
        <v>10</v>
      </c>
      <c r="M1158">
        <f t="shared" ca="1" si="376"/>
        <v>1304</v>
      </c>
      <c r="N1158">
        <f t="shared" ca="1" si="377"/>
        <v>14</v>
      </c>
      <c r="O1158">
        <f t="shared" ca="1" si="378"/>
        <v>10</v>
      </c>
      <c r="P1158">
        <f t="shared" ca="1" si="379"/>
        <v>860</v>
      </c>
      <c r="Q1158">
        <f t="shared" ca="1" si="380"/>
        <v>10</v>
      </c>
      <c r="R1158">
        <f t="shared" ca="1" si="381"/>
        <v>1416</v>
      </c>
      <c r="S1158">
        <f t="shared" ca="1" si="382"/>
        <v>12</v>
      </c>
      <c r="T1158">
        <f t="shared" ca="1" si="383"/>
        <v>1333</v>
      </c>
      <c r="U1158">
        <f t="shared" ca="1" si="384"/>
        <v>514</v>
      </c>
      <c r="V1158">
        <f t="shared" ca="1" si="385"/>
        <v>179</v>
      </c>
    </row>
    <row r="1159" spans="1:22" hidden="1" x14ac:dyDescent="0.3">
      <c r="A1159" s="1">
        <v>43162</v>
      </c>
      <c r="B1159" t="s">
        <v>22</v>
      </c>
      <c r="C1159">
        <f t="shared" ca="1" si="366"/>
        <v>1536</v>
      </c>
      <c r="D1159">
        <f t="shared" ca="1" si="367"/>
        <v>6054</v>
      </c>
      <c r="E1159">
        <f t="shared" ca="1" si="368"/>
        <v>607</v>
      </c>
      <c r="F1159">
        <f t="shared" ca="1" si="369"/>
        <v>90</v>
      </c>
      <c r="G1159">
        <f t="shared" ca="1" si="370"/>
        <v>67</v>
      </c>
      <c r="H1159">
        <f t="shared" ca="1" si="371"/>
        <v>12</v>
      </c>
      <c r="I1159">
        <f t="shared" ca="1" si="372"/>
        <v>3511</v>
      </c>
      <c r="J1159">
        <f t="shared" ca="1" si="373"/>
        <v>757</v>
      </c>
      <c r="K1159">
        <f t="shared" ca="1" si="374"/>
        <v>1312</v>
      </c>
      <c r="L1159">
        <f t="shared" ca="1" si="375"/>
        <v>12</v>
      </c>
      <c r="M1159">
        <f t="shared" ca="1" si="376"/>
        <v>1179</v>
      </c>
      <c r="N1159">
        <f t="shared" ca="1" si="377"/>
        <v>15</v>
      </c>
      <c r="O1159">
        <f t="shared" ca="1" si="378"/>
        <v>2</v>
      </c>
      <c r="P1159">
        <f t="shared" ca="1" si="379"/>
        <v>977</v>
      </c>
      <c r="Q1159">
        <f t="shared" ca="1" si="380"/>
        <v>10</v>
      </c>
      <c r="R1159">
        <f t="shared" ca="1" si="381"/>
        <v>1025</v>
      </c>
      <c r="S1159">
        <f t="shared" ca="1" si="382"/>
        <v>14</v>
      </c>
      <c r="T1159">
        <f t="shared" ca="1" si="383"/>
        <v>1434</v>
      </c>
      <c r="U1159">
        <f t="shared" ca="1" si="384"/>
        <v>815</v>
      </c>
      <c r="V1159">
        <f t="shared" ca="1" si="385"/>
        <v>171</v>
      </c>
    </row>
    <row r="1160" spans="1:22" hidden="1" x14ac:dyDescent="0.3">
      <c r="A1160" s="1">
        <v>43163</v>
      </c>
      <c r="B1160" t="s">
        <v>23</v>
      </c>
      <c r="C1160">
        <f t="shared" ca="1" si="366"/>
        <v>1524</v>
      </c>
      <c r="D1160">
        <f t="shared" ca="1" si="367"/>
        <v>6025</v>
      </c>
      <c r="E1160">
        <f t="shared" ca="1" si="368"/>
        <v>786</v>
      </c>
      <c r="F1160">
        <f t="shared" ca="1" si="369"/>
        <v>72</v>
      </c>
      <c r="G1160">
        <f t="shared" ca="1" si="370"/>
        <v>69</v>
      </c>
      <c r="H1160">
        <f t="shared" ca="1" si="371"/>
        <v>16</v>
      </c>
      <c r="I1160">
        <f t="shared" ca="1" si="372"/>
        <v>5087</v>
      </c>
      <c r="J1160">
        <f t="shared" ca="1" si="373"/>
        <v>907</v>
      </c>
      <c r="K1160">
        <f t="shared" ca="1" si="374"/>
        <v>1493</v>
      </c>
      <c r="L1160">
        <f t="shared" ca="1" si="375"/>
        <v>14</v>
      </c>
      <c r="M1160">
        <f t="shared" ca="1" si="376"/>
        <v>1103</v>
      </c>
      <c r="N1160">
        <f t="shared" ca="1" si="377"/>
        <v>10</v>
      </c>
      <c r="O1160">
        <f t="shared" ca="1" si="378"/>
        <v>9</v>
      </c>
      <c r="P1160">
        <f t="shared" ca="1" si="379"/>
        <v>953</v>
      </c>
      <c r="Q1160">
        <f t="shared" ca="1" si="380"/>
        <v>3</v>
      </c>
      <c r="R1160">
        <f t="shared" ca="1" si="381"/>
        <v>1132</v>
      </c>
      <c r="S1160">
        <f t="shared" ca="1" si="382"/>
        <v>20</v>
      </c>
      <c r="T1160">
        <f t="shared" ca="1" si="383"/>
        <v>1244</v>
      </c>
      <c r="U1160">
        <f t="shared" ca="1" si="384"/>
        <v>711</v>
      </c>
      <c r="V1160">
        <f t="shared" ca="1" si="385"/>
        <v>117</v>
      </c>
    </row>
    <row r="1161" spans="1:22" hidden="1" x14ac:dyDescent="0.3">
      <c r="A1161" s="1">
        <v>43164</v>
      </c>
      <c r="B1161" t="s">
        <v>25</v>
      </c>
      <c r="C1161">
        <f t="shared" ca="1" si="366"/>
        <v>1568</v>
      </c>
      <c r="D1161">
        <f t="shared" ca="1" si="367"/>
        <v>5521</v>
      </c>
      <c r="E1161">
        <f t="shared" ca="1" si="368"/>
        <v>741</v>
      </c>
      <c r="F1161">
        <f t="shared" ca="1" si="369"/>
        <v>98</v>
      </c>
      <c r="G1161">
        <f t="shared" ca="1" si="370"/>
        <v>61</v>
      </c>
      <c r="H1161">
        <f t="shared" ca="1" si="371"/>
        <v>19</v>
      </c>
      <c r="I1161">
        <f t="shared" ca="1" si="372"/>
        <v>4165</v>
      </c>
      <c r="J1161">
        <f t="shared" ca="1" si="373"/>
        <v>675</v>
      </c>
      <c r="K1161">
        <f t="shared" ca="1" si="374"/>
        <v>1107</v>
      </c>
      <c r="L1161">
        <f t="shared" ca="1" si="375"/>
        <v>15</v>
      </c>
      <c r="M1161">
        <f t="shared" ca="1" si="376"/>
        <v>1285</v>
      </c>
      <c r="N1161">
        <f t="shared" ca="1" si="377"/>
        <v>13</v>
      </c>
      <c r="O1161">
        <f t="shared" ca="1" si="378"/>
        <v>6</v>
      </c>
      <c r="P1161">
        <f t="shared" ca="1" si="379"/>
        <v>890</v>
      </c>
      <c r="Q1161">
        <f t="shared" ca="1" si="380"/>
        <v>10</v>
      </c>
      <c r="R1161">
        <f t="shared" ca="1" si="381"/>
        <v>1404</v>
      </c>
      <c r="S1161">
        <f t="shared" ca="1" si="382"/>
        <v>15</v>
      </c>
      <c r="T1161">
        <f t="shared" ca="1" si="383"/>
        <v>1045</v>
      </c>
      <c r="U1161">
        <f t="shared" ca="1" si="384"/>
        <v>807</v>
      </c>
      <c r="V1161">
        <f t="shared" ca="1" si="385"/>
        <v>179</v>
      </c>
    </row>
    <row r="1162" spans="1:22" hidden="1" x14ac:dyDescent="0.3">
      <c r="A1162" s="1">
        <v>43165</v>
      </c>
      <c r="B1162" t="s">
        <v>20</v>
      </c>
      <c r="C1162">
        <f t="shared" ca="1" si="366"/>
        <v>1585</v>
      </c>
      <c r="D1162">
        <f t="shared" ca="1" si="367"/>
        <v>5544</v>
      </c>
      <c r="E1162">
        <f t="shared" ca="1" si="368"/>
        <v>980</v>
      </c>
      <c r="F1162">
        <f t="shared" ca="1" si="369"/>
        <v>71</v>
      </c>
      <c r="G1162">
        <f t="shared" ca="1" si="370"/>
        <v>62</v>
      </c>
      <c r="H1162">
        <f t="shared" ca="1" si="371"/>
        <v>16</v>
      </c>
      <c r="I1162">
        <f t="shared" ca="1" si="372"/>
        <v>4228</v>
      </c>
      <c r="J1162">
        <f t="shared" ca="1" si="373"/>
        <v>632</v>
      </c>
      <c r="K1162">
        <f t="shared" ca="1" si="374"/>
        <v>1371</v>
      </c>
      <c r="L1162">
        <f t="shared" ca="1" si="375"/>
        <v>10</v>
      </c>
      <c r="M1162">
        <f t="shared" ca="1" si="376"/>
        <v>1488</v>
      </c>
      <c r="N1162">
        <f t="shared" ca="1" si="377"/>
        <v>12</v>
      </c>
      <c r="O1162">
        <f t="shared" ca="1" si="378"/>
        <v>3</v>
      </c>
      <c r="P1162">
        <f t="shared" ca="1" si="379"/>
        <v>903</v>
      </c>
      <c r="Q1162">
        <f t="shared" ca="1" si="380"/>
        <v>7</v>
      </c>
      <c r="R1162">
        <f t="shared" ca="1" si="381"/>
        <v>1332</v>
      </c>
      <c r="S1162">
        <f t="shared" ca="1" si="382"/>
        <v>16</v>
      </c>
      <c r="T1162">
        <f t="shared" ca="1" si="383"/>
        <v>1199</v>
      </c>
      <c r="U1162">
        <f t="shared" ca="1" si="384"/>
        <v>587</v>
      </c>
      <c r="V1162">
        <f t="shared" ca="1" si="385"/>
        <v>114</v>
      </c>
    </row>
    <row r="1163" spans="1:22" hidden="1" x14ac:dyDescent="0.3">
      <c r="A1163" s="1">
        <v>43166</v>
      </c>
      <c r="B1163" t="s">
        <v>21</v>
      </c>
      <c r="C1163">
        <f ca="1">RANDBETWEEN(5000,8500)</f>
        <v>5737</v>
      </c>
      <c r="D1163">
        <f t="shared" ca="1" si="367"/>
        <v>7564</v>
      </c>
      <c r="E1163">
        <f t="shared" ca="1" si="368"/>
        <v>877</v>
      </c>
      <c r="F1163">
        <f t="shared" ca="1" si="369"/>
        <v>58</v>
      </c>
      <c r="G1163">
        <f t="shared" ca="1" si="370"/>
        <v>60</v>
      </c>
      <c r="H1163">
        <f t="shared" ca="1" si="371"/>
        <v>15</v>
      </c>
      <c r="I1163">
        <f t="shared" ca="1" si="372"/>
        <v>3718</v>
      </c>
      <c r="J1163">
        <f t="shared" ca="1" si="373"/>
        <v>607</v>
      </c>
      <c r="K1163">
        <f t="shared" ca="1" si="374"/>
        <v>1322</v>
      </c>
      <c r="L1163">
        <f t="shared" ca="1" si="375"/>
        <v>15</v>
      </c>
      <c r="M1163">
        <f t="shared" ca="1" si="376"/>
        <v>1046</v>
      </c>
      <c r="N1163">
        <f t="shared" ca="1" si="377"/>
        <v>10</v>
      </c>
      <c r="O1163">
        <f t="shared" ca="1" si="378"/>
        <v>3</v>
      </c>
      <c r="P1163">
        <f t="shared" ca="1" si="379"/>
        <v>903</v>
      </c>
      <c r="Q1163">
        <f t="shared" ca="1" si="380"/>
        <v>7</v>
      </c>
      <c r="R1163">
        <f t="shared" ca="1" si="381"/>
        <v>1045</v>
      </c>
      <c r="S1163">
        <f t="shared" ca="1" si="382"/>
        <v>19</v>
      </c>
      <c r="T1163">
        <f t="shared" ca="1" si="383"/>
        <v>1083</v>
      </c>
      <c r="U1163">
        <f t="shared" ca="1" si="384"/>
        <v>593</v>
      </c>
      <c r="V1163">
        <f t="shared" ca="1" si="385"/>
        <v>124</v>
      </c>
    </row>
    <row r="1164" spans="1:22" hidden="1" x14ac:dyDescent="0.3">
      <c r="A1164" s="1">
        <v>43167</v>
      </c>
      <c r="B1164" t="s">
        <v>22</v>
      </c>
      <c r="C1164">
        <f t="shared" ref="C1164:C1226" ca="1" si="386">RANDBETWEEN(1500,1600)</f>
        <v>1589</v>
      </c>
      <c r="D1164">
        <f t="shared" ca="1" si="367"/>
        <v>6928</v>
      </c>
      <c r="E1164">
        <f t="shared" ca="1" si="368"/>
        <v>888</v>
      </c>
      <c r="F1164">
        <f t="shared" ca="1" si="369"/>
        <v>56</v>
      </c>
      <c r="G1164">
        <f t="shared" ca="1" si="370"/>
        <v>79</v>
      </c>
      <c r="H1164">
        <f t="shared" ca="1" si="371"/>
        <v>10</v>
      </c>
      <c r="I1164">
        <f t="shared" ca="1" si="372"/>
        <v>3029</v>
      </c>
      <c r="J1164">
        <f t="shared" ca="1" si="373"/>
        <v>724</v>
      </c>
      <c r="K1164">
        <f t="shared" ca="1" si="374"/>
        <v>1014</v>
      </c>
      <c r="L1164">
        <f t="shared" ca="1" si="375"/>
        <v>14</v>
      </c>
      <c r="M1164">
        <f t="shared" ca="1" si="376"/>
        <v>1162</v>
      </c>
      <c r="N1164">
        <f t="shared" ca="1" si="377"/>
        <v>11</v>
      </c>
      <c r="O1164">
        <f t="shared" ca="1" si="378"/>
        <v>7</v>
      </c>
      <c r="P1164">
        <f t="shared" ca="1" si="379"/>
        <v>882</v>
      </c>
      <c r="Q1164">
        <f t="shared" ca="1" si="380"/>
        <v>8</v>
      </c>
      <c r="R1164">
        <f t="shared" ca="1" si="381"/>
        <v>1073</v>
      </c>
      <c r="S1164">
        <f t="shared" ca="1" si="382"/>
        <v>13</v>
      </c>
      <c r="T1164">
        <f t="shared" ca="1" si="383"/>
        <v>1414</v>
      </c>
      <c r="U1164">
        <f t="shared" ca="1" si="384"/>
        <v>869</v>
      </c>
      <c r="V1164">
        <f t="shared" ca="1" si="385"/>
        <v>119</v>
      </c>
    </row>
    <row r="1165" spans="1:22" hidden="1" x14ac:dyDescent="0.3">
      <c r="A1165" s="1">
        <v>43168</v>
      </c>
      <c r="B1165" t="s">
        <v>23</v>
      </c>
      <c r="C1165">
        <f t="shared" ca="1" si="386"/>
        <v>1588</v>
      </c>
      <c r="D1165">
        <f t="shared" ca="1" si="367"/>
        <v>6751</v>
      </c>
      <c r="E1165">
        <f t="shared" ca="1" si="368"/>
        <v>614</v>
      </c>
      <c r="F1165">
        <f t="shared" ca="1" si="369"/>
        <v>57</v>
      </c>
      <c r="G1165">
        <f t="shared" ca="1" si="370"/>
        <v>69</v>
      </c>
      <c r="H1165">
        <f t="shared" ca="1" si="371"/>
        <v>18</v>
      </c>
      <c r="I1165">
        <f t="shared" ca="1" si="372"/>
        <v>4730</v>
      </c>
      <c r="J1165">
        <f t="shared" ca="1" si="373"/>
        <v>574</v>
      </c>
      <c r="K1165">
        <f t="shared" ca="1" si="374"/>
        <v>1342</v>
      </c>
      <c r="L1165">
        <f t="shared" ca="1" si="375"/>
        <v>10</v>
      </c>
      <c r="M1165">
        <f t="shared" ca="1" si="376"/>
        <v>1046</v>
      </c>
      <c r="N1165">
        <f t="shared" ca="1" si="377"/>
        <v>15</v>
      </c>
      <c r="O1165">
        <f t="shared" ca="1" si="378"/>
        <v>7</v>
      </c>
      <c r="P1165">
        <f t="shared" ca="1" si="379"/>
        <v>827</v>
      </c>
      <c r="Q1165">
        <f t="shared" ca="1" si="380"/>
        <v>3</v>
      </c>
      <c r="R1165">
        <f t="shared" ca="1" si="381"/>
        <v>1083</v>
      </c>
      <c r="S1165">
        <f t="shared" ca="1" si="382"/>
        <v>13</v>
      </c>
      <c r="T1165">
        <f t="shared" ca="1" si="383"/>
        <v>1156</v>
      </c>
      <c r="U1165">
        <f t="shared" ca="1" si="384"/>
        <v>637</v>
      </c>
      <c r="V1165">
        <f t="shared" ca="1" si="385"/>
        <v>103</v>
      </c>
    </row>
    <row r="1166" spans="1:22" hidden="1" x14ac:dyDescent="0.3">
      <c r="A1166" s="1">
        <v>43169</v>
      </c>
      <c r="B1166" t="s">
        <v>25</v>
      </c>
      <c r="C1166">
        <f t="shared" ca="1" si="386"/>
        <v>1532</v>
      </c>
      <c r="D1166">
        <f t="shared" ca="1" si="367"/>
        <v>7141</v>
      </c>
      <c r="E1166">
        <f t="shared" ca="1" si="368"/>
        <v>541</v>
      </c>
      <c r="F1166">
        <f t="shared" ca="1" si="369"/>
        <v>65</v>
      </c>
      <c r="G1166">
        <f t="shared" ca="1" si="370"/>
        <v>74</v>
      </c>
      <c r="H1166">
        <f t="shared" ca="1" si="371"/>
        <v>12</v>
      </c>
      <c r="I1166">
        <f t="shared" ca="1" si="372"/>
        <v>5375</v>
      </c>
      <c r="J1166">
        <f t="shared" ca="1" si="373"/>
        <v>780</v>
      </c>
      <c r="K1166">
        <f t="shared" ca="1" si="374"/>
        <v>1377</v>
      </c>
      <c r="L1166">
        <f t="shared" ca="1" si="375"/>
        <v>12</v>
      </c>
      <c r="M1166">
        <f t="shared" ca="1" si="376"/>
        <v>1164</v>
      </c>
      <c r="N1166">
        <f t="shared" ca="1" si="377"/>
        <v>13</v>
      </c>
      <c r="O1166">
        <f t="shared" ca="1" si="378"/>
        <v>5</v>
      </c>
      <c r="P1166">
        <f t="shared" ca="1" si="379"/>
        <v>895</v>
      </c>
      <c r="Q1166">
        <f t="shared" ca="1" si="380"/>
        <v>5</v>
      </c>
      <c r="R1166">
        <f t="shared" ca="1" si="381"/>
        <v>1284</v>
      </c>
      <c r="S1166">
        <f t="shared" ca="1" si="382"/>
        <v>11</v>
      </c>
      <c r="T1166">
        <f t="shared" ca="1" si="383"/>
        <v>1042</v>
      </c>
      <c r="U1166">
        <f t="shared" ca="1" si="384"/>
        <v>605</v>
      </c>
      <c r="V1166">
        <f t="shared" ca="1" si="385"/>
        <v>163</v>
      </c>
    </row>
    <row r="1167" spans="1:22" hidden="1" x14ac:dyDescent="0.3">
      <c r="A1167" s="1">
        <v>43170</v>
      </c>
      <c r="B1167" t="s">
        <v>20</v>
      </c>
      <c r="C1167">
        <f t="shared" ca="1" si="386"/>
        <v>1527</v>
      </c>
      <c r="D1167">
        <f t="shared" ca="1" si="367"/>
        <v>6353</v>
      </c>
      <c r="E1167">
        <f t="shared" ca="1" si="368"/>
        <v>814</v>
      </c>
      <c r="F1167">
        <f t="shared" ca="1" si="369"/>
        <v>50</v>
      </c>
      <c r="G1167">
        <f t="shared" ca="1" si="370"/>
        <v>61</v>
      </c>
      <c r="H1167">
        <f t="shared" ca="1" si="371"/>
        <v>16</v>
      </c>
      <c r="I1167">
        <f t="shared" ca="1" si="372"/>
        <v>5364</v>
      </c>
      <c r="J1167">
        <f t="shared" ca="1" si="373"/>
        <v>864</v>
      </c>
      <c r="K1167">
        <f t="shared" ca="1" si="374"/>
        <v>1492</v>
      </c>
      <c r="L1167">
        <f t="shared" ca="1" si="375"/>
        <v>14</v>
      </c>
      <c r="M1167">
        <f t="shared" ca="1" si="376"/>
        <v>1188</v>
      </c>
      <c r="N1167">
        <f t="shared" ca="1" si="377"/>
        <v>15</v>
      </c>
      <c r="O1167">
        <f t="shared" ca="1" si="378"/>
        <v>6</v>
      </c>
      <c r="P1167">
        <f t="shared" ca="1" si="379"/>
        <v>873</v>
      </c>
      <c r="Q1167">
        <f t="shared" ca="1" si="380"/>
        <v>4</v>
      </c>
      <c r="R1167">
        <f t="shared" ca="1" si="381"/>
        <v>1471</v>
      </c>
      <c r="S1167">
        <f t="shared" ca="1" si="382"/>
        <v>10</v>
      </c>
      <c r="T1167">
        <f t="shared" ca="1" si="383"/>
        <v>1217</v>
      </c>
      <c r="U1167">
        <f t="shared" ca="1" si="384"/>
        <v>973</v>
      </c>
      <c r="V1167">
        <f t="shared" ca="1" si="385"/>
        <v>143</v>
      </c>
    </row>
    <row r="1168" spans="1:22" hidden="1" x14ac:dyDescent="0.3">
      <c r="A1168" s="1">
        <v>43171</v>
      </c>
      <c r="B1168" t="s">
        <v>21</v>
      </c>
      <c r="C1168">
        <f ca="1">RANDBETWEEN(5000,8500)</f>
        <v>6707</v>
      </c>
      <c r="D1168">
        <f t="shared" ca="1" si="367"/>
        <v>6806</v>
      </c>
      <c r="E1168">
        <f t="shared" ca="1" si="368"/>
        <v>859</v>
      </c>
      <c r="F1168">
        <f t="shared" ca="1" si="369"/>
        <v>54</v>
      </c>
      <c r="G1168">
        <f t="shared" ca="1" si="370"/>
        <v>67</v>
      </c>
      <c r="H1168">
        <f t="shared" ca="1" si="371"/>
        <v>14</v>
      </c>
      <c r="I1168">
        <f t="shared" ca="1" si="372"/>
        <v>3974</v>
      </c>
      <c r="J1168">
        <f t="shared" ca="1" si="373"/>
        <v>866</v>
      </c>
      <c r="K1168">
        <f t="shared" ca="1" si="374"/>
        <v>1207</v>
      </c>
      <c r="L1168">
        <f t="shared" ca="1" si="375"/>
        <v>10</v>
      </c>
      <c r="M1168">
        <f t="shared" ca="1" si="376"/>
        <v>1299</v>
      </c>
      <c r="N1168">
        <f t="shared" ca="1" si="377"/>
        <v>12</v>
      </c>
      <c r="O1168">
        <f t="shared" ca="1" si="378"/>
        <v>10</v>
      </c>
      <c r="P1168">
        <f t="shared" ca="1" si="379"/>
        <v>817</v>
      </c>
      <c r="Q1168">
        <f t="shared" ca="1" si="380"/>
        <v>4</v>
      </c>
      <c r="R1168">
        <f t="shared" ca="1" si="381"/>
        <v>1040</v>
      </c>
      <c r="S1168">
        <f t="shared" ca="1" si="382"/>
        <v>15</v>
      </c>
      <c r="T1168">
        <f t="shared" ca="1" si="383"/>
        <v>1053</v>
      </c>
      <c r="U1168">
        <f t="shared" ca="1" si="384"/>
        <v>810</v>
      </c>
      <c r="V1168">
        <f t="shared" ca="1" si="385"/>
        <v>151</v>
      </c>
    </row>
    <row r="1169" spans="1:22" hidden="1" x14ac:dyDescent="0.3">
      <c r="A1169" s="1">
        <v>43172</v>
      </c>
      <c r="B1169" t="s">
        <v>22</v>
      </c>
      <c r="C1169">
        <f t="shared" ca="1" si="386"/>
        <v>1552</v>
      </c>
      <c r="D1169">
        <f t="shared" ca="1" si="367"/>
        <v>6550</v>
      </c>
      <c r="E1169">
        <f t="shared" ca="1" si="368"/>
        <v>975</v>
      </c>
      <c r="F1169">
        <f t="shared" ca="1" si="369"/>
        <v>67</v>
      </c>
      <c r="G1169">
        <f t="shared" ca="1" si="370"/>
        <v>64</v>
      </c>
      <c r="H1169">
        <f t="shared" ca="1" si="371"/>
        <v>17</v>
      </c>
      <c r="I1169">
        <f t="shared" ca="1" si="372"/>
        <v>4881</v>
      </c>
      <c r="J1169">
        <f t="shared" ca="1" si="373"/>
        <v>567</v>
      </c>
      <c r="K1169">
        <f t="shared" ca="1" si="374"/>
        <v>1060</v>
      </c>
      <c r="L1169">
        <f t="shared" ca="1" si="375"/>
        <v>11</v>
      </c>
      <c r="M1169">
        <f t="shared" ca="1" si="376"/>
        <v>1179</v>
      </c>
      <c r="N1169">
        <f t="shared" ca="1" si="377"/>
        <v>13</v>
      </c>
      <c r="O1169">
        <f t="shared" ca="1" si="378"/>
        <v>7</v>
      </c>
      <c r="P1169">
        <f t="shared" ca="1" si="379"/>
        <v>961</v>
      </c>
      <c r="Q1169">
        <f t="shared" ca="1" si="380"/>
        <v>10</v>
      </c>
      <c r="R1169">
        <f t="shared" ca="1" si="381"/>
        <v>1446</v>
      </c>
      <c r="S1169">
        <f t="shared" ca="1" si="382"/>
        <v>10</v>
      </c>
      <c r="T1169">
        <f t="shared" ca="1" si="383"/>
        <v>1327</v>
      </c>
      <c r="U1169">
        <f t="shared" ca="1" si="384"/>
        <v>575</v>
      </c>
      <c r="V1169">
        <f t="shared" ca="1" si="385"/>
        <v>183</v>
      </c>
    </row>
    <row r="1170" spans="1:22" hidden="1" x14ac:dyDescent="0.3">
      <c r="A1170" s="1">
        <v>43173</v>
      </c>
      <c r="B1170" t="s">
        <v>23</v>
      </c>
      <c r="C1170">
        <f t="shared" ca="1" si="386"/>
        <v>1599</v>
      </c>
      <c r="D1170">
        <f t="shared" ca="1" si="367"/>
        <v>7042</v>
      </c>
      <c r="E1170">
        <f t="shared" ca="1" si="368"/>
        <v>671</v>
      </c>
      <c r="F1170">
        <f t="shared" ca="1" si="369"/>
        <v>65</v>
      </c>
      <c r="G1170">
        <f t="shared" ca="1" si="370"/>
        <v>61</v>
      </c>
      <c r="H1170">
        <f t="shared" ca="1" si="371"/>
        <v>20</v>
      </c>
      <c r="I1170">
        <f t="shared" ca="1" si="372"/>
        <v>5809</v>
      </c>
      <c r="J1170">
        <f t="shared" ca="1" si="373"/>
        <v>956</v>
      </c>
      <c r="K1170">
        <f t="shared" ca="1" si="374"/>
        <v>1281</v>
      </c>
      <c r="L1170">
        <f t="shared" ca="1" si="375"/>
        <v>15</v>
      </c>
      <c r="M1170">
        <f t="shared" ca="1" si="376"/>
        <v>1425</v>
      </c>
      <c r="N1170">
        <f t="shared" ca="1" si="377"/>
        <v>12</v>
      </c>
      <c r="O1170">
        <f t="shared" ca="1" si="378"/>
        <v>2</v>
      </c>
      <c r="P1170">
        <f t="shared" ca="1" si="379"/>
        <v>819</v>
      </c>
      <c r="Q1170">
        <f t="shared" ca="1" si="380"/>
        <v>2</v>
      </c>
      <c r="R1170">
        <f t="shared" ca="1" si="381"/>
        <v>1160</v>
      </c>
      <c r="S1170">
        <f t="shared" ca="1" si="382"/>
        <v>10</v>
      </c>
      <c r="T1170">
        <f t="shared" ca="1" si="383"/>
        <v>1301</v>
      </c>
      <c r="U1170">
        <f t="shared" ca="1" si="384"/>
        <v>763</v>
      </c>
      <c r="V1170">
        <f t="shared" ca="1" si="385"/>
        <v>161</v>
      </c>
    </row>
    <row r="1171" spans="1:22" hidden="1" x14ac:dyDescent="0.3">
      <c r="A1171" s="1">
        <v>43174</v>
      </c>
      <c r="B1171" t="s">
        <v>25</v>
      </c>
      <c r="C1171">
        <f t="shared" ca="1" si="386"/>
        <v>1562</v>
      </c>
      <c r="D1171">
        <f t="shared" ca="1" si="367"/>
        <v>6280</v>
      </c>
      <c r="E1171">
        <f t="shared" ca="1" si="368"/>
        <v>828</v>
      </c>
      <c r="F1171">
        <f t="shared" ca="1" si="369"/>
        <v>76</v>
      </c>
      <c r="G1171">
        <f t="shared" ca="1" si="370"/>
        <v>70</v>
      </c>
      <c r="H1171">
        <f t="shared" ca="1" si="371"/>
        <v>10</v>
      </c>
      <c r="I1171">
        <f t="shared" ca="1" si="372"/>
        <v>4397</v>
      </c>
      <c r="J1171">
        <f t="shared" ca="1" si="373"/>
        <v>785</v>
      </c>
      <c r="K1171">
        <f t="shared" ca="1" si="374"/>
        <v>1432</v>
      </c>
      <c r="L1171">
        <f t="shared" ca="1" si="375"/>
        <v>11</v>
      </c>
      <c r="M1171">
        <f t="shared" ca="1" si="376"/>
        <v>1317</v>
      </c>
      <c r="N1171">
        <f t="shared" ca="1" si="377"/>
        <v>15</v>
      </c>
      <c r="O1171">
        <f t="shared" ca="1" si="378"/>
        <v>4</v>
      </c>
      <c r="P1171">
        <f t="shared" ca="1" si="379"/>
        <v>849</v>
      </c>
      <c r="Q1171">
        <f t="shared" ca="1" si="380"/>
        <v>8</v>
      </c>
      <c r="R1171">
        <f t="shared" ca="1" si="381"/>
        <v>1345</v>
      </c>
      <c r="S1171">
        <f t="shared" ca="1" si="382"/>
        <v>15</v>
      </c>
      <c r="T1171">
        <f t="shared" ca="1" si="383"/>
        <v>1218</v>
      </c>
      <c r="U1171">
        <f t="shared" ca="1" si="384"/>
        <v>799</v>
      </c>
      <c r="V1171">
        <f t="shared" ca="1" si="385"/>
        <v>113</v>
      </c>
    </row>
    <row r="1172" spans="1:22" hidden="1" x14ac:dyDescent="0.3">
      <c r="A1172" s="1">
        <v>43175</v>
      </c>
      <c r="B1172" t="s">
        <v>20</v>
      </c>
      <c r="C1172">
        <f t="shared" ca="1" si="386"/>
        <v>1588</v>
      </c>
      <c r="D1172">
        <f t="shared" ca="1" si="367"/>
        <v>5036</v>
      </c>
      <c r="E1172">
        <f t="shared" ca="1" si="368"/>
        <v>664</v>
      </c>
      <c r="F1172">
        <f t="shared" ca="1" si="369"/>
        <v>89</v>
      </c>
      <c r="G1172">
        <f t="shared" ca="1" si="370"/>
        <v>74</v>
      </c>
      <c r="H1172">
        <f t="shared" ca="1" si="371"/>
        <v>17</v>
      </c>
      <c r="I1172">
        <f t="shared" ca="1" si="372"/>
        <v>5173</v>
      </c>
      <c r="J1172">
        <f t="shared" ca="1" si="373"/>
        <v>632</v>
      </c>
      <c r="K1172">
        <f t="shared" ca="1" si="374"/>
        <v>1394</v>
      </c>
      <c r="L1172">
        <f t="shared" ca="1" si="375"/>
        <v>15</v>
      </c>
      <c r="M1172">
        <f t="shared" ca="1" si="376"/>
        <v>1121</v>
      </c>
      <c r="N1172">
        <f t="shared" ca="1" si="377"/>
        <v>15</v>
      </c>
      <c r="O1172">
        <f t="shared" ca="1" si="378"/>
        <v>9</v>
      </c>
      <c r="P1172">
        <f t="shared" ca="1" si="379"/>
        <v>979</v>
      </c>
      <c r="Q1172">
        <f t="shared" ca="1" si="380"/>
        <v>7</v>
      </c>
      <c r="R1172">
        <f t="shared" ca="1" si="381"/>
        <v>1394</v>
      </c>
      <c r="S1172">
        <f t="shared" ca="1" si="382"/>
        <v>13</v>
      </c>
      <c r="T1172">
        <f t="shared" ca="1" si="383"/>
        <v>1397</v>
      </c>
      <c r="U1172">
        <f t="shared" ca="1" si="384"/>
        <v>941</v>
      </c>
      <c r="V1172">
        <f t="shared" ca="1" si="385"/>
        <v>190</v>
      </c>
    </row>
    <row r="1173" spans="1:22" hidden="1" x14ac:dyDescent="0.3">
      <c r="A1173" s="1">
        <v>43176</v>
      </c>
      <c r="B1173" t="s">
        <v>21</v>
      </c>
      <c r="C1173">
        <f ca="1">RANDBETWEEN(5000,8500)</f>
        <v>5892</v>
      </c>
      <c r="D1173">
        <f t="shared" ca="1" si="367"/>
        <v>7150</v>
      </c>
      <c r="E1173">
        <f t="shared" ca="1" si="368"/>
        <v>921</v>
      </c>
      <c r="F1173">
        <f t="shared" ca="1" si="369"/>
        <v>97</v>
      </c>
      <c r="G1173">
        <f t="shared" ca="1" si="370"/>
        <v>80</v>
      </c>
      <c r="H1173">
        <f t="shared" ca="1" si="371"/>
        <v>13</v>
      </c>
      <c r="I1173">
        <f t="shared" ca="1" si="372"/>
        <v>3256</v>
      </c>
      <c r="J1173">
        <f t="shared" ca="1" si="373"/>
        <v>541</v>
      </c>
      <c r="K1173">
        <f t="shared" ca="1" si="374"/>
        <v>1395</v>
      </c>
      <c r="L1173">
        <f t="shared" ca="1" si="375"/>
        <v>13</v>
      </c>
      <c r="M1173">
        <f t="shared" ca="1" si="376"/>
        <v>1170</v>
      </c>
      <c r="N1173">
        <f t="shared" ca="1" si="377"/>
        <v>10</v>
      </c>
      <c r="O1173">
        <f t="shared" ca="1" si="378"/>
        <v>10</v>
      </c>
      <c r="P1173">
        <f t="shared" ca="1" si="379"/>
        <v>951</v>
      </c>
      <c r="Q1173">
        <f t="shared" ca="1" si="380"/>
        <v>7</v>
      </c>
      <c r="R1173">
        <f t="shared" ca="1" si="381"/>
        <v>1126</v>
      </c>
      <c r="S1173">
        <f t="shared" ca="1" si="382"/>
        <v>10</v>
      </c>
      <c r="T1173">
        <f t="shared" ca="1" si="383"/>
        <v>1451</v>
      </c>
      <c r="U1173">
        <f t="shared" ca="1" si="384"/>
        <v>663</v>
      </c>
      <c r="V1173">
        <f t="shared" ca="1" si="385"/>
        <v>177</v>
      </c>
    </row>
    <row r="1174" spans="1:22" hidden="1" x14ac:dyDescent="0.3">
      <c r="A1174" s="1">
        <v>43177</v>
      </c>
      <c r="B1174" t="s">
        <v>22</v>
      </c>
      <c r="C1174">
        <f t="shared" ca="1" si="386"/>
        <v>1501</v>
      </c>
      <c r="D1174">
        <f t="shared" ca="1" si="367"/>
        <v>7925</v>
      </c>
      <c r="E1174">
        <f t="shared" ca="1" si="368"/>
        <v>568</v>
      </c>
      <c r="F1174">
        <f t="shared" ca="1" si="369"/>
        <v>73</v>
      </c>
      <c r="G1174">
        <f t="shared" ca="1" si="370"/>
        <v>71</v>
      </c>
      <c r="H1174">
        <f t="shared" ca="1" si="371"/>
        <v>10</v>
      </c>
      <c r="I1174">
        <f t="shared" ca="1" si="372"/>
        <v>4097</v>
      </c>
      <c r="J1174">
        <f t="shared" ca="1" si="373"/>
        <v>719</v>
      </c>
      <c r="K1174">
        <f t="shared" ca="1" si="374"/>
        <v>1120</v>
      </c>
      <c r="L1174">
        <f t="shared" ca="1" si="375"/>
        <v>10</v>
      </c>
      <c r="M1174">
        <f t="shared" ca="1" si="376"/>
        <v>1376</v>
      </c>
      <c r="N1174">
        <f t="shared" ca="1" si="377"/>
        <v>13</v>
      </c>
      <c r="O1174">
        <f t="shared" ca="1" si="378"/>
        <v>4</v>
      </c>
      <c r="P1174">
        <f t="shared" ca="1" si="379"/>
        <v>894</v>
      </c>
      <c r="Q1174">
        <f t="shared" ca="1" si="380"/>
        <v>3</v>
      </c>
      <c r="R1174">
        <f t="shared" ca="1" si="381"/>
        <v>1250</v>
      </c>
      <c r="S1174">
        <f t="shared" ca="1" si="382"/>
        <v>18</v>
      </c>
      <c r="T1174">
        <f t="shared" ca="1" si="383"/>
        <v>1270</v>
      </c>
      <c r="U1174">
        <f t="shared" ca="1" si="384"/>
        <v>857</v>
      </c>
      <c r="V1174">
        <f t="shared" ca="1" si="385"/>
        <v>152</v>
      </c>
    </row>
    <row r="1175" spans="1:22" hidden="1" x14ac:dyDescent="0.3">
      <c r="A1175" s="1">
        <v>43178</v>
      </c>
      <c r="B1175" t="s">
        <v>23</v>
      </c>
      <c r="C1175">
        <f t="shared" ca="1" si="386"/>
        <v>1541</v>
      </c>
      <c r="D1175">
        <f t="shared" ca="1" si="367"/>
        <v>7630</v>
      </c>
      <c r="E1175">
        <f t="shared" ca="1" si="368"/>
        <v>812</v>
      </c>
      <c r="F1175">
        <f t="shared" ca="1" si="369"/>
        <v>91</v>
      </c>
      <c r="G1175">
        <f t="shared" ca="1" si="370"/>
        <v>65</v>
      </c>
      <c r="H1175">
        <f t="shared" ca="1" si="371"/>
        <v>20</v>
      </c>
      <c r="I1175">
        <f t="shared" ca="1" si="372"/>
        <v>4176</v>
      </c>
      <c r="J1175">
        <f t="shared" ca="1" si="373"/>
        <v>882</v>
      </c>
      <c r="K1175">
        <f t="shared" ca="1" si="374"/>
        <v>1237</v>
      </c>
      <c r="L1175">
        <f t="shared" ca="1" si="375"/>
        <v>13</v>
      </c>
      <c r="M1175">
        <f t="shared" ca="1" si="376"/>
        <v>1393</v>
      </c>
      <c r="N1175">
        <f t="shared" ca="1" si="377"/>
        <v>10</v>
      </c>
      <c r="O1175">
        <f t="shared" ca="1" si="378"/>
        <v>4</v>
      </c>
      <c r="P1175">
        <f t="shared" ca="1" si="379"/>
        <v>821</v>
      </c>
      <c r="Q1175">
        <f t="shared" ca="1" si="380"/>
        <v>9</v>
      </c>
      <c r="R1175">
        <f t="shared" ca="1" si="381"/>
        <v>1490</v>
      </c>
      <c r="S1175">
        <f t="shared" ca="1" si="382"/>
        <v>13</v>
      </c>
      <c r="T1175">
        <f t="shared" ca="1" si="383"/>
        <v>1302</v>
      </c>
      <c r="U1175">
        <f t="shared" ca="1" si="384"/>
        <v>511</v>
      </c>
      <c r="V1175">
        <f t="shared" ca="1" si="385"/>
        <v>196</v>
      </c>
    </row>
    <row r="1176" spans="1:22" hidden="1" x14ac:dyDescent="0.3">
      <c r="A1176" s="1">
        <v>43179</v>
      </c>
      <c r="B1176" t="s">
        <v>25</v>
      </c>
      <c r="C1176">
        <f t="shared" ca="1" si="386"/>
        <v>1504</v>
      </c>
      <c r="D1176">
        <f t="shared" ca="1" si="367"/>
        <v>6285</v>
      </c>
      <c r="E1176">
        <f t="shared" ca="1" si="368"/>
        <v>983</v>
      </c>
      <c r="F1176">
        <f t="shared" ca="1" si="369"/>
        <v>63</v>
      </c>
      <c r="G1176">
        <f t="shared" ca="1" si="370"/>
        <v>68</v>
      </c>
      <c r="H1176">
        <f t="shared" ca="1" si="371"/>
        <v>11</v>
      </c>
      <c r="I1176">
        <f t="shared" ca="1" si="372"/>
        <v>5659</v>
      </c>
      <c r="J1176">
        <f t="shared" ca="1" si="373"/>
        <v>749</v>
      </c>
      <c r="K1176">
        <f t="shared" ca="1" si="374"/>
        <v>1404</v>
      </c>
      <c r="L1176">
        <f t="shared" ca="1" si="375"/>
        <v>13</v>
      </c>
      <c r="M1176">
        <f t="shared" ca="1" si="376"/>
        <v>1189</v>
      </c>
      <c r="N1176">
        <f t="shared" ca="1" si="377"/>
        <v>13</v>
      </c>
      <c r="O1176">
        <f t="shared" ca="1" si="378"/>
        <v>5</v>
      </c>
      <c r="P1176">
        <f t="shared" ca="1" si="379"/>
        <v>946</v>
      </c>
      <c r="Q1176">
        <f t="shared" ca="1" si="380"/>
        <v>9</v>
      </c>
      <c r="R1176">
        <f t="shared" ca="1" si="381"/>
        <v>1332</v>
      </c>
      <c r="S1176">
        <f t="shared" ca="1" si="382"/>
        <v>10</v>
      </c>
      <c r="T1176">
        <f t="shared" ca="1" si="383"/>
        <v>1047</v>
      </c>
      <c r="U1176">
        <f t="shared" ca="1" si="384"/>
        <v>758</v>
      </c>
      <c r="V1176">
        <f t="shared" ca="1" si="385"/>
        <v>125</v>
      </c>
    </row>
    <row r="1177" spans="1:22" hidden="1" x14ac:dyDescent="0.3">
      <c r="A1177" s="1">
        <v>43180</v>
      </c>
      <c r="B1177" t="s">
        <v>20</v>
      </c>
      <c r="C1177">
        <f t="shared" ca="1" si="386"/>
        <v>1524</v>
      </c>
      <c r="D1177">
        <f t="shared" ca="1" si="367"/>
        <v>7548</v>
      </c>
      <c r="E1177">
        <f t="shared" ca="1" si="368"/>
        <v>790</v>
      </c>
      <c r="F1177">
        <f t="shared" ca="1" si="369"/>
        <v>77</v>
      </c>
      <c r="G1177">
        <f t="shared" ca="1" si="370"/>
        <v>72</v>
      </c>
      <c r="H1177">
        <f t="shared" ca="1" si="371"/>
        <v>16</v>
      </c>
      <c r="I1177">
        <f t="shared" ca="1" si="372"/>
        <v>4564</v>
      </c>
      <c r="J1177">
        <f t="shared" ca="1" si="373"/>
        <v>985</v>
      </c>
      <c r="K1177">
        <f t="shared" ca="1" si="374"/>
        <v>1103</v>
      </c>
      <c r="L1177">
        <f t="shared" ca="1" si="375"/>
        <v>10</v>
      </c>
      <c r="M1177">
        <f t="shared" ca="1" si="376"/>
        <v>1452</v>
      </c>
      <c r="N1177">
        <f t="shared" ca="1" si="377"/>
        <v>13</v>
      </c>
      <c r="O1177">
        <f t="shared" ca="1" si="378"/>
        <v>4</v>
      </c>
      <c r="P1177">
        <f t="shared" ca="1" si="379"/>
        <v>960</v>
      </c>
      <c r="Q1177">
        <f t="shared" ca="1" si="380"/>
        <v>6</v>
      </c>
      <c r="R1177">
        <f t="shared" ca="1" si="381"/>
        <v>1196</v>
      </c>
      <c r="S1177">
        <f t="shared" ca="1" si="382"/>
        <v>11</v>
      </c>
      <c r="T1177">
        <f t="shared" ca="1" si="383"/>
        <v>1160</v>
      </c>
      <c r="U1177">
        <f t="shared" ca="1" si="384"/>
        <v>549</v>
      </c>
      <c r="V1177">
        <f t="shared" ca="1" si="385"/>
        <v>185</v>
      </c>
    </row>
    <row r="1178" spans="1:22" hidden="1" x14ac:dyDescent="0.3">
      <c r="A1178" s="1">
        <v>43181</v>
      </c>
      <c r="B1178" t="s">
        <v>21</v>
      </c>
      <c r="C1178">
        <f ca="1">RANDBETWEEN(5000,8500)</f>
        <v>5037</v>
      </c>
      <c r="D1178">
        <f t="shared" ca="1" si="367"/>
        <v>6012</v>
      </c>
      <c r="E1178">
        <f t="shared" ca="1" si="368"/>
        <v>993</v>
      </c>
      <c r="F1178">
        <f t="shared" ca="1" si="369"/>
        <v>96</v>
      </c>
      <c r="G1178">
        <f t="shared" ca="1" si="370"/>
        <v>68</v>
      </c>
      <c r="H1178">
        <f t="shared" ca="1" si="371"/>
        <v>15</v>
      </c>
      <c r="I1178">
        <f t="shared" ca="1" si="372"/>
        <v>5713</v>
      </c>
      <c r="J1178">
        <f t="shared" ca="1" si="373"/>
        <v>899</v>
      </c>
      <c r="K1178">
        <f t="shared" ca="1" si="374"/>
        <v>1322</v>
      </c>
      <c r="L1178">
        <f t="shared" ca="1" si="375"/>
        <v>11</v>
      </c>
      <c r="M1178">
        <f t="shared" ca="1" si="376"/>
        <v>1495</v>
      </c>
      <c r="N1178">
        <f t="shared" ca="1" si="377"/>
        <v>15</v>
      </c>
      <c r="O1178">
        <f t="shared" ca="1" si="378"/>
        <v>4</v>
      </c>
      <c r="P1178">
        <f t="shared" ca="1" si="379"/>
        <v>939</v>
      </c>
      <c r="Q1178">
        <f t="shared" ca="1" si="380"/>
        <v>9</v>
      </c>
      <c r="R1178">
        <f t="shared" ca="1" si="381"/>
        <v>1058</v>
      </c>
      <c r="S1178">
        <f t="shared" ca="1" si="382"/>
        <v>14</v>
      </c>
      <c r="T1178">
        <f t="shared" ca="1" si="383"/>
        <v>1073</v>
      </c>
      <c r="U1178">
        <f t="shared" ca="1" si="384"/>
        <v>744</v>
      </c>
      <c r="V1178">
        <f t="shared" ca="1" si="385"/>
        <v>193</v>
      </c>
    </row>
    <row r="1179" spans="1:22" hidden="1" x14ac:dyDescent="0.3">
      <c r="A1179" s="1">
        <v>43182</v>
      </c>
      <c r="B1179" t="s">
        <v>22</v>
      </c>
      <c r="C1179">
        <f t="shared" ca="1" si="386"/>
        <v>1574</v>
      </c>
      <c r="D1179">
        <f t="shared" ca="1" si="367"/>
        <v>7465</v>
      </c>
      <c r="E1179">
        <f t="shared" ca="1" si="368"/>
        <v>785</v>
      </c>
      <c r="F1179">
        <f t="shared" ca="1" si="369"/>
        <v>68</v>
      </c>
      <c r="G1179">
        <f t="shared" ca="1" si="370"/>
        <v>73</v>
      </c>
      <c r="H1179">
        <f t="shared" ca="1" si="371"/>
        <v>18</v>
      </c>
      <c r="I1179">
        <f t="shared" ca="1" si="372"/>
        <v>3656</v>
      </c>
      <c r="J1179">
        <f t="shared" ca="1" si="373"/>
        <v>927</v>
      </c>
      <c r="K1179">
        <f t="shared" ca="1" si="374"/>
        <v>1465</v>
      </c>
      <c r="L1179">
        <f t="shared" ca="1" si="375"/>
        <v>10</v>
      </c>
      <c r="M1179">
        <f t="shared" ca="1" si="376"/>
        <v>1104</v>
      </c>
      <c r="N1179">
        <f t="shared" ca="1" si="377"/>
        <v>13</v>
      </c>
      <c r="O1179">
        <f t="shared" ca="1" si="378"/>
        <v>9</v>
      </c>
      <c r="P1179">
        <f t="shared" ca="1" si="379"/>
        <v>857</v>
      </c>
      <c r="Q1179">
        <f t="shared" ca="1" si="380"/>
        <v>9</v>
      </c>
      <c r="R1179">
        <f t="shared" ca="1" si="381"/>
        <v>1062</v>
      </c>
      <c r="S1179">
        <f t="shared" ca="1" si="382"/>
        <v>18</v>
      </c>
      <c r="T1179">
        <f t="shared" ca="1" si="383"/>
        <v>1262</v>
      </c>
      <c r="U1179">
        <f t="shared" ca="1" si="384"/>
        <v>709</v>
      </c>
      <c r="V1179">
        <f t="shared" ca="1" si="385"/>
        <v>112</v>
      </c>
    </row>
    <row r="1180" spans="1:22" hidden="1" x14ac:dyDescent="0.3">
      <c r="A1180" s="1">
        <v>43183</v>
      </c>
      <c r="B1180" t="s">
        <v>23</v>
      </c>
      <c r="C1180">
        <f t="shared" ca="1" si="386"/>
        <v>1571</v>
      </c>
      <c r="D1180">
        <f t="shared" ca="1" si="367"/>
        <v>7549</v>
      </c>
      <c r="E1180">
        <f t="shared" ca="1" si="368"/>
        <v>581</v>
      </c>
      <c r="F1180">
        <f t="shared" ca="1" si="369"/>
        <v>50</v>
      </c>
      <c r="G1180">
        <f t="shared" ca="1" si="370"/>
        <v>64</v>
      </c>
      <c r="H1180">
        <f t="shared" ca="1" si="371"/>
        <v>10</v>
      </c>
      <c r="I1180">
        <f t="shared" ca="1" si="372"/>
        <v>3856</v>
      </c>
      <c r="J1180">
        <f t="shared" ca="1" si="373"/>
        <v>706</v>
      </c>
      <c r="K1180">
        <f t="shared" ca="1" si="374"/>
        <v>1499</v>
      </c>
      <c r="L1180">
        <f t="shared" ca="1" si="375"/>
        <v>12</v>
      </c>
      <c r="M1180">
        <f t="shared" ca="1" si="376"/>
        <v>1187</v>
      </c>
      <c r="N1180">
        <f t="shared" ca="1" si="377"/>
        <v>12</v>
      </c>
      <c r="O1180">
        <f t="shared" ca="1" si="378"/>
        <v>4</v>
      </c>
      <c r="P1180">
        <f t="shared" ca="1" si="379"/>
        <v>838</v>
      </c>
      <c r="Q1180">
        <f t="shared" ca="1" si="380"/>
        <v>8</v>
      </c>
      <c r="R1180">
        <f t="shared" ca="1" si="381"/>
        <v>1211</v>
      </c>
      <c r="S1180">
        <f t="shared" ca="1" si="382"/>
        <v>20</v>
      </c>
      <c r="T1180">
        <f t="shared" ca="1" si="383"/>
        <v>1292</v>
      </c>
      <c r="U1180">
        <f t="shared" ca="1" si="384"/>
        <v>934</v>
      </c>
      <c r="V1180">
        <f t="shared" ca="1" si="385"/>
        <v>161</v>
      </c>
    </row>
    <row r="1181" spans="1:22" hidden="1" x14ac:dyDescent="0.3">
      <c r="A1181" s="1">
        <v>43184</v>
      </c>
      <c r="B1181" t="s">
        <v>25</v>
      </c>
      <c r="C1181">
        <f t="shared" ca="1" si="386"/>
        <v>1503</v>
      </c>
      <c r="D1181">
        <f t="shared" ca="1" si="367"/>
        <v>5177</v>
      </c>
      <c r="E1181">
        <f t="shared" ca="1" si="368"/>
        <v>593</v>
      </c>
      <c r="F1181">
        <f t="shared" ca="1" si="369"/>
        <v>50</v>
      </c>
      <c r="G1181">
        <f t="shared" ca="1" si="370"/>
        <v>62</v>
      </c>
      <c r="H1181">
        <f t="shared" ca="1" si="371"/>
        <v>11</v>
      </c>
      <c r="I1181">
        <f t="shared" ca="1" si="372"/>
        <v>4240</v>
      </c>
      <c r="J1181">
        <f t="shared" ca="1" si="373"/>
        <v>598</v>
      </c>
      <c r="K1181">
        <f t="shared" ca="1" si="374"/>
        <v>1424</v>
      </c>
      <c r="L1181">
        <f t="shared" ca="1" si="375"/>
        <v>13</v>
      </c>
      <c r="M1181">
        <f t="shared" ca="1" si="376"/>
        <v>1411</v>
      </c>
      <c r="N1181">
        <f t="shared" ca="1" si="377"/>
        <v>13</v>
      </c>
      <c r="O1181">
        <f t="shared" ca="1" si="378"/>
        <v>4</v>
      </c>
      <c r="P1181">
        <f t="shared" ca="1" si="379"/>
        <v>998</v>
      </c>
      <c r="Q1181">
        <f t="shared" ca="1" si="380"/>
        <v>2</v>
      </c>
      <c r="R1181">
        <f t="shared" ca="1" si="381"/>
        <v>1270</v>
      </c>
      <c r="S1181">
        <f t="shared" ca="1" si="382"/>
        <v>17</v>
      </c>
      <c r="T1181">
        <f t="shared" ca="1" si="383"/>
        <v>1234</v>
      </c>
      <c r="U1181">
        <f t="shared" ca="1" si="384"/>
        <v>908</v>
      </c>
      <c r="V1181">
        <f t="shared" ca="1" si="385"/>
        <v>156</v>
      </c>
    </row>
    <row r="1182" spans="1:22" hidden="1" x14ac:dyDescent="0.3">
      <c r="A1182" s="1">
        <v>43185</v>
      </c>
      <c r="B1182" t="s">
        <v>20</v>
      </c>
      <c r="C1182">
        <f t="shared" ca="1" si="386"/>
        <v>1522</v>
      </c>
      <c r="D1182">
        <f t="shared" ca="1" si="367"/>
        <v>7082</v>
      </c>
      <c r="E1182">
        <f t="shared" ca="1" si="368"/>
        <v>997</v>
      </c>
      <c r="F1182">
        <f t="shared" ca="1" si="369"/>
        <v>56</v>
      </c>
      <c r="G1182">
        <f t="shared" ca="1" si="370"/>
        <v>73</v>
      </c>
      <c r="H1182">
        <f t="shared" ca="1" si="371"/>
        <v>20</v>
      </c>
      <c r="I1182">
        <f t="shared" ca="1" si="372"/>
        <v>3260</v>
      </c>
      <c r="J1182">
        <f t="shared" ca="1" si="373"/>
        <v>783</v>
      </c>
      <c r="K1182">
        <f t="shared" ca="1" si="374"/>
        <v>1188</v>
      </c>
      <c r="L1182">
        <f t="shared" ca="1" si="375"/>
        <v>14</v>
      </c>
      <c r="M1182">
        <f t="shared" ca="1" si="376"/>
        <v>1070</v>
      </c>
      <c r="N1182">
        <f t="shared" ca="1" si="377"/>
        <v>10</v>
      </c>
      <c r="O1182">
        <f t="shared" ca="1" si="378"/>
        <v>5</v>
      </c>
      <c r="P1182">
        <f t="shared" ca="1" si="379"/>
        <v>923</v>
      </c>
      <c r="Q1182">
        <f t="shared" ca="1" si="380"/>
        <v>4</v>
      </c>
      <c r="R1182">
        <f t="shared" ca="1" si="381"/>
        <v>1457</v>
      </c>
      <c r="S1182">
        <f t="shared" ca="1" si="382"/>
        <v>11</v>
      </c>
      <c r="T1182">
        <f t="shared" ca="1" si="383"/>
        <v>1334</v>
      </c>
      <c r="U1182">
        <f t="shared" ca="1" si="384"/>
        <v>620</v>
      </c>
      <c r="V1182">
        <f t="shared" ca="1" si="385"/>
        <v>164</v>
      </c>
    </row>
    <row r="1183" spans="1:22" hidden="1" x14ac:dyDescent="0.3">
      <c r="A1183" s="1">
        <v>43186</v>
      </c>
      <c r="B1183" t="s">
        <v>21</v>
      </c>
      <c r="C1183">
        <f ca="1">RANDBETWEEN(5000,8500)</f>
        <v>5985</v>
      </c>
      <c r="D1183">
        <f t="shared" ca="1" si="367"/>
        <v>7369</v>
      </c>
      <c r="E1183">
        <f t="shared" ca="1" si="368"/>
        <v>701</v>
      </c>
      <c r="F1183">
        <f t="shared" ca="1" si="369"/>
        <v>96</v>
      </c>
      <c r="G1183">
        <f t="shared" ca="1" si="370"/>
        <v>65</v>
      </c>
      <c r="H1183">
        <f t="shared" ca="1" si="371"/>
        <v>12</v>
      </c>
      <c r="I1183">
        <f t="shared" ca="1" si="372"/>
        <v>4116</v>
      </c>
      <c r="J1183">
        <f t="shared" ca="1" si="373"/>
        <v>898</v>
      </c>
      <c r="K1183">
        <f t="shared" ca="1" si="374"/>
        <v>1145</v>
      </c>
      <c r="L1183">
        <f t="shared" ca="1" si="375"/>
        <v>13</v>
      </c>
      <c r="M1183">
        <f t="shared" ca="1" si="376"/>
        <v>1359</v>
      </c>
      <c r="N1183">
        <f t="shared" ca="1" si="377"/>
        <v>15</v>
      </c>
      <c r="O1183">
        <f t="shared" ca="1" si="378"/>
        <v>5</v>
      </c>
      <c r="P1183">
        <f t="shared" ca="1" si="379"/>
        <v>832</v>
      </c>
      <c r="Q1183">
        <f t="shared" ca="1" si="380"/>
        <v>3</v>
      </c>
      <c r="R1183">
        <f t="shared" ca="1" si="381"/>
        <v>1117</v>
      </c>
      <c r="S1183">
        <f t="shared" ca="1" si="382"/>
        <v>13</v>
      </c>
      <c r="T1183">
        <f t="shared" ca="1" si="383"/>
        <v>1216</v>
      </c>
      <c r="U1183">
        <f t="shared" ca="1" si="384"/>
        <v>848</v>
      </c>
      <c r="V1183">
        <f t="shared" ca="1" si="385"/>
        <v>172</v>
      </c>
    </row>
    <row r="1184" spans="1:22" hidden="1" x14ac:dyDescent="0.3">
      <c r="A1184" s="1">
        <v>43187</v>
      </c>
      <c r="B1184" t="s">
        <v>22</v>
      </c>
      <c r="C1184">
        <f t="shared" ca="1" si="386"/>
        <v>1594</v>
      </c>
      <c r="D1184">
        <f t="shared" ca="1" si="367"/>
        <v>6781</v>
      </c>
      <c r="E1184">
        <f t="shared" ca="1" si="368"/>
        <v>961</v>
      </c>
      <c r="F1184">
        <f t="shared" ca="1" si="369"/>
        <v>92</v>
      </c>
      <c r="G1184">
        <f t="shared" ca="1" si="370"/>
        <v>66</v>
      </c>
      <c r="H1184">
        <f t="shared" ca="1" si="371"/>
        <v>13</v>
      </c>
      <c r="I1184">
        <f t="shared" ca="1" si="372"/>
        <v>3323</v>
      </c>
      <c r="J1184">
        <f t="shared" ca="1" si="373"/>
        <v>565</v>
      </c>
      <c r="K1184">
        <f t="shared" ca="1" si="374"/>
        <v>1069</v>
      </c>
      <c r="L1184">
        <f t="shared" ca="1" si="375"/>
        <v>11</v>
      </c>
      <c r="M1184">
        <f t="shared" ca="1" si="376"/>
        <v>1250</v>
      </c>
      <c r="N1184">
        <f t="shared" ca="1" si="377"/>
        <v>15</v>
      </c>
      <c r="O1184">
        <f t="shared" ca="1" si="378"/>
        <v>2</v>
      </c>
      <c r="P1184">
        <f t="shared" ca="1" si="379"/>
        <v>885</v>
      </c>
      <c r="Q1184">
        <f t="shared" ca="1" si="380"/>
        <v>10</v>
      </c>
      <c r="R1184">
        <f t="shared" ca="1" si="381"/>
        <v>1052</v>
      </c>
      <c r="S1184">
        <f t="shared" ca="1" si="382"/>
        <v>16</v>
      </c>
      <c r="T1184">
        <f t="shared" ca="1" si="383"/>
        <v>1245</v>
      </c>
      <c r="U1184">
        <f t="shared" ca="1" si="384"/>
        <v>562</v>
      </c>
      <c r="V1184">
        <f t="shared" ca="1" si="385"/>
        <v>170</v>
      </c>
    </row>
    <row r="1185" spans="1:22" hidden="1" x14ac:dyDescent="0.3">
      <c r="A1185" s="1">
        <v>43188</v>
      </c>
      <c r="B1185" t="s">
        <v>23</v>
      </c>
      <c r="C1185">
        <f t="shared" ca="1" si="386"/>
        <v>1512</v>
      </c>
      <c r="D1185">
        <f t="shared" ca="1" si="367"/>
        <v>6583</v>
      </c>
      <c r="E1185">
        <f t="shared" ca="1" si="368"/>
        <v>652</v>
      </c>
      <c r="F1185">
        <f t="shared" ca="1" si="369"/>
        <v>58</v>
      </c>
      <c r="G1185">
        <f t="shared" ca="1" si="370"/>
        <v>63</v>
      </c>
      <c r="H1185">
        <f t="shared" ca="1" si="371"/>
        <v>20</v>
      </c>
      <c r="I1185">
        <f t="shared" ca="1" si="372"/>
        <v>4344</v>
      </c>
      <c r="J1185">
        <f t="shared" ca="1" si="373"/>
        <v>841</v>
      </c>
      <c r="K1185">
        <f t="shared" ca="1" si="374"/>
        <v>1252</v>
      </c>
      <c r="L1185">
        <f t="shared" ca="1" si="375"/>
        <v>14</v>
      </c>
      <c r="M1185">
        <f t="shared" ca="1" si="376"/>
        <v>1172</v>
      </c>
      <c r="N1185">
        <f t="shared" ca="1" si="377"/>
        <v>11</v>
      </c>
      <c r="O1185">
        <f t="shared" ca="1" si="378"/>
        <v>4</v>
      </c>
      <c r="P1185">
        <f t="shared" ca="1" si="379"/>
        <v>874</v>
      </c>
      <c r="Q1185">
        <f t="shared" ca="1" si="380"/>
        <v>10</v>
      </c>
      <c r="R1185">
        <f t="shared" ca="1" si="381"/>
        <v>1032</v>
      </c>
      <c r="S1185">
        <f t="shared" ca="1" si="382"/>
        <v>12</v>
      </c>
      <c r="T1185">
        <f t="shared" ca="1" si="383"/>
        <v>1495</v>
      </c>
      <c r="U1185">
        <f t="shared" ca="1" si="384"/>
        <v>827</v>
      </c>
      <c r="V1185">
        <f t="shared" ca="1" si="385"/>
        <v>173</v>
      </c>
    </row>
    <row r="1186" spans="1:22" hidden="1" x14ac:dyDescent="0.3">
      <c r="A1186" s="1">
        <v>43189</v>
      </c>
      <c r="B1186" t="s">
        <v>25</v>
      </c>
      <c r="C1186">
        <f t="shared" ca="1" si="386"/>
        <v>1600</v>
      </c>
      <c r="D1186">
        <f t="shared" ca="1" si="367"/>
        <v>7654</v>
      </c>
      <c r="E1186">
        <f t="shared" ca="1" si="368"/>
        <v>612</v>
      </c>
      <c r="F1186">
        <f t="shared" ca="1" si="369"/>
        <v>57</v>
      </c>
      <c r="G1186">
        <f t="shared" ca="1" si="370"/>
        <v>78</v>
      </c>
      <c r="H1186">
        <f t="shared" ca="1" si="371"/>
        <v>12</v>
      </c>
      <c r="I1186">
        <f t="shared" ca="1" si="372"/>
        <v>5479</v>
      </c>
      <c r="J1186">
        <f t="shared" ca="1" si="373"/>
        <v>617</v>
      </c>
      <c r="K1186">
        <f t="shared" ca="1" si="374"/>
        <v>1442</v>
      </c>
      <c r="L1186">
        <f t="shared" ca="1" si="375"/>
        <v>13</v>
      </c>
      <c r="M1186">
        <f t="shared" ca="1" si="376"/>
        <v>1212</v>
      </c>
      <c r="N1186">
        <f t="shared" ca="1" si="377"/>
        <v>14</v>
      </c>
      <c r="O1186">
        <f t="shared" ca="1" si="378"/>
        <v>6</v>
      </c>
      <c r="P1186">
        <f t="shared" ca="1" si="379"/>
        <v>936</v>
      </c>
      <c r="Q1186">
        <f t="shared" ca="1" si="380"/>
        <v>4</v>
      </c>
      <c r="R1186">
        <f t="shared" ca="1" si="381"/>
        <v>1418</v>
      </c>
      <c r="S1186">
        <f t="shared" ca="1" si="382"/>
        <v>19</v>
      </c>
      <c r="T1186">
        <f t="shared" ca="1" si="383"/>
        <v>1068</v>
      </c>
      <c r="U1186">
        <f t="shared" ca="1" si="384"/>
        <v>862</v>
      </c>
      <c r="V1186">
        <f t="shared" ca="1" si="385"/>
        <v>193</v>
      </c>
    </row>
    <row r="1187" spans="1:22" hidden="1" x14ac:dyDescent="0.3">
      <c r="A1187" s="1">
        <v>43190</v>
      </c>
      <c r="B1187" t="s">
        <v>20</v>
      </c>
      <c r="C1187">
        <f t="shared" ca="1" si="386"/>
        <v>1570</v>
      </c>
      <c r="D1187">
        <f t="shared" ca="1" si="367"/>
        <v>6086</v>
      </c>
      <c r="E1187">
        <f t="shared" ca="1" si="368"/>
        <v>724</v>
      </c>
      <c r="F1187">
        <f t="shared" ca="1" si="369"/>
        <v>59</v>
      </c>
      <c r="G1187">
        <f t="shared" ca="1" si="370"/>
        <v>61</v>
      </c>
      <c r="H1187">
        <f t="shared" ca="1" si="371"/>
        <v>19</v>
      </c>
      <c r="I1187">
        <f t="shared" ca="1" si="372"/>
        <v>4346</v>
      </c>
      <c r="J1187">
        <f t="shared" ca="1" si="373"/>
        <v>977</v>
      </c>
      <c r="K1187">
        <f t="shared" ca="1" si="374"/>
        <v>1315</v>
      </c>
      <c r="L1187">
        <f t="shared" ca="1" si="375"/>
        <v>15</v>
      </c>
      <c r="M1187">
        <f t="shared" ca="1" si="376"/>
        <v>1466</v>
      </c>
      <c r="N1187">
        <f t="shared" ca="1" si="377"/>
        <v>14</v>
      </c>
      <c r="O1187">
        <f t="shared" ca="1" si="378"/>
        <v>8</v>
      </c>
      <c r="P1187">
        <f t="shared" ca="1" si="379"/>
        <v>918</v>
      </c>
      <c r="Q1187">
        <f t="shared" ca="1" si="380"/>
        <v>3</v>
      </c>
      <c r="R1187">
        <f t="shared" ca="1" si="381"/>
        <v>1432</v>
      </c>
      <c r="S1187">
        <f t="shared" ca="1" si="382"/>
        <v>10</v>
      </c>
      <c r="T1187">
        <f t="shared" ca="1" si="383"/>
        <v>1337</v>
      </c>
      <c r="U1187">
        <f t="shared" ca="1" si="384"/>
        <v>850</v>
      </c>
      <c r="V1187">
        <f t="shared" ca="1" si="385"/>
        <v>103</v>
      </c>
    </row>
    <row r="1188" spans="1:22" hidden="1" x14ac:dyDescent="0.3">
      <c r="A1188" s="1">
        <v>43191</v>
      </c>
      <c r="B1188" t="s">
        <v>21</v>
      </c>
      <c r="C1188">
        <f ca="1">RANDBETWEEN(5000,8500)</f>
        <v>5816</v>
      </c>
      <c r="D1188">
        <f t="shared" ca="1" si="367"/>
        <v>7090</v>
      </c>
      <c r="E1188">
        <f t="shared" ca="1" si="368"/>
        <v>620</v>
      </c>
      <c r="F1188">
        <f t="shared" ca="1" si="369"/>
        <v>84</v>
      </c>
      <c r="G1188">
        <f t="shared" ca="1" si="370"/>
        <v>69</v>
      </c>
      <c r="H1188">
        <f t="shared" ca="1" si="371"/>
        <v>17</v>
      </c>
      <c r="I1188">
        <f t="shared" ca="1" si="372"/>
        <v>5897</v>
      </c>
      <c r="J1188">
        <f t="shared" ca="1" si="373"/>
        <v>723</v>
      </c>
      <c r="K1188">
        <f t="shared" ca="1" si="374"/>
        <v>1129</v>
      </c>
      <c r="L1188">
        <f t="shared" ca="1" si="375"/>
        <v>14</v>
      </c>
      <c r="M1188">
        <f t="shared" ca="1" si="376"/>
        <v>1431</v>
      </c>
      <c r="N1188">
        <f t="shared" ca="1" si="377"/>
        <v>11</v>
      </c>
      <c r="O1188">
        <f t="shared" ca="1" si="378"/>
        <v>9</v>
      </c>
      <c r="P1188">
        <f t="shared" ca="1" si="379"/>
        <v>801</v>
      </c>
      <c r="Q1188">
        <f t="shared" ca="1" si="380"/>
        <v>4</v>
      </c>
      <c r="R1188">
        <f t="shared" ca="1" si="381"/>
        <v>1185</v>
      </c>
      <c r="S1188">
        <f t="shared" ca="1" si="382"/>
        <v>20</v>
      </c>
      <c r="T1188">
        <f t="shared" ca="1" si="383"/>
        <v>1141</v>
      </c>
      <c r="U1188">
        <f t="shared" ca="1" si="384"/>
        <v>904</v>
      </c>
      <c r="V1188">
        <f t="shared" ca="1" si="385"/>
        <v>142</v>
      </c>
    </row>
    <row r="1189" spans="1:22" hidden="1" x14ac:dyDescent="0.3">
      <c r="A1189" s="1">
        <v>43192</v>
      </c>
      <c r="B1189" t="s">
        <v>22</v>
      </c>
      <c r="C1189">
        <f t="shared" ca="1" si="386"/>
        <v>1567</v>
      </c>
      <c r="D1189">
        <f t="shared" ca="1" si="367"/>
        <v>5099</v>
      </c>
      <c r="E1189">
        <f t="shared" ca="1" si="368"/>
        <v>527</v>
      </c>
      <c r="F1189">
        <f t="shared" ca="1" si="369"/>
        <v>100</v>
      </c>
      <c r="G1189">
        <f t="shared" ca="1" si="370"/>
        <v>65</v>
      </c>
      <c r="H1189">
        <f t="shared" ca="1" si="371"/>
        <v>18</v>
      </c>
      <c r="I1189">
        <f t="shared" ca="1" si="372"/>
        <v>4585</v>
      </c>
      <c r="J1189">
        <f t="shared" ca="1" si="373"/>
        <v>786</v>
      </c>
      <c r="K1189">
        <f t="shared" ca="1" si="374"/>
        <v>1247</v>
      </c>
      <c r="L1189">
        <f t="shared" ca="1" si="375"/>
        <v>10</v>
      </c>
      <c r="M1189">
        <f t="shared" ca="1" si="376"/>
        <v>1358</v>
      </c>
      <c r="N1189">
        <f t="shared" ca="1" si="377"/>
        <v>15</v>
      </c>
      <c r="O1189">
        <f t="shared" ca="1" si="378"/>
        <v>7</v>
      </c>
      <c r="P1189">
        <f t="shared" ca="1" si="379"/>
        <v>953</v>
      </c>
      <c r="Q1189">
        <f t="shared" ca="1" si="380"/>
        <v>9</v>
      </c>
      <c r="R1189">
        <f t="shared" ca="1" si="381"/>
        <v>1424</v>
      </c>
      <c r="S1189">
        <f t="shared" ca="1" si="382"/>
        <v>11</v>
      </c>
      <c r="T1189">
        <f t="shared" ca="1" si="383"/>
        <v>1084</v>
      </c>
      <c r="U1189">
        <f t="shared" ca="1" si="384"/>
        <v>848</v>
      </c>
      <c r="V1189">
        <f t="shared" ca="1" si="385"/>
        <v>146</v>
      </c>
    </row>
    <row r="1190" spans="1:22" hidden="1" x14ac:dyDescent="0.3">
      <c r="A1190" s="1">
        <v>43193</v>
      </c>
      <c r="B1190" t="s">
        <v>23</v>
      </c>
      <c r="C1190">
        <f t="shared" ca="1" si="386"/>
        <v>1585</v>
      </c>
      <c r="D1190">
        <f t="shared" ca="1" si="367"/>
        <v>5527</v>
      </c>
      <c r="E1190">
        <f t="shared" ca="1" si="368"/>
        <v>818</v>
      </c>
      <c r="F1190">
        <f t="shared" ca="1" si="369"/>
        <v>74</v>
      </c>
      <c r="G1190">
        <f t="shared" ca="1" si="370"/>
        <v>75</v>
      </c>
      <c r="H1190">
        <f t="shared" ca="1" si="371"/>
        <v>13</v>
      </c>
      <c r="I1190">
        <f t="shared" ca="1" si="372"/>
        <v>5391</v>
      </c>
      <c r="J1190">
        <f t="shared" ca="1" si="373"/>
        <v>795</v>
      </c>
      <c r="K1190">
        <f t="shared" ca="1" si="374"/>
        <v>1404</v>
      </c>
      <c r="L1190">
        <f t="shared" ca="1" si="375"/>
        <v>15</v>
      </c>
      <c r="M1190">
        <f t="shared" ca="1" si="376"/>
        <v>1321</v>
      </c>
      <c r="N1190">
        <f t="shared" ca="1" si="377"/>
        <v>14</v>
      </c>
      <c r="O1190">
        <f t="shared" ca="1" si="378"/>
        <v>5</v>
      </c>
      <c r="P1190">
        <f t="shared" ca="1" si="379"/>
        <v>992</v>
      </c>
      <c r="Q1190">
        <f t="shared" ca="1" si="380"/>
        <v>2</v>
      </c>
      <c r="R1190">
        <f t="shared" ca="1" si="381"/>
        <v>1207</v>
      </c>
      <c r="S1190">
        <f t="shared" ca="1" si="382"/>
        <v>16</v>
      </c>
      <c r="T1190">
        <f t="shared" ca="1" si="383"/>
        <v>1234</v>
      </c>
      <c r="U1190">
        <f t="shared" ca="1" si="384"/>
        <v>765</v>
      </c>
      <c r="V1190">
        <f t="shared" ca="1" si="385"/>
        <v>166</v>
      </c>
    </row>
    <row r="1191" spans="1:22" hidden="1" x14ac:dyDescent="0.3">
      <c r="A1191" s="1">
        <v>43194</v>
      </c>
      <c r="B1191" t="s">
        <v>25</v>
      </c>
      <c r="C1191">
        <f t="shared" ca="1" si="386"/>
        <v>1570</v>
      </c>
      <c r="D1191">
        <f t="shared" ca="1" si="367"/>
        <v>7286</v>
      </c>
      <c r="E1191">
        <f t="shared" ca="1" si="368"/>
        <v>926</v>
      </c>
      <c r="F1191">
        <f t="shared" ca="1" si="369"/>
        <v>90</v>
      </c>
      <c r="G1191">
        <f t="shared" ca="1" si="370"/>
        <v>60</v>
      </c>
      <c r="H1191">
        <f t="shared" ca="1" si="371"/>
        <v>11</v>
      </c>
      <c r="I1191">
        <f t="shared" ca="1" si="372"/>
        <v>3096</v>
      </c>
      <c r="J1191">
        <f t="shared" ca="1" si="373"/>
        <v>833</v>
      </c>
      <c r="K1191">
        <f t="shared" ca="1" si="374"/>
        <v>1423</v>
      </c>
      <c r="L1191">
        <f t="shared" ca="1" si="375"/>
        <v>13</v>
      </c>
      <c r="M1191">
        <f t="shared" ca="1" si="376"/>
        <v>1127</v>
      </c>
      <c r="N1191">
        <f t="shared" ca="1" si="377"/>
        <v>12</v>
      </c>
      <c r="O1191">
        <f t="shared" ca="1" si="378"/>
        <v>5</v>
      </c>
      <c r="P1191">
        <f t="shared" ca="1" si="379"/>
        <v>881</v>
      </c>
      <c r="Q1191">
        <f t="shared" ca="1" si="380"/>
        <v>5</v>
      </c>
      <c r="R1191">
        <f t="shared" ca="1" si="381"/>
        <v>1140</v>
      </c>
      <c r="S1191">
        <f t="shared" ca="1" si="382"/>
        <v>14</v>
      </c>
      <c r="T1191">
        <f t="shared" ca="1" si="383"/>
        <v>1032</v>
      </c>
      <c r="U1191">
        <f t="shared" ca="1" si="384"/>
        <v>843</v>
      </c>
      <c r="V1191">
        <f t="shared" ca="1" si="385"/>
        <v>171</v>
      </c>
    </row>
    <row r="1192" spans="1:22" hidden="1" x14ac:dyDescent="0.3">
      <c r="A1192" s="1">
        <v>43195</v>
      </c>
      <c r="B1192" t="s">
        <v>20</v>
      </c>
      <c r="C1192">
        <f t="shared" ca="1" si="386"/>
        <v>1576</v>
      </c>
      <c r="D1192">
        <f t="shared" ca="1" si="367"/>
        <v>7105</v>
      </c>
      <c r="E1192">
        <f t="shared" ca="1" si="368"/>
        <v>604</v>
      </c>
      <c r="F1192">
        <f t="shared" ca="1" si="369"/>
        <v>97</v>
      </c>
      <c r="G1192">
        <f t="shared" ca="1" si="370"/>
        <v>66</v>
      </c>
      <c r="H1192">
        <f t="shared" ca="1" si="371"/>
        <v>12</v>
      </c>
      <c r="I1192">
        <f t="shared" ca="1" si="372"/>
        <v>5232</v>
      </c>
      <c r="J1192">
        <f t="shared" ca="1" si="373"/>
        <v>765</v>
      </c>
      <c r="K1192">
        <f t="shared" ca="1" si="374"/>
        <v>1332</v>
      </c>
      <c r="L1192">
        <f t="shared" ca="1" si="375"/>
        <v>14</v>
      </c>
      <c r="M1192">
        <f t="shared" ca="1" si="376"/>
        <v>1205</v>
      </c>
      <c r="N1192">
        <f t="shared" ca="1" si="377"/>
        <v>10</v>
      </c>
      <c r="O1192">
        <f t="shared" ca="1" si="378"/>
        <v>10</v>
      </c>
      <c r="P1192">
        <f t="shared" ca="1" si="379"/>
        <v>951</v>
      </c>
      <c r="Q1192">
        <f t="shared" ca="1" si="380"/>
        <v>9</v>
      </c>
      <c r="R1192">
        <f t="shared" ca="1" si="381"/>
        <v>1279</v>
      </c>
      <c r="S1192">
        <f t="shared" ca="1" si="382"/>
        <v>10</v>
      </c>
      <c r="T1192">
        <f t="shared" ca="1" si="383"/>
        <v>1049</v>
      </c>
      <c r="U1192">
        <f t="shared" ca="1" si="384"/>
        <v>964</v>
      </c>
      <c r="V1192">
        <f t="shared" ca="1" si="385"/>
        <v>143</v>
      </c>
    </row>
    <row r="1193" spans="1:22" hidden="1" x14ac:dyDescent="0.3">
      <c r="A1193" s="1">
        <v>43196</v>
      </c>
      <c r="B1193" t="s">
        <v>21</v>
      </c>
      <c r="C1193">
        <f ca="1">RANDBETWEEN(5000,8500)</f>
        <v>5049</v>
      </c>
      <c r="D1193">
        <f t="shared" ca="1" si="367"/>
        <v>6644</v>
      </c>
      <c r="E1193">
        <f t="shared" ca="1" si="368"/>
        <v>646</v>
      </c>
      <c r="F1193">
        <f t="shared" ca="1" si="369"/>
        <v>89</v>
      </c>
      <c r="G1193">
        <f t="shared" ca="1" si="370"/>
        <v>76</v>
      </c>
      <c r="H1193">
        <f t="shared" ca="1" si="371"/>
        <v>20</v>
      </c>
      <c r="I1193">
        <f t="shared" ca="1" si="372"/>
        <v>4988</v>
      </c>
      <c r="J1193">
        <f t="shared" ca="1" si="373"/>
        <v>913</v>
      </c>
      <c r="K1193">
        <f t="shared" ca="1" si="374"/>
        <v>1220</v>
      </c>
      <c r="L1193">
        <f t="shared" ca="1" si="375"/>
        <v>15</v>
      </c>
      <c r="M1193">
        <f t="shared" ca="1" si="376"/>
        <v>1287</v>
      </c>
      <c r="N1193">
        <f t="shared" ca="1" si="377"/>
        <v>15</v>
      </c>
      <c r="O1193">
        <f t="shared" ca="1" si="378"/>
        <v>2</v>
      </c>
      <c r="P1193">
        <f t="shared" ca="1" si="379"/>
        <v>947</v>
      </c>
      <c r="Q1193">
        <f t="shared" ca="1" si="380"/>
        <v>9</v>
      </c>
      <c r="R1193">
        <f t="shared" ca="1" si="381"/>
        <v>1491</v>
      </c>
      <c r="S1193">
        <f t="shared" ca="1" si="382"/>
        <v>17</v>
      </c>
      <c r="T1193">
        <f t="shared" ca="1" si="383"/>
        <v>1227</v>
      </c>
      <c r="U1193">
        <f t="shared" ca="1" si="384"/>
        <v>916</v>
      </c>
      <c r="V1193">
        <f t="shared" ca="1" si="385"/>
        <v>110</v>
      </c>
    </row>
    <row r="1194" spans="1:22" hidden="1" x14ac:dyDescent="0.3">
      <c r="A1194" s="1">
        <v>43197</v>
      </c>
      <c r="B1194" t="s">
        <v>22</v>
      </c>
      <c r="C1194">
        <f t="shared" ca="1" si="386"/>
        <v>1566</v>
      </c>
      <c r="D1194">
        <f t="shared" ca="1" si="367"/>
        <v>7484</v>
      </c>
      <c r="E1194">
        <f t="shared" ca="1" si="368"/>
        <v>860</v>
      </c>
      <c r="F1194">
        <f t="shared" ca="1" si="369"/>
        <v>98</v>
      </c>
      <c r="G1194">
        <f t="shared" ca="1" si="370"/>
        <v>79</v>
      </c>
      <c r="H1194">
        <f t="shared" ca="1" si="371"/>
        <v>18</v>
      </c>
      <c r="I1194">
        <f t="shared" ca="1" si="372"/>
        <v>3138</v>
      </c>
      <c r="J1194">
        <f t="shared" ca="1" si="373"/>
        <v>928</v>
      </c>
      <c r="K1194">
        <f t="shared" ca="1" si="374"/>
        <v>1444</v>
      </c>
      <c r="L1194">
        <f t="shared" ca="1" si="375"/>
        <v>10</v>
      </c>
      <c r="M1194">
        <f t="shared" ca="1" si="376"/>
        <v>1393</v>
      </c>
      <c r="N1194">
        <f t="shared" ca="1" si="377"/>
        <v>11</v>
      </c>
      <c r="O1194">
        <f t="shared" ca="1" si="378"/>
        <v>10</v>
      </c>
      <c r="P1194">
        <f t="shared" ca="1" si="379"/>
        <v>938</v>
      </c>
      <c r="Q1194">
        <f t="shared" ca="1" si="380"/>
        <v>6</v>
      </c>
      <c r="R1194">
        <f t="shared" ca="1" si="381"/>
        <v>1158</v>
      </c>
      <c r="S1194">
        <f t="shared" ca="1" si="382"/>
        <v>10</v>
      </c>
      <c r="T1194">
        <f t="shared" ca="1" si="383"/>
        <v>1485</v>
      </c>
      <c r="U1194">
        <f t="shared" ca="1" si="384"/>
        <v>950</v>
      </c>
      <c r="V1194">
        <f t="shared" ca="1" si="385"/>
        <v>117</v>
      </c>
    </row>
    <row r="1195" spans="1:22" hidden="1" x14ac:dyDescent="0.3">
      <c r="A1195" s="1">
        <v>43198</v>
      </c>
      <c r="B1195" t="s">
        <v>23</v>
      </c>
      <c r="C1195">
        <f t="shared" ca="1" si="386"/>
        <v>1516</v>
      </c>
      <c r="D1195">
        <f t="shared" ca="1" si="367"/>
        <v>5691</v>
      </c>
      <c r="E1195">
        <f t="shared" ca="1" si="368"/>
        <v>924</v>
      </c>
      <c r="F1195">
        <f t="shared" ca="1" si="369"/>
        <v>78</v>
      </c>
      <c r="G1195">
        <f t="shared" ca="1" si="370"/>
        <v>72</v>
      </c>
      <c r="H1195">
        <f t="shared" ca="1" si="371"/>
        <v>13</v>
      </c>
      <c r="I1195">
        <f t="shared" ca="1" si="372"/>
        <v>3779</v>
      </c>
      <c r="J1195">
        <f t="shared" ca="1" si="373"/>
        <v>995</v>
      </c>
      <c r="K1195">
        <f t="shared" ca="1" si="374"/>
        <v>1024</v>
      </c>
      <c r="L1195">
        <f t="shared" ca="1" si="375"/>
        <v>13</v>
      </c>
      <c r="M1195">
        <f t="shared" ca="1" si="376"/>
        <v>1285</v>
      </c>
      <c r="N1195">
        <f t="shared" ca="1" si="377"/>
        <v>12</v>
      </c>
      <c r="O1195">
        <f t="shared" ca="1" si="378"/>
        <v>7</v>
      </c>
      <c r="P1195">
        <f t="shared" ca="1" si="379"/>
        <v>849</v>
      </c>
      <c r="Q1195">
        <f t="shared" ca="1" si="380"/>
        <v>2</v>
      </c>
      <c r="R1195">
        <f t="shared" ca="1" si="381"/>
        <v>1288</v>
      </c>
      <c r="S1195">
        <f t="shared" ca="1" si="382"/>
        <v>14</v>
      </c>
      <c r="T1195">
        <f t="shared" ca="1" si="383"/>
        <v>1337</v>
      </c>
      <c r="U1195">
        <f t="shared" ca="1" si="384"/>
        <v>706</v>
      </c>
      <c r="V1195">
        <f t="shared" ca="1" si="385"/>
        <v>182</v>
      </c>
    </row>
    <row r="1196" spans="1:22" hidden="1" x14ac:dyDescent="0.3">
      <c r="A1196" s="1">
        <v>43199</v>
      </c>
      <c r="B1196" t="s">
        <v>25</v>
      </c>
      <c r="C1196">
        <f t="shared" ca="1" si="386"/>
        <v>1557</v>
      </c>
      <c r="D1196">
        <f t="shared" ca="1" si="367"/>
        <v>6485</v>
      </c>
      <c r="E1196">
        <f t="shared" ca="1" si="368"/>
        <v>746</v>
      </c>
      <c r="F1196">
        <f t="shared" ca="1" si="369"/>
        <v>82</v>
      </c>
      <c r="G1196">
        <f t="shared" ca="1" si="370"/>
        <v>62</v>
      </c>
      <c r="H1196">
        <f t="shared" ca="1" si="371"/>
        <v>19</v>
      </c>
      <c r="I1196">
        <f t="shared" ca="1" si="372"/>
        <v>4561</v>
      </c>
      <c r="J1196">
        <f t="shared" ca="1" si="373"/>
        <v>518</v>
      </c>
      <c r="K1196">
        <f t="shared" ca="1" si="374"/>
        <v>1055</v>
      </c>
      <c r="L1196">
        <f t="shared" ca="1" si="375"/>
        <v>15</v>
      </c>
      <c r="M1196">
        <f t="shared" ca="1" si="376"/>
        <v>1111</v>
      </c>
      <c r="N1196">
        <f t="shared" ca="1" si="377"/>
        <v>11</v>
      </c>
      <c r="O1196">
        <f t="shared" ca="1" si="378"/>
        <v>5</v>
      </c>
      <c r="P1196">
        <f t="shared" ca="1" si="379"/>
        <v>951</v>
      </c>
      <c r="Q1196">
        <f t="shared" ca="1" si="380"/>
        <v>9</v>
      </c>
      <c r="R1196">
        <f t="shared" ca="1" si="381"/>
        <v>1371</v>
      </c>
      <c r="S1196">
        <f t="shared" ca="1" si="382"/>
        <v>15</v>
      </c>
      <c r="T1196">
        <f t="shared" ca="1" si="383"/>
        <v>1168</v>
      </c>
      <c r="U1196">
        <f t="shared" ca="1" si="384"/>
        <v>535</v>
      </c>
      <c r="V1196">
        <f t="shared" ca="1" si="385"/>
        <v>195</v>
      </c>
    </row>
    <row r="1197" spans="1:22" hidden="1" x14ac:dyDescent="0.3">
      <c r="A1197" s="1">
        <v>43200</v>
      </c>
      <c r="B1197" t="s">
        <v>20</v>
      </c>
      <c r="C1197">
        <f t="shared" ca="1" si="386"/>
        <v>1598</v>
      </c>
      <c r="D1197">
        <f t="shared" ca="1" si="367"/>
        <v>5879</v>
      </c>
      <c r="E1197">
        <f t="shared" ca="1" si="368"/>
        <v>735</v>
      </c>
      <c r="F1197">
        <f t="shared" ca="1" si="369"/>
        <v>54</v>
      </c>
      <c r="G1197">
        <f t="shared" ca="1" si="370"/>
        <v>77</v>
      </c>
      <c r="H1197">
        <f t="shared" ca="1" si="371"/>
        <v>15</v>
      </c>
      <c r="I1197">
        <f t="shared" ca="1" si="372"/>
        <v>3729</v>
      </c>
      <c r="J1197">
        <f t="shared" ca="1" si="373"/>
        <v>854</v>
      </c>
      <c r="K1197">
        <f t="shared" ca="1" si="374"/>
        <v>1126</v>
      </c>
      <c r="L1197">
        <f t="shared" ca="1" si="375"/>
        <v>14</v>
      </c>
      <c r="M1197">
        <f t="shared" ca="1" si="376"/>
        <v>1296</v>
      </c>
      <c r="N1197">
        <f t="shared" ca="1" si="377"/>
        <v>10</v>
      </c>
      <c r="O1197">
        <f t="shared" ca="1" si="378"/>
        <v>3</v>
      </c>
      <c r="P1197">
        <f t="shared" ca="1" si="379"/>
        <v>977</v>
      </c>
      <c r="Q1197">
        <f t="shared" ca="1" si="380"/>
        <v>9</v>
      </c>
      <c r="R1197">
        <f t="shared" ca="1" si="381"/>
        <v>1413</v>
      </c>
      <c r="S1197">
        <f t="shared" ca="1" si="382"/>
        <v>12</v>
      </c>
      <c r="T1197">
        <f t="shared" ca="1" si="383"/>
        <v>1167</v>
      </c>
      <c r="U1197">
        <f t="shared" ca="1" si="384"/>
        <v>833</v>
      </c>
      <c r="V1197">
        <f t="shared" ca="1" si="385"/>
        <v>200</v>
      </c>
    </row>
    <row r="1198" spans="1:22" hidden="1" x14ac:dyDescent="0.3">
      <c r="A1198" s="1">
        <v>43201</v>
      </c>
      <c r="B1198" t="s">
        <v>21</v>
      </c>
      <c r="C1198">
        <f ca="1">RANDBETWEEN(5000,8500)</f>
        <v>7042</v>
      </c>
      <c r="D1198">
        <f t="shared" ca="1" si="367"/>
        <v>6705</v>
      </c>
      <c r="E1198">
        <f t="shared" ca="1" si="368"/>
        <v>638</v>
      </c>
      <c r="F1198">
        <f t="shared" ca="1" si="369"/>
        <v>99</v>
      </c>
      <c r="G1198">
        <f t="shared" ca="1" si="370"/>
        <v>75</v>
      </c>
      <c r="H1198">
        <f t="shared" ca="1" si="371"/>
        <v>15</v>
      </c>
      <c r="I1198">
        <f t="shared" ca="1" si="372"/>
        <v>5608</v>
      </c>
      <c r="J1198">
        <f t="shared" ca="1" si="373"/>
        <v>739</v>
      </c>
      <c r="K1198">
        <f t="shared" ca="1" si="374"/>
        <v>1367</v>
      </c>
      <c r="L1198">
        <f t="shared" ca="1" si="375"/>
        <v>13</v>
      </c>
      <c r="M1198">
        <f t="shared" ca="1" si="376"/>
        <v>1154</v>
      </c>
      <c r="N1198">
        <f t="shared" ca="1" si="377"/>
        <v>15</v>
      </c>
      <c r="O1198">
        <f t="shared" ca="1" si="378"/>
        <v>8</v>
      </c>
      <c r="P1198">
        <f t="shared" ca="1" si="379"/>
        <v>959</v>
      </c>
      <c r="Q1198">
        <f t="shared" ca="1" si="380"/>
        <v>9</v>
      </c>
      <c r="R1198">
        <f t="shared" ca="1" si="381"/>
        <v>1387</v>
      </c>
      <c r="S1198">
        <f t="shared" ca="1" si="382"/>
        <v>20</v>
      </c>
      <c r="T1198">
        <f t="shared" ca="1" si="383"/>
        <v>1148</v>
      </c>
      <c r="U1198">
        <f t="shared" ca="1" si="384"/>
        <v>694</v>
      </c>
      <c r="V1198">
        <f t="shared" ca="1" si="385"/>
        <v>155</v>
      </c>
    </row>
    <row r="1199" spans="1:22" hidden="1" x14ac:dyDescent="0.3">
      <c r="A1199" s="1">
        <v>43202</v>
      </c>
      <c r="B1199" t="s">
        <v>22</v>
      </c>
      <c r="C1199">
        <f t="shared" ca="1" si="386"/>
        <v>1539</v>
      </c>
      <c r="D1199">
        <f t="shared" ca="1" si="367"/>
        <v>7623</v>
      </c>
      <c r="E1199">
        <f t="shared" ca="1" si="368"/>
        <v>768</v>
      </c>
      <c r="F1199">
        <f t="shared" ca="1" si="369"/>
        <v>50</v>
      </c>
      <c r="G1199">
        <f t="shared" ca="1" si="370"/>
        <v>74</v>
      </c>
      <c r="H1199">
        <f t="shared" ca="1" si="371"/>
        <v>18</v>
      </c>
      <c r="I1199">
        <f t="shared" ca="1" si="372"/>
        <v>3861</v>
      </c>
      <c r="J1199">
        <f t="shared" ca="1" si="373"/>
        <v>832</v>
      </c>
      <c r="K1199">
        <f t="shared" ca="1" si="374"/>
        <v>1137</v>
      </c>
      <c r="L1199">
        <f t="shared" ca="1" si="375"/>
        <v>15</v>
      </c>
      <c r="M1199">
        <f t="shared" ca="1" si="376"/>
        <v>1137</v>
      </c>
      <c r="N1199">
        <f t="shared" ca="1" si="377"/>
        <v>14</v>
      </c>
      <c r="O1199">
        <f t="shared" ca="1" si="378"/>
        <v>4</v>
      </c>
      <c r="P1199">
        <f t="shared" ca="1" si="379"/>
        <v>937</v>
      </c>
      <c r="Q1199">
        <f t="shared" ca="1" si="380"/>
        <v>3</v>
      </c>
      <c r="R1199">
        <f t="shared" ca="1" si="381"/>
        <v>1358</v>
      </c>
      <c r="S1199">
        <f t="shared" ca="1" si="382"/>
        <v>13</v>
      </c>
      <c r="T1199">
        <f t="shared" ca="1" si="383"/>
        <v>1078</v>
      </c>
      <c r="U1199">
        <f t="shared" ca="1" si="384"/>
        <v>641</v>
      </c>
      <c r="V1199">
        <f t="shared" ca="1" si="385"/>
        <v>163</v>
      </c>
    </row>
    <row r="1200" spans="1:22" hidden="1" x14ac:dyDescent="0.3">
      <c r="A1200" s="1">
        <v>43203</v>
      </c>
      <c r="B1200" t="s">
        <v>23</v>
      </c>
      <c r="C1200">
        <f t="shared" ca="1" si="386"/>
        <v>1590</v>
      </c>
      <c r="D1200">
        <f t="shared" ca="1" si="367"/>
        <v>6622</v>
      </c>
      <c r="E1200">
        <f t="shared" ca="1" si="368"/>
        <v>778</v>
      </c>
      <c r="F1200">
        <f t="shared" ca="1" si="369"/>
        <v>89</v>
      </c>
      <c r="G1200">
        <f t="shared" ca="1" si="370"/>
        <v>73</v>
      </c>
      <c r="H1200">
        <f t="shared" ca="1" si="371"/>
        <v>14</v>
      </c>
      <c r="I1200">
        <f t="shared" ca="1" si="372"/>
        <v>4055</v>
      </c>
      <c r="J1200">
        <f t="shared" ca="1" si="373"/>
        <v>844</v>
      </c>
      <c r="K1200">
        <f t="shared" ca="1" si="374"/>
        <v>1480</v>
      </c>
      <c r="L1200">
        <f t="shared" ca="1" si="375"/>
        <v>12</v>
      </c>
      <c r="M1200">
        <f t="shared" ca="1" si="376"/>
        <v>1432</v>
      </c>
      <c r="N1200">
        <f t="shared" ca="1" si="377"/>
        <v>11</v>
      </c>
      <c r="O1200">
        <f t="shared" ca="1" si="378"/>
        <v>4</v>
      </c>
      <c r="P1200">
        <f t="shared" ca="1" si="379"/>
        <v>874</v>
      </c>
      <c r="Q1200">
        <f t="shared" ca="1" si="380"/>
        <v>8</v>
      </c>
      <c r="R1200">
        <f t="shared" ca="1" si="381"/>
        <v>1066</v>
      </c>
      <c r="S1200">
        <f t="shared" ca="1" si="382"/>
        <v>16</v>
      </c>
      <c r="T1200">
        <f t="shared" ca="1" si="383"/>
        <v>1372</v>
      </c>
      <c r="U1200">
        <f t="shared" ca="1" si="384"/>
        <v>798</v>
      </c>
      <c r="V1200">
        <f t="shared" ca="1" si="385"/>
        <v>100</v>
      </c>
    </row>
    <row r="1201" spans="1:22" hidden="1" x14ac:dyDescent="0.3">
      <c r="A1201" s="1">
        <v>43204</v>
      </c>
      <c r="B1201" t="s">
        <v>25</v>
      </c>
      <c r="C1201">
        <f t="shared" ca="1" si="386"/>
        <v>1592</v>
      </c>
      <c r="D1201">
        <f t="shared" ca="1" si="367"/>
        <v>6666</v>
      </c>
      <c r="E1201">
        <f t="shared" ca="1" si="368"/>
        <v>838</v>
      </c>
      <c r="F1201">
        <f t="shared" ca="1" si="369"/>
        <v>98</v>
      </c>
      <c r="G1201">
        <f t="shared" ca="1" si="370"/>
        <v>74</v>
      </c>
      <c r="H1201">
        <f t="shared" ca="1" si="371"/>
        <v>13</v>
      </c>
      <c r="I1201">
        <f t="shared" ca="1" si="372"/>
        <v>3954</v>
      </c>
      <c r="J1201">
        <f t="shared" ca="1" si="373"/>
        <v>719</v>
      </c>
      <c r="K1201">
        <f t="shared" ca="1" si="374"/>
        <v>1213</v>
      </c>
      <c r="L1201">
        <f t="shared" ca="1" si="375"/>
        <v>14</v>
      </c>
      <c r="M1201">
        <f t="shared" ca="1" si="376"/>
        <v>1072</v>
      </c>
      <c r="N1201">
        <f t="shared" ca="1" si="377"/>
        <v>12</v>
      </c>
      <c r="O1201">
        <f t="shared" ca="1" si="378"/>
        <v>3</v>
      </c>
      <c r="P1201">
        <f t="shared" ca="1" si="379"/>
        <v>892</v>
      </c>
      <c r="Q1201">
        <f t="shared" ca="1" si="380"/>
        <v>3</v>
      </c>
      <c r="R1201">
        <f t="shared" ca="1" si="381"/>
        <v>1428</v>
      </c>
      <c r="S1201">
        <f t="shared" ca="1" si="382"/>
        <v>19</v>
      </c>
      <c r="T1201">
        <f t="shared" ca="1" si="383"/>
        <v>1009</v>
      </c>
      <c r="U1201">
        <f t="shared" ca="1" si="384"/>
        <v>674</v>
      </c>
      <c r="V1201">
        <f t="shared" ca="1" si="385"/>
        <v>182</v>
      </c>
    </row>
    <row r="1202" spans="1:22" hidden="1" x14ac:dyDescent="0.3">
      <c r="A1202" s="1">
        <v>43205</v>
      </c>
      <c r="B1202" t="s">
        <v>20</v>
      </c>
      <c r="C1202">
        <f t="shared" ca="1" si="386"/>
        <v>1588</v>
      </c>
      <c r="D1202">
        <f t="shared" ca="1" si="367"/>
        <v>6275</v>
      </c>
      <c r="E1202">
        <f t="shared" ca="1" si="368"/>
        <v>630</v>
      </c>
      <c r="F1202">
        <f t="shared" ca="1" si="369"/>
        <v>83</v>
      </c>
      <c r="G1202">
        <f t="shared" ca="1" si="370"/>
        <v>66</v>
      </c>
      <c r="H1202">
        <f t="shared" ca="1" si="371"/>
        <v>20</v>
      </c>
      <c r="I1202">
        <f t="shared" ca="1" si="372"/>
        <v>5066</v>
      </c>
      <c r="J1202">
        <f t="shared" ca="1" si="373"/>
        <v>941</v>
      </c>
      <c r="K1202">
        <f t="shared" ca="1" si="374"/>
        <v>1156</v>
      </c>
      <c r="L1202">
        <f t="shared" ca="1" si="375"/>
        <v>12</v>
      </c>
      <c r="M1202">
        <f t="shared" ca="1" si="376"/>
        <v>1257</v>
      </c>
      <c r="N1202">
        <f t="shared" ca="1" si="377"/>
        <v>10</v>
      </c>
      <c r="O1202">
        <f t="shared" ca="1" si="378"/>
        <v>2</v>
      </c>
      <c r="P1202">
        <f t="shared" ca="1" si="379"/>
        <v>942</v>
      </c>
      <c r="Q1202">
        <f t="shared" ca="1" si="380"/>
        <v>3</v>
      </c>
      <c r="R1202">
        <f t="shared" ca="1" si="381"/>
        <v>1496</v>
      </c>
      <c r="S1202">
        <f t="shared" ca="1" si="382"/>
        <v>14</v>
      </c>
      <c r="T1202">
        <f t="shared" ca="1" si="383"/>
        <v>1280</v>
      </c>
      <c r="U1202">
        <f t="shared" ca="1" si="384"/>
        <v>753</v>
      </c>
      <c r="V1202">
        <f t="shared" ca="1" si="385"/>
        <v>136</v>
      </c>
    </row>
    <row r="1203" spans="1:22" hidden="1" x14ac:dyDescent="0.3">
      <c r="A1203" s="1">
        <v>43206</v>
      </c>
      <c r="B1203" t="s">
        <v>21</v>
      </c>
      <c r="C1203">
        <f ca="1">RANDBETWEEN(5000,8500)</f>
        <v>7830</v>
      </c>
      <c r="D1203">
        <f t="shared" ca="1" si="367"/>
        <v>7828</v>
      </c>
      <c r="E1203">
        <f t="shared" ca="1" si="368"/>
        <v>817</v>
      </c>
      <c r="F1203">
        <f t="shared" ca="1" si="369"/>
        <v>84</v>
      </c>
      <c r="G1203">
        <f t="shared" ca="1" si="370"/>
        <v>63</v>
      </c>
      <c r="H1203">
        <f t="shared" ca="1" si="371"/>
        <v>16</v>
      </c>
      <c r="I1203">
        <f t="shared" ca="1" si="372"/>
        <v>5071</v>
      </c>
      <c r="J1203">
        <f t="shared" ca="1" si="373"/>
        <v>587</v>
      </c>
      <c r="K1203">
        <f t="shared" ca="1" si="374"/>
        <v>1472</v>
      </c>
      <c r="L1203">
        <f t="shared" ca="1" si="375"/>
        <v>15</v>
      </c>
      <c r="M1203">
        <f t="shared" ca="1" si="376"/>
        <v>1135</v>
      </c>
      <c r="N1203">
        <f t="shared" ca="1" si="377"/>
        <v>15</v>
      </c>
      <c r="O1203">
        <f t="shared" ca="1" si="378"/>
        <v>9</v>
      </c>
      <c r="P1203">
        <f t="shared" ca="1" si="379"/>
        <v>804</v>
      </c>
      <c r="Q1203">
        <f t="shared" ca="1" si="380"/>
        <v>4</v>
      </c>
      <c r="R1203">
        <f t="shared" ca="1" si="381"/>
        <v>1412</v>
      </c>
      <c r="S1203">
        <f t="shared" ca="1" si="382"/>
        <v>10</v>
      </c>
      <c r="T1203">
        <f t="shared" ca="1" si="383"/>
        <v>1114</v>
      </c>
      <c r="U1203">
        <f t="shared" ca="1" si="384"/>
        <v>867</v>
      </c>
      <c r="V1203">
        <f t="shared" ca="1" si="385"/>
        <v>180</v>
      </c>
    </row>
    <row r="1204" spans="1:22" hidden="1" x14ac:dyDescent="0.3">
      <c r="A1204" s="1">
        <v>43207</v>
      </c>
      <c r="B1204" t="s">
        <v>22</v>
      </c>
      <c r="C1204">
        <f t="shared" ca="1" si="386"/>
        <v>1575</v>
      </c>
      <c r="D1204">
        <f t="shared" ca="1" si="367"/>
        <v>6770</v>
      </c>
      <c r="E1204">
        <f t="shared" ca="1" si="368"/>
        <v>861</v>
      </c>
      <c r="F1204">
        <f t="shared" ca="1" si="369"/>
        <v>87</v>
      </c>
      <c r="G1204">
        <f t="shared" ca="1" si="370"/>
        <v>74</v>
      </c>
      <c r="H1204">
        <f t="shared" ca="1" si="371"/>
        <v>13</v>
      </c>
      <c r="I1204">
        <f t="shared" ca="1" si="372"/>
        <v>4798</v>
      </c>
      <c r="J1204">
        <f t="shared" ca="1" si="373"/>
        <v>657</v>
      </c>
      <c r="K1204">
        <f t="shared" ca="1" si="374"/>
        <v>1154</v>
      </c>
      <c r="L1204">
        <f t="shared" ca="1" si="375"/>
        <v>11</v>
      </c>
      <c r="M1204">
        <f t="shared" ca="1" si="376"/>
        <v>1439</v>
      </c>
      <c r="N1204">
        <f t="shared" ca="1" si="377"/>
        <v>13</v>
      </c>
      <c r="O1204">
        <f t="shared" ca="1" si="378"/>
        <v>10</v>
      </c>
      <c r="P1204">
        <f t="shared" ca="1" si="379"/>
        <v>867</v>
      </c>
      <c r="Q1204">
        <f t="shared" ca="1" si="380"/>
        <v>7</v>
      </c>
      <c r="R1204">
        <f t="shared" ca="1" si="381"/>
        <v>1224</v>
      </c>
      <c r="S1204">
        <f t="shared" ca="1" si="382"/>
        <v>11</v>
      </c>
      <c r="T1204">
        <f t="shared" ca="1" si="383"/>
        <v>1046</v>
      </c>
      <c r="U1204">
        <f t="shared" ca="1" si="384"/>
        <v>604</v>
      </c>
      <c r="V1204">
        <f t="shared" ca="1" si="385"/>
        <v>108</v>
      </c>
    </row>
    <row r="1205" spans="1:22" hidden="1" x14ac:dyDescent="0.3">
      <c r="A1205" s="1">
        <v>43208</v>
      </c>
      <c r="B1205" t="s">
        <v>23</v>
      </c>
      <c r="C1205">
        <f t="shared" ca="1" si="386"/>
        <v>1569</v>
      </c>
      <c r="D1205">
        <f t="shared" ca="1" si="367"/>
        <v>7442</v>
      </c>
      <c r="E1205">
        <f t="shared" ca="1" si="368"/>
        <v>673</v>
      </c>
      <c r="F1205">
        <f t="shared" ca="1" si="369"/>
        <v>97</v>
      </c>
      <c r="G1205">
        <f t="shared" ca="1" si="370"/>
        <v>64</v>
      </c>
      <c r="H1205">
        <f t="shared" ca="1" si="371"/>
        <v>14</v>
      </c>
      <c r="I1205">
        <f t="shared" ca="1" si="372"/>
        <v>5425</v>
      </c>
      <c r="J1205">
        <f t="shared" ca="1" si="373"/>
        <v>686</v>
      </c>
      <c r="K1205">
        <f t="shared" ca="1" si="374"/>
        <v>1279</v>
      </c>
      <c r="L1205">
        <f t="shared" ca="1" si="375"/>
        <v>10</v>
      </c>
      <c r="M1205">
        <f t="shared" ca="1" si="376"/>
        <v>1313</v>
      </c>
      <c r="N1205">
        <f t="shared" ca="1" si="377"/>
        <v>10</v>
      </c>
      <c r="O1205">
        <f t="shared" ca="1" si="378"/>
        <v>3</v>
      </c>
      <c r="P1205">
        <f t="shared" ca="1" si="379"/>
        <v>827</v>
      </c>
      <c r="Q1205">
        <f t="shared" ca="1" si="380"/>
        <v>9</v>
      </c>
      <c r="R1205">
        <f t="shared" ca="1" si="381"/>
        <v>1075</v>
      </c>
      <c r="S1205">
        <f t="shared" ca="1" si="382"/>
        <v>19</v>
      </c>
      <c r="T1205">
        <f t="shared" ca="1" si="383"/>
        <v>1386</v>
      </c>
      <c r="U1205">
        <f t="shared" ca="1" si="384"/>
        <v>576</v>
      </c>
      <c r="V1205">
        <f t="shared" ca="1" si="385"/>
        <v>164</v>
      </c>
    </row>
    <row r="1206" spans="1:22" hidden="1" x14ac:dyDescent="0.3">
      <c r="A1206" s="1">
        <v>43209</v>
      </c>
      <c r="B1206" t="s">
        <v>25</v>
      </c>
      <c r="C1206">
        <f t="shared" ca="1" si="386"/>
        <v>1597</v>
      </c>
      <c r="D1206">
        <f t="shared" ca="1" si="367"/>
        <v>6993</v>
      </c>
      <c r="E1206">
        <f t="shared" ca="1" si="368"/>
        <v>553</v>
      </c>
      <c r="F1206">
        <f t="shared" ca="1" si="369"/>
        <v>83</v>
      </c>
      <c r="G1206">
        <f t="shared" ca="1" si="370"/>
        <v>73</v>
      </c>
      <c r="H1206">
        <f t="shared" ca="1" si="371"/>
        <v>12</v>
      </c>
      <c r="I1206">
        <f t="shared" ca="1" si="372"/>
        <v>4531</v>
      </c>
      <c r="J1206">
        <f t="shared" ca="1" si="373"/>
        <v>518</v>
      </c>
      <c r="K1206">
        <f t="shared" ca="1" si="374"/>
        <v>1031</v>
      </c>
      <c r="L1206">
        <f t="shared" ca="1" si="375"/>
        <v>11</v>
      </c>
      <c r="M1206">
        <f t="shared" ca="1" si="376"/>
        <v>1015</v>
      </c>
      <c r="N1206">
        <f t="shared" ca="1" si="377"/>
        <v>12</v>
      </c>
      <c r="O1206">
        <f t="shared" ca="1" si="378"/>
        <v>6</v>
      </c>
      <c r="P1206">
        <f t="shared" ca="1" si="379"/>
        <v>803</v>
      </c>
      <c r="Q1206">
        <f t="shared" ca="1" si="380"/>
        <v>3</v>
      </c>
      <c r="R1206">
        <f t="shared" ca="1" si="381"/>
        <v>1372</v>
      </c>
      <c r="S1206">
        <f t="shared" ca="1" si="382"/>
        <v>14</v>
      </c>
      <c r="T1206">
        <f t="shared" ca="1" si="383"/>
        <v>1392</v>
      </c>
      <c r="U1206">
        <f t="shared" ca="1" si="384"/>
        <v>893</v>
      </c>
      <c r="V1206">
        <f t="shared" ca="1" si="385"/>
        <v>127</v>
      </c>
    </row>
    <row r="1207" spans="1:22" hidden="1" x14ac:dyDescent="0.3">
      <c r="A1207" s="1">
        <v>43210</v>
      </c>
      <c r="B1207" t="s">
        <v>20</v>
      </c>
      <c r="C1207">
        <f t="shared" ca="1" si="386"/>
        <v>1574</v>
      </c>
      <c r="D1207">
        <f t="shared" ca="1" si="367"/>
        <v>7134</v>
      </c>
      <c r="E1207">
        <f t="shared" ca="1" si="368"/>
        <v>685</v>
      </c>
      <c r="F1207">
        <f t="shared" ca="1" si="369"/>
        <v>59</v>
      </c>
      <c r="G1207">
        <f t="shared" ca="1" si="370"/>
        <v>74</v>
      </c>
      <c r="H1207">
        <f t="shared" ca="1" si="371"/>
        <v>10</v>
      </c>
      <c r="I1207">
        <f t="shared" ca="1" si="372"/>
        <v>3113</v>
      </c>
      <c r="J1207">
        <f t="shared" ca="1" si="373"/>
        <v>785</v>
      </c>
      <c r="K1207">
        <f t="shared" ca="1" si="374"/>
        <v>1048</v>
      </c>
      <c r="L1207">
        <f t="shared" ca="1" si="375"/>
        <v>12</v>
      </c>
      <c r="M1207">
        <f t="shared" ca="1" si="376"/>
        <v>1274</v>
      </c>
      <c r="N1207">
        <f t="shared" ca="1" si="377"/>
        <v>14</v>
      </c>
      <c r="O1207">
        <f t="shared" ca="1" si="378"/>
        <v>3</v>
      </c>
      <c r="P1207">
        <f t="shared" ca="1" si="379"/>
        <v>814</v>
      </c>
      <c r="Q1207">
        <f t="shared" ca="1" si="380"/>
        <v>4</v>
      </c>
      <c r="R1207">
        <f t="shared" ca="1" si="381"/>
        <v>1129</v>
      </c>
      <c r="S1207">
        <f t="shared" ca="1" si="382"/>
        <v>12</v>
      </c>
      <c r="T1207">
        <f t="shared" ca="1" si="383"/>
        <v>1125</v>
      </c>
      <c r="U1207">
        <f t="shared" ca="1" si="384"/>
        <v>822</v>
      </c>
      <c r="V1207">
        <f t="shared" ca="1" si="385"/>
        <v>178</v>
      </c>
    </row>
    <row r="1208" spans="1:22" hidden="1" x14ac:dyDescent="0.3">
      <c r="A1208" s="1">
        <v>43211</v>
      </c>
      <c r="B1208" t="s">
        <v>21</v>
      </c>
      <c r="C1208">
        <f ca="1">RANDBETWEEN(5000,8500)</f>
        <v>5424</v>
      </c>
      <c r="D1208">
        <f t="shared" ca="1" si="367"/>
        <v>6621</v>
      </c>
      <c r="E1208">
        <f t="shared" ca="1" si="368"/>
        <v>524</v>
      </c>
      <c r="F1208">
        <f t="shared" ca="1" si="369"/>
        <v>80</v>
      </c>
      <c r="G1208">
        <f t="shared" ca="1" si="370"/>
        <v>62</v>
      </c>
      <c r="H1208">
        <f t="shared" ca="1" si="371"/>
        <v>12</v>
      </c>
      <c r="I1208">
        <f t="shared" ca="1" si="372"/>
        <v>3421</v>
      </c>
      <c r="J1208">
        <f t="shared" ca="1" si="373"/>
        <v>684</v>
      </c>
      <c r="K1208">
        <f t="shared" ca="1" si="374"/>
        <v>1215</v>
      </c>
      <c r="L1208">
        <f t="shared" ca="1" si="375"/>
        <v>14</v>
      </c>
      <c r="M1208">
        <f t="shared" ca="1" si="376"/>
        <v>1274</v>
      </c>
      <c r="N1208">
        <f t="shared" ca="1" si="377"/>
        <v>11</v>
      </c>
      <c r="O1208">
        <f t="shared" ca="1" si="378"/>
        <v>9</v>
      </c>
      <c r="P1208">
        <f t="shared" ca="1" si="379"/>
        <v>890</v>
      </c>
      <c r="Q1208">
        <f t="shared" ca="1" si="380"/>
        <v>6</v>
      </c>
      <c r="R1208">
        <f t="shared" ca="1" si="381"/>
        <v>1071</v>
      </c>
      <c r="S1208">
        <f t="shared" ca="1" si="382"/>
        <v>18</v>
      </c>
      <c r="T1208">
        <f t="shared" ca="1" si="383"/>
        <v>1180</v>
      </c>
      <c r="U1208">
        <f t="shared" ca="1" si="384"/>
        <v>942</v>
      </c>
      <c r="V1208">
        <f t="shared" ca="1" si="385"/>
        <v>103</v>
      </c>
    </row>
    <row r="1209" spans="1:22" hidden="1" x14ac:dyDescent="0.3">
      <c r="A1209" s="1">
        <v>43212</v>
      </c>
      <c r="B1209" t="s">
        <v>22</v>
      </c>
      <c r="C1209">
        <f t="shared" ca="1" si="386"/>
        <v>1534</v>
      </c>
      <c r="D1209">
        <f t="shared" ca="1" si="367"/>
        <v>7855</v>
      </c>
      <c r="E1209">
        <f t="shared" ca="1" si="368"/>
        <v>746</v>
      </c>
      <c r="F1209">
        <f t="shared" ca="1" si="369"/>
        <v>78</v>
      </c>
      <c r="G1209">
        <f t="shared" ca="1" si="370"/>
        <v>73</v>
      </c>
      <c r="H1209">
        <f t="shared" ca="1" si="371"/>
        <v>13</v>
      </c>
      <c r="I1209">
        <f t="shared" ca="1" si="372"/>
        <v>4333</v>
      </c>
      <c r="J1209">
        <f t="shared" ca="1" si="373"/>
        <v>517</v>
      </c>
      <c r="K1209">
        <f t="shared" ca="1" si="374"/>
        <v>1171</v>
      </c>
      <c r="L1209">
        <f t="shared" ca="1" si="375"/>
        <v>11</v>
      </c>
      <c r="M1209">
        <f t="shared" ca="1" si="376"/>
        <v>1400</v>
      </c>
      <c r="N1209">
        <f t="shared" ca="1" si="377"/>
        <v>15</v>
      </c>
      <c r="O1209">
        <f t="shared" ca="1" si="378"/>
        <v>4</v>
      </c>
      <c r="P1209">
        <f t="shared" ca="1" si="379"/>
        <v>946</v>
      </c>
      <c r="Q1209">
        <f t="shared" ca="1" si="380"/>
        <v>10</v>
      </c>
      <c r="R1209">
        <f t="shared" ca="1" si="381"/>
        <v>1062</v>
      </c>
      <c r="S1209">
        <f t="shared" ca="1" si="382"/>
        <v>18</v>
      </c>
      <c r="T1209">
        <f t="shared" ca="1" si="383"/>
        <v>1023</v>
      </c>
      <c r="U1209">
        <f t="shared" ca="1" si="384"/>
        <v>555</v>
      </c>
      <c r="V1209">
        <f t="shared" ca="1" si="385"/>
        <v>109</v>
      </c>
    </row>
    <row r="1210" spans="1:22" hidden="1" x14ac:dyDescent="0.3">
      <c r="A1210" s="1">
        <v>43213</v>
      </c>
      <c r="B1210" t="s">
        <v>23</v>
      </c>
      <c r="C1210">
        <f t="shared" ca="1" si="386"/>
        <v>1503</v>
      </c>
      <c r="D1210">
        <f t="shared" ca="1" si="367"/>
        <v>6028</v>
      </c>
      <c r="E1210">
        <f t="shared" ca="1" si="368"/>
        <v>671</v>
      </c>
      <c r="F1210">
        <f t="shared" ca="1" si="369"/>
        <v>100</v>
      </c>
      <c r="G1210">
        <f t="shared" ca="1" si="370"/>
        <v>70</v>
      </c>
      <c r="H1210">
        <f t="shared" ca="1" si="371"/>
        <v>12</v>
      </c>
      <c r="I1210">
        <f t="shared" ca="1" si="372"/>
        <v>3234</v>
      </c>
      <c r="J1210">
        <f t="shared" ca="1" si="373"/>
        <v>968</v>
      </c>
      <c r="K1210">
        <f t="shared" ca="1" si="374"/>
        <v>1027</v>
      </c>
      <c r="L1210">
        <f t="shared" ca="1" si="375"/>
        <v>10</v>
      </c>
      <c r="M1210">
        <f t="shared" ca="1" si="376"/>
        <v>1378</v>
      </c>
      <c r="N1210">
        <f t="shared" ca="1" si="377"/>
        <v>12</v>
      </c>
      <c r="O1210">
        <f t="shared" ca="1" si="378"/>
        <v>10</v>
      </c>
      <c r="P1210">
        <f t="shared" ca="1" si="379"/>
        <v>938</v>
      </c>
      <c r="Q1210">
        <f t="shared" ca="1" si="380"/>
        <v>2</v>
      </c>
      <c r="R1210">
        <f t="shared" ca="1" si="381"/>
        <v>1346</v>
      </c>
      <c r="S1210">
        <f t="shared" ca="1" si="382"/>
        <v>17</v>
      </c>
      <c r="T1210">
        <f t="shared" ca="1" si="383"/>
        <v>1148</v>
      </c>
      <c r="U1210">
        <f t="shared" ca="1" si="384"/>
        <v>585</v>
      </c>
      <c r="V1210">
        <f t="shared" ca="1" si="385"/>
        <v>146</v>
      </c>
    </row>
    <row r="1211" spans="1:22" hidden="1" x14ac:dyDescent="0.3">
      <c r="A1211" s="1">
        <v>43214</v>
      </c>
      <c r="B1211" t="s">
        <v>25</v>
      </c>
      <c r="C1211">
        <f t="shared" ca="1" si="386"/>
        <v>1557</v>
      </c>
      <c r="D1211">
        <f t="shared" ca="1" si="367"/>
        <v>5186</v>
      </c>
      <c r="E1211">
        <f t="shared" ca="1" si="368"/>
        <v>507</v>
      </c>
      <c r="F1211">
        <f t="shared" ca="1" si="369"/>
        <v>62</v>
      </c>
      <c r="G1211">
        <f t="shared" ca="1" si="370"/>
        <v>71</v>
      </c>
      <c r="H1211">
        <f t="shared" ca="1" si="371"/>
        <v>10</v>
      </c>
      <c r="I1211">
        <f t="shared" ca="1" si="372"/>
        <v>4731</v>
      </c>
      <c r="J1211">
        <f t="shared" ca="1" si="373"/>
        <v>930</v>
      </c>
      <c r="K1211">
        <f t="shared" ca="1" si="374"/>
        <v>1022</v>
      </c>
      <c r="L1211">
        <f t="shared" ca="1" si="375"/>
        <v>10</v>
      </c>
      <c r="M1211">
        <f t="shared" ca="1" si="376"/>
        <v>1028</v>
      </c>
      <c r="N1211">
        <f t="shared" ca="1" si="377"/>
        <v>15</v>
      </c>
      <c r="O1211">
        <f t="shared" ca="1" si="378"/>
        <v>4</v>
      </c>
      <c r="P1211">
        <f t="shared" ca="1" si="379"/>
        <v>870</v>
      </c>
      <c r="Q1211">
        <f t="shared" ca="1" si="380"/>
        <v>3</v>
      </c>
      <c r="R1211">
        <f t="shared" ca="1" si="381"/>
        <v>1418</v>
      </c>
      <c r="S1211">
        <f t="shared" ca="1" si="382"/>
        <v>19</v>
      </c>
      <c r="T1211">
        <f t="shared" ca="1" si="383"/>
        <v>1171</v>
      </c>
      <c r="U1211">
        <f t="shared" ca="1" si="384"/>
        <v>626</v>
      </c>
      <c r="V1211">
        <f t="shared" ca="1" si="385"/>
        <v>184</v>
      </c>
    </row>
    <row r="1212" spans="1:22" hidden="1" x14ac:dyDescent="0.3">
      <c r="A1212" s="1">
        <v>43215</v>
      </c>
      <c r="B1212" t="s">
        <v>20</v>
      </c>
      <c r="C1212">
        <f t="shared" ca="1" si="386"/>
        <v>1566</v>
      </c>
      <c r="D1212">
        <f t="shared" ca="1" si="367"/>
        <v>5187</v>
      </c>
      <c r="E1212">
        <f t="shared" ca="1" si="368"/>
        <v>712</v>
      </c>
      <c r="F1212">
        <f t="shared" ca="1" si="369"/>
        <v>66</v>
      </c>
      <c r="G1212">
        <f t="shared" ca="1" si="370"/>
        <v>60</v>
      </c>
      <c r="H1212">
        <f t="shared" ca="1" si="371"/>
        <v>11</v>
      </c>
      <c r="I1212">
        <f t="shared" ca="1" si="372"/>
        <v>5499</v>
      </c>
      <c r="J1212">
        <f t="shared" ca="1" si="373"/>
        <v>830</v>
      </c>
      <c r="K1212">
        <f t="shared" ca="1" si="374"/>
        <v>1181</v>
      </c>
      <c r="L1212">
        <f t="shared" ca="1" si="375"/>
        <v>15</v>
      </c>
      <c r="M1212">
        <f t="shared" ca="1" si="376"/>
        <v>1164</v>
      </c>
      <c r="N1212">
        <f t="shared" ca="1" si="377"/>
        <v>14</v>
      </c>
      <c r="O1212">
        <f t="shared" ca="1" si="378"/>
        <v>6</v>
      </c>
      <c r="P1212">
        <f t="shared" ca="1" si="379"/>
        <v>935</v>
      </c>
      <c r="Q1212">
        <f t="shared" ca="1" si="380"/>
        <v>9</v>
      </c>
      <c r="R1212">
        <f t="shared" ca="1" si="381"/>
        <v>1244</v>
      </c>
      <c r="S1212">
        <f t="shared" ca="1" si="382"/>
        <v>17</v>
      </c>
      <c r="T1212">
        <f t="shared" ca="1" si="383"/>
        <v>1129</v>
      </c>
      <c r="U1212">
        <f t="shared" ca="1" si="384"/>
        <v>537</v>
      </c>
      <c r="V1212">
        <f t="shared" ca="1" si="385"/>
        <v>155</v>
      </c>
    </row>
    <row r="1213" spans="1:22" hidden="1" x14ac:dyDescent="0.3">
      <c r="A1213" s="1">
        <v>43216</v>
      </c>
      <c r="B1213" t="s">
        <v>21</v>
      </c>
      <c r="C1213">
        <f ca="1">RANDBETWEEN(5000,8500)</f>
        <v>7575</v>
      </c>
      <c r="D1213">
        <f t="shared" ca="1" si="367"/>
        <v>6820</v>
      </c>
      <c r="E1213">
        <f t="shared" ca="1" si="368"/>
        <v>829</v>
      </c>
      <c r="F1213">
        <f t="shared" ca="1" si="369"/>
        <v>86</v>
      </c>
      <c r="G1213">
        <f t="shared" ca="1" si="370"/>
        <v>74</v>
      </c>
      <c r="H1213">
        <f t="shared" ca="1" si="371"/>
        <v>16</v>
      </c>
      <c r="I1213">
        <f t="shared" ca="1" si="372"/>
        <v>5139</v>
      </c>
      <c r="J1213">
        <f t="shared" ca="1" si="373"/>
        <v>660</v>
      </c>
      <c r="K1213">
        <f t="shared" ca="1" si="374"/>
        <v>1495</v>
      </c>
      <c r="L1213">
        <f t="shared" ca="1" si="375"/>
        <v>13</v>
      </c>
      <c r="M1213">
        <f t="shared" ca="1" si="376"/>
        <v>1374</v>
      </c>
      <c r="N1213">
        <f t="shared" ca="1" si="377"/>
        <v>15</v>
      </c>
      <c r="O1213">
        <f t="shared" ca="1" si="378"/>
        <v>6</v>
      </c>
      <c r="P1213">
        <f t="shared" ca="1" si="379"/>
        <v>829</v>
      </c>
      <c r="Q1213">
        <f t="shared" ca="1" si="380"/>
        <v>3</v>
      </c>
      <c r="R1213">
        <f t="shared" ca="1" si="381"/>
        <v>1196</v>
      </c>
      <c r="S1213">
        <f t="shared" ca="1" si="382"/>
        <v>13</v>
      </c>
      <c r="T1213">
        <f t="shared" ca="1" si="383"/>
        <v>1217</v>
      </c>
      <c r="U1213">
        <f t="shared" ca="1" si="384"/>
        <v>759</v>
      </c>
      <c r="V1213">
        <f t="shared" ca="1" si="385"/>
        <v>189</v>
      </c>
    </row>
    <row r="1214" spans="1:22" hidden="1" x14ac:dyDescent="0.3">
      <c r="A1214" s="1">
        <v>43217</v>
      </c>
      <c r="B1214" t="s">
        <v>22</v>
      </c>
      <c r="C1214">
        <f t="shared" ca="1" si="386"/>
        <v>1540</v>
      </c>
      <c r="D1214">
        <f t="shared" ca="1" si="367"/>
        <v>5660</v>
      </c>
      <c r="E1214">
        <f t="shared" ca="1" si="368"/>
        <v>532</v>
      </c>
      <c r="F1214">
        <f t="shared" ca="1" si="369"/>
        <v>91</v>
      </c>
      <c r="G1214">
        <f t="shared" ca="1" si="370"/>
        <v>72</v>
      </c>
      <c r="H1214">
        <f t="shared" ca="1" si="371"/>
        <v>15</v>
      </c>
      <c r="I1214">
        <f t="shared" ca="1" si="372"/>
        <v>4199</v>
      </c>
      <c r="J1214">
        <f t="shared" ca="1" si="373"/>
        <v>510</v>
      </c>
      <c r="K1214">
        <f t="shared" ca="1" si="374"/>
        <v>1018</v>
      </c>
      <c r="L1214">
        <f t="shared" ca="1" si="375"/>
        <v>12</v>
      </c>
      <c r="M1214">
        <f t="shared" ca="1" si="376"/>
        <v>1181</v>
      </c>
      <c r="N1214">
        <f t="shared" ca="1" si="377"/>
        <v>13</v>
      </c>
      <c r="O1214">
        <f t="shared" ca="1" si="378"/>
        <v>3</v>
      </c>
      <c r="P1214">
        <f t="shared" ca="1" si="379"/>
        <v>814</v>
      </c>
      <c r="Q1214">
        <f t="shared" ca="1" si="380"/>
        <v>6</v>
      </c>
      <c r="R1214">
        <f t="shared" ca="1" si="381"/>
        <v>1494</v>
      </c>
      <c r="S1214">
        <f t="shared" ca="1" si="382"/>
        <v>10</v>
      </c>
      <c r="T1214">
        <f t="shared" ca="1" si="383"/>
        <v>1121</v>
      </c>
      <c r="U1214">
        <f t="shared" ca="1" si="384"/>
        <v>770</v>
      </c>
      <c r="V1214">
        <f t="shared" ca="1" si="385"/>
        <v>155</v>
      </c>
    </row>
    <row r="1215" spans="1:22" hidden="1" x14ac:dyDescent="0.3">
      <c r="A1215" s="1">
        <v>43218</v>
      </c>
      <c r="B1215" t="s">
        <v>23</v>
      </c>
      <c r="C1215">
        <f t="shared" ca="1" si="386"/>
        <v>1548</v>
      </c>
      <c r="D1215">
        <f t="shared" ca="1" si="367"/>
        <v>7411</v>
      </c>
      <c r="E1215">
        <f t="shared" ca="1" si="368"/>
        <v>895</v>
      </c>
      <c r="F1215">
        <f t="shared" ca="1" si="369"/>
        <v>70</v>
      </c>
      <c r="G1215">
        <f t="shared" ca="1" si="370"/>
        <v>64</v>
      </c>
      <c r="H1215">
        <f t="shared" ca="1" si="371"/>
        <v>18</v>
      </c>
      <c r="I1215">
        <f t="shared" ca="1" si="372"/>
        <v>5187</v>
      </c>
      <c r="J1215">
        <f t="shared" ca="1" si="373"/>
        <v>881</v>
      </c>
      <c r="K1215">
        <f t="shared" ca="1" si="374"/>
        <v>1423</v>
      </c>
      <c r="L1215">
        <f t="shared" ca="1" si="375"/>
        <v>14</v>
      </c>
      <c r="M1215">
        <f t="shared" ca="1" si="376"/>
        <v>1385</v>
      </c>
      <c r="N1215">
        <f t="shared" ca="1" si="377"/>
        <v>11</v>
      </c>
      <c r="O1215">
        <f t="shared" ca="1" si="378"/>
        <v>3</v>
      </c>
      <c r="P1215">
        <f t="shared" ca="1" si="379"/>
        <v>856</v>
      </c>
      <c r="Q1215">
        <f t="shared" ca="1" si="380"/>
        <v>9</v>
      </c>
      <c r="R1215">
        <f t="shared" ca="1" si="381"/>
        <v>1039</v>
      </c>
      <c r="S1215">
        <f t="shared" ca="1" si="382"/>
        <v>11</v>
      </c>
      <c r="T1215">
        <f t="shared" ca="1" si="383"/>
        <v>1124</v>
      </c>
      <c r="U1215">
        <f t="shared" ca="1" si="384"/>
        <v>627</v>
      </c>
      <c r="V1215">
        <f t="shared" ca="1" si="385"/>
        <v>197</v>
      </c>
    </row>
    <row r="1216" spans="1:22" hidden="1" x14ac:dyDescent="0.3">
      <c r="A1216" s="1">
        <v>43219</v>
      </c>
      <c r="B1216" t="s">
        <v>25</v>
      </c>
      <c r="C1216">
        <f t="shared" ca="1" si="386"/>
        <v>1510</v>
      </c>
      <c r="D1216">
        <f t="shared" ca="1" si="367"/>
        <v>7929</v>
      </c>
      <c r="E1216">
        <f t="shared" ca="1" si="368"/>
        <v>703</v>
      </c>
      <c r="F1216">
        <f t="shared" ca="1" si="369"/>
        <v>81</v>
      </c>
      <c r="G1216">
        <f t="shared" ca="1" si="370"/>
        <v>76</v>
      </c>
      <c r="H1216">
        <f t="shared" ca="1" si="371"/>
        <v>16</v>
      </c>
      <c r="I1216">
        <f t="shared" ca="1" si="372"/>
        <v>4023</v>
      </c>
      <c r="J1216">
        <f t="shared" ca="1" si="373"/>
        <v>616</v>
      </c>
      <c r="K1216">
        <f t="shared" ca="1" si="374"/>
        <v>1133</v>
      </c>
      <c r="L1216">
        <f t="shared" ca="1" si="375"/>
        <v>15</v>
      </c>
      <c r="M1216">
        <f t="shared" ca="1" si="376"/>
        <v>1328</v>
      </c>
      <c r="N1216">
        <f t="shared" ca="1" si="377"/>
        <v>10</v>
      </c>
      <c r="O1216">
        <f t="shared" ca="1" si="378"/>
        <v>4</v>
      </c>
      <c r="P1216">
        <f t="shared" ca="1" si="379"/>
        <v>962</v>
      </c>
      <c r="Q1216">
        <f t="shared" ca="1" si="380"/>
        <v>6</v>
      </c>
      <c r="R1216">
        <f t="shared" ca="1" si="381"/>
        <v>1063</v>
      </c>
      <c r="S1216">
        <f t="shared" ca="1" si="382"/>
        <v>13</v>
      </c>
      <c r="T1216">
        <f t="shared" ca="1" si="383"/>
        <v>1324</v>
      </c>
      <c r="U1216">
        <f t="shared" ca="1" si="384"/>
        <v>665</v>
      </c>
      <c r="V1216">
        <f t="shared" ca="1" si="385"/>
        <v>105</v>
      </c>
    </row>
    <row r="1217" spans="1:22" hidden="1" x14ac:dyDescent="0.3">
      <c r="A1217" s="1">
        <v>43220</v>
      </c>
      <c r="B1217" t="s">
        <v>20</v>
      </c>
      <c r="C1217">
        <f t="shared" ca="1" si="386"/>
        <v>1587</v>
      </c>
      <c r="D1217">
        <f t="shared" ca="1" si="367"/>
        <v>5426</v>
      </c>
      <c r="E1217">
        <f t="shared" ca="1" si="368"/>
        <v>839</v>
      </c>
      <c r="F1217">
        <f t="shared" ca="1" si="369"/>
        <v>56</v>
      </c>
      <c r="G1217">
        <f t="shared" ca="1" si="370"/>
        <v>76</v>
      </c>
      <c r="H1217">
        <f t="shared" ca="1" si="371"/>
        <v>11</v>
      </c>
      <c r="I1217">
        <f t="shared" ca="1" si="372"/>
        <v>4623</v>
      </c>
      <c r="J1217">
        <f t="shared" ca="1" si="373"/>
        <v>954</v>
      </c>
      <c r="K1217">
        <f t="shared" ca="1" si="374"/>
        <v>1319</v>
      </c>
      <c r="L1217">
        <f t="shared" ca="1" si="375"/>
        <v>11</v>
      </c>
      <c r="M1217">
        <f t="shared" ca="1" si="376"/>
        <v>1098</v>
      </c>
      <c r="N1217">
        <f t="shared" ca="1" si="377"/>
        <v>13</v>
      </c>
      <c r="O1217">
        <f t="shared" ca="1" si="378"/>
        <v>9</v>
      </c>
      <c r="P1217">
        <f t="shared" ca="1" si="379"/>
        <v>911</v>
      </c>
      <c r="Q1217">
        <f t="shared" ca="1" si="380"/>
        <v>9</v>
      </c>
      <c r="R1217">
        <f t="shared" ca="1" si="381"/>
        <v>1293</v>
      </c>
      <c r="S1217">
        <f t="shared" ca="1" si="382"/>
        <v>14</v>
      </c>
      <c r="T1217">
        <f t="shared" ca="1" si="383"/>
        <v>1331</v>
      </c>
      <c r="U1217">
        <f t="shared" ca="1" si="384"/>
        <v>854</v>
      </c>
      <c r="V1217">
        <f t="shared" ca="1" si="385"/>
        <v>115</v>
      </c>
    </row>
    <row r="1218" spans="1:22" hidden="1" x14ac:dyDescent="0.3">
      <c r="A1218" s="1">
        <v>43221</v>
      </c>
      <c r="B1218" t="s">
        <v>21</v>
      </c>
      <c r="C1218">
        <f ca="1">RANDBETWEEN(5000,8500)</f>
        <v>7166</v>
      </c>
      <c r="D1218">
        <f t="shared" ca="1" si="367"/>
        <v>6872</v>
      </c>
      <c r="E1218">
        <f t="shared" ca="1" si="368"/>
        <v>787</v>
      </c>
      <c r="F1218">
        <f t="shared" ca="1" si="369"/>
        <v>98</v>
      </c>
      <c r="G1218">
        <f t="shared" ca="1" si="370"/>
        <v>72</v>
      </c>
      <c r="H1218">
        <f t="shared" ca="1" si="371"/>
        <v>14</v>
      </c>
      <c r="I1218">
        <f t="shared" ca="1" si="372"/>
        <v>4776</v>
      </c>
      <c r="J1218">
        <f t="shared" ca="1" si="373"/>
        <v>714</v>
      </c>
      <c r="K1218">
        <f t="shared" ca="1" si="374"/>
        <v>1423</v>
      </c>
      <c r="L1218">
        <f t="shared" ca="1" si="375"/>
        <v>14</v>
      </c>
      <c r="M1218">
        <f t="shared" ca="1" si="376"/>
        <v>1296</v>
      </c>
      <c r="N1218">
        <f t="shared" ca="1" si="377"/>
        <v>12</v>
      </c>
      <c r="O1218">
        <f t="shared" ca="1" si="378"/>
        <v>4</v>
      </c>
      <c r="P1218">
        <f t="shared" ca="1" si="379"/>
        <v>807</v>
      </c>
      <c r="Q1218">
        <f t="shared" ca="1" si="380"/>
        <v>4</v>
      </c>
      <c r="R1218">
        <f t="shared" ca="1" si="381"/>
        <v>1020</v>
      </c>
      <c r="S1218">
        <f t="shared" ca="1" si="382"/>
        <v>20</v>
      </c>
      <c r="T1218">
        <f t="shared" ca="1" si="383"/>
        <v>1114</v>
      </c>
      <c r="U1218">
        <f t="shared" ca="1" si="384"/>
        <v>757</v>
      </c>
      <c r="V1218">
        <f t="shared" ca="1" si="385"/>
        <v>158</v>
      </c>
    </row>
    <row r="1219" spans="1:22" hidden="1" x14ac:dyDescent="0.3">
      <c r="A1219" s="1">
        <v>43222</v>
      </c>
      <c r="B1219" t="s">
        <v>22</v>
      </c>
      <c r="C1219">
        <f t="shared" ca="1" si="386"/>
        <v>1585</v>
      </c>
      <c r="D1219">
        <f t="shared" ref="D1219:D1282" ca="1" si="387">RANDBETWEEN(5000,8000)</f>
        <v>5563</v>
      </c>
      <c r="E1219">
        <f t="shared" ref="E1219:E1282" ca="1" si="388">RANDBETWEEN(500,1000)</f>
        <v>554</v>
      </c>
      <c r="F1219">
        <f t="shared" ref="F1219:F1282" ca="1" si="389">RANDBETWEEN(50,100)</f>
        <v>51</v>
      </c>
      <c r="G1219">
        <f t="shared" ref="G1219:G1282" ca="1" si="390">RANDBETWEEN(60,80)</f>
        <v>68</v>
      </c>
      <c r="H1219">
        <f t="shared" ref="H1219:H1282" ca="1" si="391">RANDBETWEEN(10,20)</f>
        <v>15</v>
      </c>
      <c r="I1219">
        <f t="shared" ref="I1219:I1282" ca="1" si="392">RANDBETWEEN(3000,6000)</f>
        <v>3667</v>
      </c>
      <c r="J1219">
        <f t="shared" ref="J1219:J1282" ca="1" si="393">RANDBETWEEN(500,1000)</f>
        <v>700</v>
      </c>
      <c r="K1219">
        <f t="shared" ref="K1219:K1282" ca="1" si="394">RANDBETWEEN(1000,1500)</f>
        <v>1167</v>
      </c>
      <c r="L1219">
        <f t="shared" ref="L1219:L1282" ca="1" si="395">RANDBETWEEN(10,15)</f>
        <v>14</v>
      </c>
      <c r="M1219">
        <f t="shared" ref="M1219:M1282" ca="1" si="396">RANDBETWEEN(1000,1500)</f>
        <v>1166</v>
      </c>
      <c r="N1219">
        <f t="shared" ref="N1219:N1282" ca="1" si="397">RANDBETWEEN(10,15)</f>
        <v>14</v>
      </c>
      <c r="O1219">
        <f t="shared" ref="O1219:O1282" ca="1" si="398">RANDBETWEEN(2,10)</f>
        <v>9</v>
      </c>
      <c r="P1219">
        <f t="shared" ref="P1219:P1282" ca="1" si="399">RANDBETWEEN(800,1000)</f>
        <v>824</v>
      </c>
      <c r="Q1219">
        <f t="shared" ref="Q1219:Q1282" ca="1" si="400">RANDBETWEEN(2,10)</f>
        <v>8</v>
      </c>
      <c r="R1219">
        <f t="shared" ref="R1219:R1282" ca="1" si="401">RANDBETWEEN(1000,1500)</f>
        <v>1012</v>
      </c>
      <c r="S1219">
        <f t="shared" ref="S1219:S1282" ca="1" si="402">RANDBETWEEN(10,20)</f>
        <v>10</v>
      </c>
      <c r="T1219">
        <f t="shared" ref="T1219:T1282" ca="1" si="403">RANDBETWEEN(1000,1500)</f>
        <v>1257</v>
      </c>
      <c r="U1219">
        <f t="shared" ref="U1219:U1282" ca="1" si="404">RANDBETWEEN(500,1000)</f>
        <v>666</v>
      </c>
      <c r="V1219">
        <f t="shared" ref="V1219:V1282" ca="1" si="405">RANDBETWEEN(100,200)</f>
        <v>186</v>
      </c>
    </row>
    <row r="1220" spans="1:22" hidden="1" x14ac:dyDescent="0.3">
      <c r="A1220" s="1">
        <v>43223</v>
      </c>
      <c r="B1220" t="s">
        <v>23</v>
      </c>
      <c r="C1220">
        <f t="shared" ca="1" si="386"/>
        <v>1545</v>
      </c>
      <c r="D1220">
        <f t="shared" ca="1" si="387"/>
        <v>6426</v>
      </c>
      <c r="E1220">
        <f t="shared" ca="1" si="388"/>
        <v>536</v>
      </c>
      <c r="F1220">
        <f t="shared" ca="1" si="389"/>
        <v>50</v>
      </c>
      <c r="G1220">
        <f t="shared" ca="1" si="390"/>
        <v>65</v>
      </c>
      <c r="H1220">
        <f t="shared" ca="1" si="391"/>
        <v>10</v>
      </c>
      <c r="I1220">
        <f t="shared" ca="1" si="392"/>
        <v>4781</v>
      </c>
      <c r="J1220">
        <f t="shared" ca="1" si="393"/>
        <v>955</v>
      </c>
      <c r="K1220">
        <f t="shared" ca="1" si="394"/>
        <v>1288</v>
      </c>
      <c r="L1220">
        <f t="shared" ca="1" si="395"/>
        <v>11</v>
      </c>
      <c r="M1220">
        <f t="shared" ca="1" si="396"/>
        <v>1427</v>
      </c>
      <c r="N1220">
        <f t="shared" ca="1" si="397"/>
        <v>11</v>
      </c>
      <c r="O1220">
        <f t="shared" ca="1" si="398"/>
        <v>7</v>
      </c>
      <c r="P1220">
        <f t="shared" ca="1" si="399"/>
        <v>806</v>
      </c>
      <c r="Q1220">
        <f t="shared" ca="1" si="400"/>
        <v>2</v>
      </c>
      <c r="R1220">
        <f t="shared" ca="1" si="401"/>
        <v>1392</v>
      </c>
      <c r="S1220">
        <f t="shared" ca="1" si="402"/>
        <v>12</v>
      </c>
      <c r="T1220">
        <f t="shared" ca="1" si="403"/>
        <v>1002</v>
      </c>
      <c r="U1220">
        <f t="shared" ca="1" si="404"/>
        <v>574</v>
      </c>
      <c r="V1220">
        <f t="shared" ca="1" si="405"/>
        <v>131</v>
      </c>
    </row>
    <row r="1221" spans="1:22" hidden="1" x14ac:dyDescent="0.3">
      <c r="A1221" s="1">
        <v>43224</v>
      </c>
      <c r="B1221" t="s">
        <v>25</v>
      </c>
      <c r="C1221">
        <f t="shared" ca="1" si="386"/>
        <v>1515</v>
      </c>
      <c r="D1221">
        <f t="shared" ca="1" si="387"/>
        <v>5485</v>
      </c>
      <c r="E1221">
        <f t="shared" ca="1" si="388"/>
        <v>983</v>
      </c>
      <c r="F1221">
        <f t="shared" ca="1" si="389"/>
        <v>52</v>
      </c>
      <c r="G1221">
        <f t="shared" ca="1" si="390"/>
        <v>75</v>
      </c>
      <c r="H1221">
        <f t="shared" ca="1" si="391"/>
        <v>20</v>
      </c>
      <c r="I1221">
        <f t="shared" ca="1" si="392"/>
        <v>4474</v>
      </c>
      <c r="J1221">
        <f t="shared" ca="1" si="393"/>
        <v>998</v>
      </c>
      <c r="K1221">
        <f t="shared" ca="1" si="394"/>
        <v>1481</v>
      </c>
      <c r="L1221">
        <f t="shared" ca="1" si="395"/>
        <v>15</v>
      </c>
      <c r="M1221">
        <f t="shared" ca="1" si="396"/>
        <v>1192</v>
      </c>
      <c r="N1221">
        <f t="shared" ca="1" si="397"/>
        <v>15</v>
      </c>
      <c r="O1221">
        <f t="shared" ca="1" si="398"/>
        <v>5</v>
      </c>
      <c r="P1221">
        <f t="shared" ca="1" si="399"/>
        <v>942</v>
      </c>
      <c r="Q1221">
        <f t="shared" ca="1" si="400"/>
        <v>5</v>
      </c>
      <c r="R1221">
        <f t="shared" ca="1" si="401"/>
        <v>1123</v>
      </c>
      <c r="S1221">
        <f t="shared" ca="1" si="402"/>
        <v>13</v>
      </c>
      <c r="T1221">
        <f t="shared" ca="1" si="403"/>
        <v>1105</v>
      </c>
      <c r="U1221">
        <f t="shared" ca="1" si="404"/>
        <v>999</v>
      </c>
      <c r="V1221">
        <f t="shared" ca="1" si="405"/>
        <v>195</v>
      </c>
    </row>
    <row r="1222" spans="1:22" hidden="1" x14ac:dyDescent="0.3">
      <c r="A1222" s="1">
        <v>43225</v>
      </c>
      <c r="B1222" t="s">
        <v>20</v>
      </c>
      <c r="C1222">
        <f t="shared" ca="1" si="386"/>
        <v>1584</v>
      </c>
      <c r="D1222">
        <f t="shared" ca="1" si="387"/>
        <v>7993</v>
      </c>
      <c r="E1222">
        <f t="shared" ca="1" si="388"/>
        <v>799</v>
      </c>
      <c r="F1222">
        <f t="shared" ca="1" si="389"/>
        <v>56</v>
      </c>
      <c r="G1222">
        <f t="shared" ca="1" si="390"/>
        <v>68</v>
      </c>
      <c r="H1222">
        <f t="shared" ca="1" si="391"/>
        <v>15</v>
      </c>
      <c r="I1222">
        <f t="shared" ca="1" si="392"/>
        <v>3431</v>
      </c>
      <c r="J1222">
        <f t="shared" ca="1" si="393"/>
        <v>977</v>
      </c>
      <c r="K1222">
        <f t="shared" ca="1" si="394"/>
        <v>1422</v>
      </c>
      <c r="L1222">
        <f t="shared" ca="1" si="395"/>
        <v>13</v>
      </c>
      <c r="M1222">
        <f t="shared" ca="1" si="396"/>
        <v>1359</v>
      </c>
      <c r="N1222">
        <f t="shared" ca="1" si="397"/>
        <v>12</v>
      </c>
      <c r="O1222">
        <f t="shared" ca="1" si="398"/>
        <v>5</v>
      </c>
      <c r="P1222">
        <f t="shared" ca="1" si="399"/>
        <v>842</v>
      </c>
      <c r="Q1222">
        <f t="shared" ca="1" si="400"/>
        <v>10</v>
      </c>
      <c r="R1222">
        <f t="shared" ca="1" si="401"/>
        <v>1488</v>
      </c>
      <c r="S1222">
        <f t="shared" ca="1" si="402"/>
        <v>17</v>
      </c>
      <c r="T1222">
        <f t="shared" ca="1" si="403"/>
        <v>1121</v>
      </c>
      <c r="U1222">
        <f t="shared" ca="1" si="404"/>
        <v>998</v>
      </c>
      <c r="V1222">
        <f t="shared" ca="1" si="405"/>
        <v>112</v>
      </c>
    </row>
    <row r="1223" spans="1:22" hidden="1" x14ac:dyDescent="0.3">
      <c r="A1223" s="1">
        <v>43226</v>
      </c>
      <c r="B1223" t="s">
        <v>21</v>
      </c>
      <c r="C1223">
        <f ca="1">RANDBETWEEN(5000,8500)</f>
        <v>7172</v>
      </c>
      <c r="D1223">
        <f t="shared" ca="1" si="387"/>
        <v>7029</v>
      </c>
      <c r="E1223">
        <f t="shared" ca="1" si="388"/>
        <v>546</v>
      </c>
      <c r="F1223">
        <f t="shared" ca="1" si="389"/>
        <v>91</v>
      </c>
      <c r="G1223">
        <f t="shared" ca="1" si="390"/>
        <v>68</v>
      </c>
      <c r="H1223">
        <f t="shared" ca="1" si="391"/>
        <v>20</v>
      </c>
      <c r="I1223">
        <f t="shared" ca="1" si="392"/>
        <v>3799</v>
      </c>
      <c r="J1223">
        <f t="shared" ca="1" si="393"/>
        <v>627</v>
      </c>
      <c r="K1223">
        <f t="shared" ca="1" si="394"/>
        <v>1408</v>
      </c>
      <c r="L1223">
        <f t="shared" ca="1" si="395"/>
        <v>13</v>
      </c>
      <c r="M1223">
        <f t="shared" ca="1" si="396"/>
        <v>1226</v>
      </c>
      <c r="N1223">
        <f t="shared" ca="1" si="397"/>
        <v>13</v>
      </c>
      <c r="O1223">
        <f t="shared" ca="1" si="398"/>
        <v>5</v>
      </c>
      <c r="P1223">
        <f t="shared" ca="1" si="399"/>
        <v>928</v>
      </c>
      <c r="Q1223">
        <f t="shared" ca="1" si="400"/>
        <v>4</v>
      </c>
      <c r="R1223">
        <f t="shared" ca="1" si="401"/>
        <v>1311</v>
      </c>
      <c r="S1223">
        <f t="shared" ca="1" si="402"/>
        <v>15</v>
      </c>
      <c r="T1223">
        <f t="shared" ca="1" si="403"/>
        <v>1493</v>
      </c>
      <c r="U1223">
        <f t="shared" ca="1" si="404"/>
        <v>550</v>
      </c>
      <c r="V1223">
        <f t="shared" ca="1" si="405"/>
        <v>118</v>
      </c>
    </row>
    <row r="1224" spans="1:22" hidden="1" x14ac:dyDescent="0.3">
      <c r="A1224" s="1">
        <v>43227</v>
      </c>
      <c r="B1224" t="s">
        <v>22</v>
      </c>
      <c r="C1224">
        <f t="shared" ca="1" si="386"/>
        <v>1566</v>
      </c>
      <c r="D1224">
        <f t="shared" ca="1" si="387"/>
        <v>5216</v>
      </c>
      <c r="E1224">
        <f t="shared" ca="1" si="388"/>
        <v>685</v>
      </c>
      <c r="F1224">
        <f t="shared" ca="1" si="389"/>
        <v>87</v>
      </c>
      <c r="G1224">
        <f t="shared" ca="1" si="390"/>
        <v>64</v>
      </c>
      <c r="H1224">
        <f t="shared" ca="1" si="391"/>
        <v>20</v>
      </c>
      <c r="I1224">
        <f t="shared" ca="1" si="392"/>
        <v>3931</v>
      </c>
      <c r="J1224">
        <f t="shared" ca="1" si="393"/>
        <v>611</v>
      </c>
      <c r="K1224">
        <f t="shared" ca="1" si="394"/>
        <v>1151</v>
      </c>
      <c r="L1224">
        <f t="shared" ca="1" si="395"/>
        <v>14</v>
      </c>
      <c r="M1224">
        <f t="shared" ca="1" si="396"/>
        <v>1241</v>
      </c>
      <c r="N1224">
        <f t="shared" ca="1" si="397"/>
        <v>12</v>
      </c>
      <c r="O1224">
        <f t="shared" ca="1" si="398"/>
        <v>7</v>
      </c>
      <c r="P1224">
        <f t="shared" ca="1" si="399"/>
        <v>991</v>
      </c>
      <c r="Q1224">
        <f t="shared" ca="1" si="400"/>
        <v>4</v>
      </c>
      <c r="R1224">
        <f t="shared" ca="1" si="401"/>
        <v>1317</v>
      </c>
      <c r="S1224">
        <f t="shared" ca="1" si="402"/>
        <v>18</v>
      </c>
      <c r="T1224">
        <f t="shared" ca="1" si="403"/>
        <v>1055</v>
      </c>
      <c r="U1224">
        <f t="shared" ca="1" si="404"/>
        <v>763</v>
      </c>
      <c r="V1224">
        <f t="shared" ca="1" si="405"/>
        <v>147</v>
      </c>
    </row>
    <row r="1225" spans="1:22" hidden="1" x14ac:dyDescent="0.3">
      <c r="A1225" s="1">
        <v>43228</v>
      </c>
      <c r="B1225" t="s">
        <v>23</v>
      </c>
      <c r="C1225">
        <f t="shared" ca="1" si="386"/>
        <v>1595</v>
      </c>
      <c r="D1225">
        <f t="shared" ca="1" si="387"/>
        <v>7077</v>
      </c>
      <c r="E1225">
        <f t="shared" ca="1" si="388"/>
        <v>975</v>
      </c>
      <c r="F1225">
        <f t="shared" ca="1" si="389"/>
        <v>58</v>
      </c>
      <c r="G1225">
        <f t="shared" ca="1" si="390"/>
        <v>66</v>
      </c>
      <c r="H1225">
        <f t="shared" ca="1" si="391"/>
        <v>20</v>
      </c>
      <c r="I1225">
        <f t="shared" ca="1" si="392"/>
        <v>4897</v>
      </c>
      <c r="J1225">
        <f t="shared" ca="1" si="393"/>
        <v>766</v>
      </c>
      <c r="K1225">
        <f t="shared" ca="1" si="394"/>
        <v>1401</v>
      </c>
      <c r="L1225">
        <f t="shared" ca="1" si="395"/>
        <v>14</v>
      </c>
      <c r="M1225">
        <f t="shared" ca="1" si="396"/>
        <v>1307</v>
      </c>
      <c r="N1225">
        <f t="shared" ca="1" si="397"/>
        <v>12</v>
      </c>
      <c r="O1225">
        <f t="shared" ca="1" si="398"/>
        <v>8</v>
      </c>
      <c r="P1225">
        <f t="shared" ca="1" si="399"/>
        <v>931</v>
      </c>
      <c r="Q1225">
        <f t="shared" ca="1" si="400"/>
        <v>4</v>
      </c>
      <c r="R1225">
        <f t="shared" ca="1" si="401"/>
        <v>1452</v>
      </c>
      <c r="S1225">
        <f t="shared" ca="1" si="402"/>
        <v>15</v>
      </c>
      <c r="T1225">
        <f t="shared" ca="1" si="403"/>
        <v>1421</v>
      </c>
      <c r="U1225">
        <f t="shared" ca="1" si="404"/>
        <v>928</v>
      </c>
      <c r="V1225">
        <f t="shared" ca="1" si="405"/>
        <v>159</v>
      </c>
    </row>
    <row r="1226" spans="1:22" hidden="1" x14ac:dyDescent="0.3">
      <c r="A1226" s="1">
        <v>43229</v>
      </c>
      <c r="B1226" t="s">
        <v>25</v>
      </c>
      <c r="C1226">
        <f t="shared" ca="1" si="386"/>
        <v>1522</v>
      </c>
      <c r="D1226">
        <f t="shared" ca="1" si="387"/>
        <v>6579</v>
      </c>
      <c r="E1226">
        <f t="shared" ca="1" si="388"/>
        <v>545</v>
      </c>
      <c r="F1226">
        <f t="shared" ca="1" si="389"/>
        <v>72</v>
      </c>
      <c r="G1226">
        <f t="shared" ca="1" si="390"/>
        <v>61</v>
      </c>
      <c r="H1226">
        <f t="shared" ca="1" si="391"/>
        <v>20</v>
      </c>
      <c r="I1226">
        <f t="shared" ca="1" si="392"/>
        <v>3125</v>
      </c>
      <c r="J1226">
        <f t="shared" ca="1" si="393"/>
        <v>891</v>
      </c>
      <c r="K1226">
        <f t="shared" ca="1" si="394"/>
        <v>1113</v>
      </c>
      <c r="L1226">
        <f t="shared" ca="1" si="395"/>
        <v>10</v>
      </c>
      <c r="M1226">
        <f t="shared" ca="1" si="396"/>
        <v>1362</v>
      </c>
      <c r="N1226">
        <f t="shared" ca="1" si="397"/>
        <v>12</v>
      </c>
      <c r="O1226">
        <f t="shared" ca="1" si="398"/>
        <v>6</v>
      </c>
      <c r="P1226">
        <f t="shared" ca="1" si="399"/>
        <v>836</v>
      </c>
      <c r="Q1226">
        <f t="shared" ca="1" si="400"/>
        <v>5</v>
      </c>
      <c r="R1226">
        <f t="shared" ca="1" si="401"/>
        <v>1021</v>
      </c>
      <c r="S1226">
        <f t="shared" ca="1" si="402"/>
        <v>20</v>
      </c>
      <c r="T1226">
        <f t="shared" ca="1" si="403"/>
        <v>1336</v>
      </c>
      <c r="U1226">
        <f t="shared" ca="1" si="404"/>
        <v>556</v>
      </c>
      <c r="V1226">
        <f t="shared" ca="1" si="405"/>
        <v>170</v>
      </c>
    </row>
    <row r="1227" spans="1:22" hidden="1" x14ac:dyDescent="0.3">
      <c r="A1227" s="1">
        <v>43230</v>
      </c>
      <c r="B1227" t="s">
        <v>20</v>
      </c>
      <c r="C1227">
        <f t="shared" ref="C1227:C1290" ca="1" si="406">RANDBETWEEN(1500,1600)</f>
        <v>1565</v>
      </c>
      <c r="D1227">
        <f t="shared" ca="1" si="387"/>
        <v>5467</v>
      </c>
      <c r="E1227">
        <f t="shared" ca="1" si="388"/>
        <v>522</v>
      </c>
      <c r="F1227">
        <f t="shared" ca="1" si="389"/>
        <v>84</v>
      </c>
      <c r="G1227">
        <f t="shared" ca="1" si="390"/>
        <v>71</v>
      </c>
      <c r="H1227">
        <f t="shared" ca="1" si="391"/>
        <v>10</v>
      </c>
      <c r="I1227">
        <f t="shared" ca="1" si="392"/>
        <v>5479</v>
      </c>
      <c r="J1227">
        <f t="shared" ca="1" si="393"/>
        <v>883</v>
      </c>
      <c r="K1227">
        <f t="shared" ca="1" si="394"/>
        <v>1158</v>
      </c>
      <c r="L1227">
        <f t="shared" ca="1" si="395"/>
        <v>14</v>
      </c>
      <c r="M1227">
        <f t="shared" ca="1" si="396"/>
        <v>1362</v>
      </c>
      <c r="N1227">
        <f t="shared" ca="1" si="397"/>
        <v>12</v>
      </c>
      <c r="O1227">
        <f t="shared" ca="1" si="398"/>
        <v>2</v>
      </c>
      <c r="P1227">
        <f t="shared" ca="1" si="399"/>
        <v>886</v>
      </c>
      <c r="Q1227">
        <f t="shared" ca="1" si="400"/>
        <v>4</v>
      </c>
      <c r="R1227">
        <f t="shared" ca="1" si="401"/>
        <v>1400</v>
      </c>
      <c r="S1227">
        <f t="shared" ca="1" si="402"/>
        <v>15</v>
      </c>
      <c r="T1227">
        <f t="shared" ca="1" si="403"/>
        <v>1172</v>
      </c>
      <c r="U1227">
        <f t="shared" ca="1" si="404"/>
        <v>742</v>
      </c>
      <c r="V1227">
        <f t="shared" ca="1" si="405"/>
        <v>186</v>
      </c>
    </row>
    <row r="1228" spans="1:22" hidden="1" x14ac:dyDescent="0.3">
      <c r="A1228" s="1">
        <v>43231</v>
      </c>
      <c r="B1228" t="s">
        <v>21</v>
      </c>
      <c r="C1228">
        <f ca="1">RANDBETWEEN(5000,8500)</f>
        <v>7328</v>
      </c>
      <c r="D1228">
        <f t="shared" ca="1" si="387"/>
        <v>7617</v>
      </c>
      <c r="E1228">
        <f t="shared" ca="1" si="388"/>
        <v>669</v>
      </c>
      <c r="F1228">
        <f t="shared" ca="1" si="389"/>
        <v>92</v>
      </c>
      <c r="G1228">
        <f t="shared" ca="1" si="390"/>
        <v>79</v>
      </c>
      <c r="H1228">
        <f t="shared" ca="1" si="391"/>
        <v>16</v>
      </c>
      <c r="I1228">
        <f t="shared" ca="1" si="392"/>
        <v>5540</v>
      </c>
      <c r="J1228">
        <f t="shared" ca="1" si="393"/>
        <v>962</v>
      </c>
      <c r="K1228">
        <f t="shared" ca="1" si="394"/>
        <v>1356</v>
      </c>
      <c r="L1228">
        <f t="shared" ca="1" si="395"/>
        <v>13</v>
      </c>
      <c r="M1228">
        <f t="shared" ca="1" si="396"/>
        <v>1321</v>
      </c>
      <c r="N1228">
        <f t="shared" ca="1" si="397"/>
        <v>15</v>
      </c>
      <c r="O1228">
        <f t="shared" ca="1" si="398"/>
        <v>4</v>
      </c>
      <c r="P1228">
        <f t="shared" ca="1" si="399"/>
        <v>980</v>
      </c>
      <c r="Q1228">
        <f t="shared" ca="1" si="400"/>
        <v>9</v>
      </c>
      <c r="R1228">
        <f t="shared" ca="1" si="401"/>
        <v>1163</v>
      </c>
      <c r="S1228">
        <f t="shared" ca="1" si="402"/>
        <v>18</v>
      </c>
      <c r="T1228">
        <f t="shared" ca="1" si="403"/>
        <v>1331</v>
      </c>
      <c r="U1228">
        <f t="shared" ca="1" si="404"/>
        <v>967</v>
      </c>
      <c r="V1228">
        <f t="shared" ca="1" si="405"/>
        <v>186</v>
      </c>
    </row>
    <row r="1229" spans="1:22" hidden="1" x14ac:dyDescent="0.3">
      <c r="A1229" s="1">
        <v>43232</v>
      </c>
      <c r="B1229" t="s">
        <v>22</v>
      </c>
      <c r="C1229">
        <f t="shared" ca="1" si="406"/>
        <v>1532</v>
      </c>
      <c r="D1229">
        <f t="shared" ca="1" si="387"/>
        <v>6326</v>
      </c>
      <c r="E1229">
        <f t="shared" ca="1" si="388"/>
        <v>620</v>
      </c>
      <c r="F1229">
        <f t="shared" ca="1" si="389"/>
        <v>60</v>
      </c>
      <c r="G1229">
        <f t="shared" ca="1" si="390"/>
        <v>68</v>
      </c>
      <c r="H1229">
        <f t="shared" ca="1" si="391"/>
        <v>16</v>
      </c>
      <c r="I1229">
        <f t="shared" ca="1" si="392"/>
        <v>5208</v>
      </c>
      <c r="J1229">
        <f t="shared" ca="1" si="393"/>
        <v>850</v>
      </c>
      <c r="K1229">
        <f t="shared" ca="1" si="394"/>
        <v>1058</v>
      </c>
      <c r="L1229">
        <f t="shared" ca="1" si="395"/>
        <v>12</v>
      </c>
      <c r="M1229">
        <f t="shared" ca="1" si="396"/>
        <v>1058</v>
      </c>
      <c r="N1229">
        <f t="shared" ca="1" si="397"/>
        <v>13</v>
      </c>
      <c r="O1229">
        <f t="shared" ca="1" si="398"/>
        <v>6</v>
      </c>
      <c r="P1229">
        <f t="shared" ca="1" si="399"/>
        <v>856</v>
      </c>
      <c r="Q1229">
        <f t="shared" ca="1" si="400"/>
        <v>6</v>
      </c>
      <c r="R1229">
        <f t="shared" ca="1" si="401"/>
        <v>1397</v>
      </c>
      <c r="S1229">
        <f t="shared" ca="1" si="402"/>
        <v>16</v>
      </c>
      <c r="T1229">
        <f t="shared" ca="1" si="403"/>
        <v>1097</v>
      </c>
      <c r="U1229">
        <f t="shared" ca="1" si="404"/>
        <v>895</v>
      </c>
      <c r="V1229">
        <f t="shared" ca="1" si="405"/>
        <v>152</v>
      </c>
    </row>
    <row r="1230" spans="1:22" hidden="1" x14ac:dyDescent="0.3">
      <c r="A1230" s="1">
        <v>43233</v>
      </c>
      <c r="B1230" t="s">
        <v>23</v>
      </c>
      <c r="C1230">
        <f t="shared" ca="1" si="406"/>
        <v>1523</v>
      </c>
      <c r="D1230">
        <f t="shared" ca="1" si="387"/>
        <v>7253</v>
      </c>
      <c r="E1230">
        <f t="shared" ca="1" si="388"/>
        <v>773</v>
      </c>
      <c r="F1230">
        <f t="shared" ca="1" si="389"/>
        <v>93</v>
      </c>
      <c r="G1230">
        <f t="shared" ca="1" si="390"/>
        <v>78</v>
      </c>
      <c r="H1230">
        <f t="shared" ca="1" si="391"/>
        <v>16</v>
      </c>
      <c r="I1230">
        <f t="shared" ca="1" si="392"/>
        <v>3654</v>
      </c>
      <c r="J1230">
        <f t="shared" ca="1" si="393"/>
        <v>816</v>
      </c>
      <c r="K1230">
        <f t="shared" ca="1" si="394"/>
        <v>1386</v>
      </c>
      <c r="L1230">
        <f t="shared" ca="1" si="395"/>
        <v>12</v>
      </c>
      <c r="M1230">
        <f t="shared" ca="1" si="396"/>
        <v>1134</v>
      </c>
      <c r="N1230">
        <f t="shared" ca="1" si="397"/>
        <v>12</v>
      </c>
      <c r="O1230">
        <f t="shared" ca="1" si="398"/>
        <v>4</v>
      </c>
      <c r="P1230">
        <f t="shared" ca="1" si="399"/>
        <v>821</v>
      </c>
      <c r="Q1230">
        <f t="shared" ca="1" si="400"/>
        <v>4</v>
      </c>
      <c r="R1230">
        <f t="shared" ca="1" si="401"/>
        <v>1375</v>
      </c>
      <c r="S1230">
        <f t="shared" ca="1" si="402"/>
        <v>19</v>
      </c>
      <c r="T1230">
        <f t="shared" ca="1" si="403"/>
        <v>1057</v>
      </c>
      <c r="U1230">
        <f t="shared" ca="1" si="404"/>
        <v>609</v>
      </c>
      <c r="V1230">
        <f t="shared" ca="1" si="405"/>
        <v>170</v>
      </c>
    </row>
    <row r="1231" spans="1:22" hidden="1" x14ac:dyDescent="0.3">
      <c r="A1231" s="1">
        <v>43234</v>
      </c>
      <c r="B1231" t="s">
        <v>25</v>
      </c>
      <c r="C1231">
        <f t="shared" ca="1" si="406"/>
        <v>1566</v>
      </c>
      <c r="D1231">
        <f t="shared" ca="1" si="387"/>
        <v>5374</v>
      </c>
      <c r="E1231">
        <f t="shared" ca="1" si="388"/>
        <v>944</v>
      </c>
      <c r="F1231">
        <f t="shared" ca="1" si="389"/>
        <v>54</v>
      </c>
      <c r="G1231">
        <f t="shared" ca="1" si="390"/>
        <v>80</v>
      </c>
      <c r="H1231">
        <f t="shared" ca="1" si="391"/>
        <v>15</v>
      </c>
      <c r="I1231">
        <f t="shared" ca="1" si="392"/>
        <v>5637</v>
      </c>
      <c r="J1231">
        <f t="shared" ca="1" si="393"/>
        <v>824</v>
      </c>
      <c r="K1231">
        <f t="shared" ca="1" si="394"/>
        <v>1019</v>
      </c>
      <c r="L1231">
        <f t="shared" ca="1" si="395"/>
        <v>13</v>
      </c>
      <c r="M1231">
        <f t="shared" ca="1" si="396"/>
        <v>1402</v>
      </c>
      <c r="N1231">
        <f t="shared" ca="1" si="397"/>
        <v>11</v>
      </c>
      <c r="O1231">
        <f t="shared" ca="1" si="398"/>
        <v>5</v>
      </c>
      <c r="P1231">
        <f t="shared" ca="1" si="399"/>
        <v>850</v>
      </c>
      <c r="Q1231">
        <f t="shared" ca="1" si="400"/>
        <v>10</v>
      </c>
      <c r="R1231">
        <f t="shared" ca="1" si="401"/>
        <v>1492</v>
      </c>
      <c r="S1231">
        <f t="shared" ca="1" si="402"/>
        <v>17</v>
      </c>
      <c r="T1231">
        <f t="shared" ca="1" si="403"/>
        <v>1217</v>
      </c>
      <c r="U1231">
        <f t="shared" ca="1" si="404"/>
        <v>857</v>
      </c>
      <c r="V1231">
        <f t="shared" ca="1" si="405"/>
        <v>170</v>
      </c>
    </row>
    <row r="1232" spans="1:22" hidden="1" x14ac:dyDescent="0.3">
      <c r="A1232" s="1">
        <v>43235</v>
      </c>
      <c r="B1232" t="s">
        <v>20</v>
      </c>
      <c r="C1232">
        <f t="shared" ca="1" si="406"/>
        <v>1524</v>
      </c>
      <c r="D1232">
        <f t="shared" ca="1" si="387"/>
        <v>5068</v>
      </c>
      <c r="E1232">
        <f t="shared" ca="1" si="388"/>
        <v>549</v>
      </c>
      <c r="F1232">
        <f t="shared" ca="1" si="389"/>
        <v>52</v>
      </c>
      <c r="G1232">
        <f t="shared" ca="1" si="390"/>
        <v>71</v>
      </c>
      <c r="H1232">
        <f t="shared" ca="1" si="391"/>
        <v>19</v>
      </c>
      <c r="I1232">
        <f t="shared" ca="1" si="392"/>
        <v>3627</v>
      </c>
      <c r="J1232">
        <f t="shared" ca="1" si="393"/>
        <v>899</v>
      </c>
      <c r="K1232">
        <f t="shared" ca="1" si="394"/>
        <v>1322</v>
      </c>
      <c r="L1232">
        <f t="shared" ca="1" si="395"/>
        <v>14</v>
      </c>
      <c r="M1232">
        <f t="shared" ca="1" si="396"/>
        <v>1221</v>
      </c>
      <c r="N1232">
        <f t="shared" ca="1" si="397"/>
        <v>14</v>
      </c>
      <c r="O1232">
        <f t="shared" ca="1" si="398"/>
        <v>5</v>
      </c>
      <c r="P1232">
        <f t="shared" ca="1" si="399"/>
        <v>952</v>
      </c>
      <c r="Q1232">
        <f t="shared" ca="1" si="400"/>
        <v>9</v>
      </c>
      <c r="R1232">
        <f t="shared" ca="1" si="401"/>
        <v>1011</v>
      </c>
      <c r="S1232">
        <f t="shared" ca="1" si="402"/>
        <v>15</v>
      </c>
      <c r="T1232">
        <f t="shared" ca="1" si="403"/>
        <v>1131</v>
      </c>
      <c r="U1232">
        <f t="shared" ca="1" si="404"/>
        <v>752</v>
      </c>
      <c r="V1232">
        <f t="shared" ca="1" si="405"/>
        <v>194</v>
      </c>
    </row>
    <row r="1233" spans="1:22" hidden="1" x14ac:dyDescent="0.3">
      <c r="A1233" s="1">
        <v>43236</v>
      </c>
      <c r="B1233" t="s">
        <v>21</v>
      </c>
      <c r="C1233">
        <f ca="1">RANDBETWEEN(5000,8500)</f>
        <v>7578</v>
      </c>
      <c r="D1233">
        <f t="shared" ca="1" si="387"/>
        <v>5091</v>
      </c>
      <c r="E1233">
        <f t="shared" ca="1" si="388"/>
        <v>733</v>
      </c>
      <c r="F1233">
        <f t="shared" ca="1" si="389"/>
        <v>56</v>
      </c>
      <c r="G1233">
        <f t="shared" ca="1" si="390"/>
        <v>74</v>
      </c>
      <c r="H1233">
        <f t="shared" ca="1" si="391"/>
        <v>14</v>
      </c>
      <c r="I1233">
        <f t="shared" ca="1" si="392"/>
        <v>5231</v>
      </c>
      <c r="J1233">
        <f t="shared" ca="1" si="393"/>
        <v>646</v>
      </c>
      <c r="K1233">
        <f t="shared" ca="1" si="394"/>
        <v>1277</v>
      </c>
      <c r="L1233">
        <f t="shared" ca="1" si="395"/>
        <v>14</v>
      </c>
      <c r="M1233">
        <f t="shared" ca="1" si="396"/>
        <v>1189</v>
      </c>
      <c r="N1233">
        <f t="shared" ca="1" si="397"/>
        <v>12</v>
      </c>
      <c r="O1233">
        <f t="shared" ca="1" si="398"/>
        <v>9</v>
      </c>
      <c r="P1233">
        <f t="shared" ca="1" si="399"/>
        <v>874</v>
      </c>
      <c r="Q1233">
        <f t="shared" ca="1" si="400"/>
        <v>6</v>
      </c>
      <c r="R1233">
        <f t="shared" ca="1" si="401"/>
        <v>1417</v>
      </c>
      <c r="S1233">
        <f t="shared" ca="1" si="402"/>
        <v>10</v>
      </c>
      <c r="T1233">
        <f t="shared" ca="1" si="403"/>
        <v>1050</v>
      </c>
      <c r="U1233">
        <f t="shared" ca="1" si="404"/>
        <v>740</v>
      </c>
      <c r="V1233">
        <f t="shared" ca="1" si="405"/>
        <v>144</v>
      </c>
    </row>
    <row r="1234" spans="1:22" hidden="1" x14ac:dyDescent="0.3">
      <c r="A1234" s="1">
        <v>43237</v>
      </c>
      <c r="B1234" t="s">
        <v>22</v>
      </c>
      <c r="C1234">
        <f t="shared" ca="1" si="406"/>
        <v>1541</v>
      </c>
      <c r="D1234">
        <f t="shared" ca="1" si="387"/>
        <v>5186</v>
      </c>
      <c r="E1234">
        <f t="shared" ca="1" si="388"/>
        <v>852</v>
      </c>
      <c r="F1234">
        <f t="shared" ca="1" si="389"/>
        <v>75</v>
      </c>
      <c r="G1234">
        <f t="shared" ca="1" si="390"/>
        <v>79</v>
      </c>
      <c r="H1234">
        <f t="shared" ca="1" si="391"/>
        <v>20</v>
      </c>
      <c r="I1234">
        <f t="shared" ca="1" si="392"/>
        <v>3940</v>
      </c>
      <c r="J1234">
        <f t="shared" ca="1" si="393"/>
        <v>535</v>
      </c>
      <c r="K1234">
        <f t="shared" ca="1" si="394"/>
        <v>1439</v>
      </c>
      <c r="L1234">
        <f t="shared" ca="1" si="395"/>
        <v>14</v>
      </c>
      <c r="M1234">
        <f t="shared" ca="1" si="396"/>
        <v>1407</v>
      </c>
      <c r="N1234">
        <f t="shared" ca="1" si="397"/>
        <v>10</v>
      </c>
      <c r="O1234">
        <f t="shared" ca="1" si="398"/>
        <v>4</v>
      </c>
      <c r="P1234">
        <f t="shared" ca="1" si="399"/>
        <v>918</v>
      </c>
      <c r="Q1234">
        <f t="shared" ca="1" si="400"/>
        <v>7</v>
      </c>
      <c r="R1234">
        <f t="shared" ca="1" si="401"/>
        <v>1441</v>
      </c>
      <c r="S1234">
        <f t="shared" ca="1" si="402"/>
        <v>13</v>
      </c>
      <c r="T1234">
        <f t="shared" ca="1" si="403"/>
        <v>1286</v>
      </c>
      <c r="U1234">
        <f t="shared" ca="1" si="404"/>
        <v>511</v>
      </c>
      <c r="V1234">
        <f t="shared" ca="1" si="405"/>
        <v>179</v>
      </c>
    </row>
    <row r="1235" spans="1:22" hidden="1" x14ac:dyDescent="0.3">
      <c r="A1235" s="1">
        <v>43238</v>
      </c>
      <c r="B1235" t="s">
        <v>23</v>
      </c>
      <c r="C1235">
        <f t="shared" ca="1" si="406"/>
        <v>1568</v>
      </c>
      <c r="D1235">
        <f t="shared" ca="1" si="387"/>
        <v>7012</v>
      </c>
      <c r="E1235">
        <f t="shared" ca="1" si="388"/>
        <v>812</v>
      </c>
      <c r="F1235">
        <f t="shared" ca="1" si="389"/>
        <v>84</v>
      </c>
      <c r="G1235">
        <f t="shared" ca="1" si="390"/>
        <v>76</v>
      </c>
      <c r="H1235">
        <f t="shared" ca="1" si="391"/>
        <v>14</v>
      </c>
      <c r="I1235">
        <f t="shared" ca="1" si="392"/>
        <v>3540</v>
      </c>
      <c r="J1235">
        <f t="shared" ca="1" si="393"/>
        <v>811</v>
      </c>
      <c r="K1235">
        <f t="shared" ca="1" si="394"/>
        <v>1379</v>
      </c>
      <c r="L1235">
        <f t="shared" ca="1" si="395"/>
        <v>15</v>
      </c>
      <c r="M1235">
        <f t="shared" ca="1" si="396"/>
        <v>1111</v>
      </c>
      <c r="N1235">
        <f t="shared" ca="1" si="397"/>
        <v>13</v>
      </c>
      <c r="O1235">
        <f t="shared" ca="1" si="398"/>
        <v>5</v>
      </c>
      <c r="P1235">
        <f t="shared" ca="1" si="399"/>
        <v>991</v>
      </c>
      <c r="Q1235">
        <f t="shared" ca="1" si="400"/>
        <v>6</v>
      </c>
      <c r="R1235">
        <f t="shared" ca="1" si="401"/>
        <v>1112</v>
      </c>
      <c r="S1235">
        <f t="shared" ca="1" si="402"/>
        <v>13</v>
      </c>
      <c r="T1235">
        <f t="shared" ca="1" si="403"/>
        <v>1032</v>
      </c>
      <c r="U1235">
        <f t="shared" ca="1" si="404"/>
        <v>723</v>
      </c>
      <c r="V1235">
        <f t="shared" ca="1" si="405"/>
        <v>183</v>
      </c>
    </row>
    <row r="1236" spans="1:22" hidden="1" x14ac:dyDescent="0.3">
      <c r="A1236" s="1">
        <v>43239</v>
      </c>
      <c r="B1236" t="s">
        <v>25</v>
      </c>
      <c r="C1236">
        <f t="shared" ca="1" si="406"/>
        <v>1593</v>
      </c>
      <c r="D1236">
        <f t="shared" ca="1" si="387"/>
        <v>5060</v>
      </c>
      <c r="E1236">
        <f t="shared" ca="1" si="388"/>
        <v>916</v>
      </c>
      <c r="F1236">
        <f t="shared" ca="1" si="389"/>
        <v>73</v>
      </c>
      <c r="G1236">
        <f t="shared" ca="1" si="390"/>
        <v>64</v>
      </c>
      <c r="H1236">
        <f t="shared" ca="1" si="391"/>
        <v>15</v>
      </c>
      <c r="I1236">
        <f t="shared" ca="1" si="392"/>
        <v>4599</v>
      </c>
      <c r="J1236">
        <f t="shared" ca="1" si="393"/>
        <v>939</v>
      </c>
      <c r="K1236">
        <f t="shared" ca="1" si="394"/>
        <v>1497</v>
      </c>
      <c r="L1236">
        <f t="shared" ca="1" si="395"/>
        <v>11</v>
      </c>
      <c r="M1236">
        <f t="shared" ca="1" si="396"/>
        <v>1175</v>
      </c>
      <c r="N1236">
        <f t="shared" ca="1" si="397"/>
        <v>15</v>
      </c>
      <c r="O1236">
        <f t="shared" ca="1" si="398"/>
        <v>3</v>
      </c>
      <c r="P1236">
        <f t="shared" ca="1" si="399"/>
        <v>879</v>
      </c>
      <c r="Q1236">
        <f t="shared" ca="1" si="400"/>
        <v>5</v>
      </c>
      <c r="R1236">
        <f t="shared" ca="1" si="401"/>
        <v>1047</v>
      </c>
      <c r="S1236">
        <f t="shared" ca="1" si="402"/>
        <v>17</v>
      </c>
      <c r="T1236">
        <f t="shared" ca="1" si="403"/>
        <v>1082</v>
      </c>
      <c r="U1236">
        <f t="shared" ca="1" si="404"/>
        <v>624</v>
      </c>
      <c r="V1236">
        <f t="shared" ca="1" si="405"/>
        <v>135</v>
      </c>
    </row>
    <row r="1237" spans="1:22" hidden="1" x14ac:dyDescent="0.3">
      <c r="A1237" s="1">
        <v>43240</v>
      </c>
      <c r="B1237" t="s">
        <v>20</v>
      </c>
      <c r="C1237">
        <f t="shared" ca="1" si="406"/>
        <v>1539</v>
      </c>
      <c r="D1237">
        <f t="shared" ca="1" si="387"/>
        <v>7421</v>
      </c>
      <c r="E1237">
        <f t="shared" ca="1" si="388"/>
        <v>895</v>
      </c>
      <c r="F1237">
        <f t="shared" ca="1" si="389"/>
        <v>71</v>
      </c>
      <c r="G1237">
        <f t="shared" ca="1" si="390"/>
        <v>76</v>
      </c>
      <c r="H1237">
        <f t="shared" ca="1" si="391"/>
        <v>13</v>
      </c>
      <c r="I1237">
        <f t="shared" ca="1" si="392"/>
        <v>3721</v>
      </c>
      <c r="J1237">
        <f t="shared" ca="1" si="393"/>
        <v>563</v>
      </c>
      <c r="K1237">
        <f t="shared" ca="1" si="394"/>
        <v>1135</v>
      </c>
      <c r="L1237">
        <f t="shared" ca="1" si="395"/>
        <v>13</v>
      </c>
      <c r="M1237">
        <f t="shared" ca="1" si="396"/>
        <v>1086</v>
      </c>
      <c r="N1237">
        <f t="shared" ca="1" si="397"/>
        <v>11</v>
      </c>
      <c r="O1237">
        <f t="shared" ca="1" si="398"/>
        <v>7</v>
      </c>
      <c r="P1237">
        <f t="shared" ca="1" si="399"/>
        <v>868</v>
      </c>
      <c r="Q1237">
        <f t="shared" ca="1" si="400"/>
        <v>8</v>
      </c>
      <c r="R1237">
        <f t="shared" ca="1" si="401"/>
        <v>1051</v>
      </c>
      <c r="S1237">
        <f t="shared" ca="1" si="402"/>
        <v>15</v>
      </c>
      <c r="T1237">
        <f t="shared" ca="1" si="403"/>
        <v>1293</v>
      </c>
      <c r="U1237">
        <f t="shared" ca="1" si="404"/>
        <v>773</v>
      </c>
      <c r="V1237">
        <f t="shared" ca="1" si="405"/>
        <v>110</v>
      </c>
    </row>
    <row r="1238" spans="1:22" hidden="1" x14ac:dyDescent="0.3">
      <c r="A1238" s="1">
        <v>43241</v>
      </c>
      <c r="B1238" t="s">
        <v>21</v>
      </c>
      <c r="C1238">
        <f ca="1">RANDBETWEEN(5000,8500)</f>
        <v>8089</v>
      </c>
      <c r="D1238">
        <f t="shared" ca="1" si="387"/>
        <v>6308</v>
      </c>
      <c r="E1238">
        <f t="shared" ca="1" si="388"/>
        <v>525</v>
      </c>
      <c r="F1238">
        <f t="shared" ca="1" si="389"/>
        <v>98</v>
      </c>
      <c r="G1238">
        <f t="shared" ca="1" si="390"/>
        <v>79</v>
      </c>
      <c r="H1238">
        <f t="shared" ca="1" si="391"/>
        <v>14</v>
      </c>
      <c r="I1238">
        <f t="shared" ca="1" si="392"/>
        <v>4633</v>
      </c>
      <c r="J1238">
        <f t="shared" ca="1" si="393"/>
        <v>695</v>
      </c>
      <c r="K1238">
        <f t="shared" ca="1" si="394"/>
        <v>1183</v>
      </c>
      <c r="L1238">
        <f t="shared" ca="1" si="395"/>
        <v>10</v>
      </c>
      <c r="M1238">
        <f t="shared" ca="1" si="396"/>
        <v>1468</v>
      </c>
      <c r="N1238">
        <f t="shared" ca="1" si="397"/>
        <v>11</v>
      </c>
      <c r="O1238">
        <f t="shared" ca="1" si="398"/>
        <v>9</v>
      </c>
      <c r="P1238">
        <f t="shared" ca="1" si="399"/>
        <v>883</v>
      </c>
      <c r="Q1238">
        <f t="shared" ca="1" si="400"/>
        <v>6</v>
      </c>
      <c r="R1238">
        <f t="shared" ca="1" si="401"/>
        <v>1396</v>
      </c>
      <c r="S1238">
        <f t="shared" ca="1" si="402"/>
        <v>10</v>
      </c>
      <c r="T1238">
        <f t="shared" ca="1" si="403"/>
        <v>1409</v>
      </c>
      <c r="U1238">
        <f t="shared" ca="1" si="404"/>
        <v>527</v>
      </c>
      <c r="V1238">
        <f t="shared" ca="1" si="405"/>
        <v>180</v>
      </c>
    </row>
    <row r="1239" spans="1:22" hidden="1" x14ac:dyDescent="0.3">
      <c r="A1239" s="1">
        <v>43242</v>
      </c>
      <c r="B1239" t="s">
        <v>22</v>
      </c>
      <c r="C1239">
        <f t="shared" ca="1" si="406"/>
        <v>1542</v>
      </c>
      <c r="D1239">
        <f t="shared" ca="1" si="387"/>
        <v>7440</v>
      </c>
      <c r="E1239">
        <f t="shared" ca="1" si="388"/>
        <v>695</v>
      </c>
      <c r="F1239">
        <f t="shared" ca="1" si="389"/>
        <v>95</v>
      </c>
      <c r="G1239">
        <f t="shared" ca="1" si="390"/>
        <v>73</v>
      </c>
      <c r="H1239">
        <f t="shared" ca="1" si="391"/>
        <v>16</v>
      </c>
      <c r="I1239">
        <f t="shared" ca="1" si="392"/>
        <v>5917</v>
      </c>
      <c r="J1239">
        <f t="shared" ca="1" si="393"/>
        <v>785</v>
      </c>
      <c r="K1239">
        <f t="shared" ca="1" si="394"/>
        <v>1239</v>
      </c>
      <c r="L1239">
        <f t="shared" ca="1" si="395"/>
        <v>11</v>
      </c>
      <c r="M1239">
        <f t="shared" ca="1" si="396"/>
        <v>1211</v>
      </c>
      <c r="N1239">
        <f t="shared" ca="1" si="397"/>
        <v>10</v>
      </c>
      <c r="O1239">
        <f t="shared" ca="1" si="398"/>
        <v>3</v>
      </c>
      <c r="P1239">
        <f t="shared" ca="1" si="399"/>
        <v>989</v>
      </c>
      <c r="Q1239">
        <f t="shared" ca="1" si="400"/>
        <v>5</v>
      </c>
      <c r="R1239">
        <f t="shared" ca="1" si="401"/>
        <v>1462</v>
      </c>
      <c r="S1239">
        <f t="shared" ca="1" si="402"/>
        <v>12</v>
      </c>
      <c r="T1239">
        <f t="shared" ca="1" si="403"/>
        <v>1071</v>
      </c>
      <c r="U1239">
        <f t="shared" ca="1" si="404"/>
        <v>770</v>
      </c>
      <c r="V1239">
        <f t="shared" ca="1" si="405"/>
        <v>172</v>
      </c>
    </row>
    <row r="1240" spans="1:22" hidden="1" x14ac:dyDescent="0.3">
      <c r="A1240" s="1">
        <v>43243</v>
      </c>
      <c r="B1240" t="s">
        <v>23</v>
      </c>
      <c r="C1240">
        <f t="shared" ca="1" si="406"/>
        <v>1504</v>
      </c>
      <c r="D1240">
        <f t="shared" ca="1" si="387"/>
        <v>6052</v>
      </c>
      <c r="E1240">
        <f t="shared" ca="1" si="388"/>
        <v>975</v>
      </c>
      <c r="F1240">
        <f t="shared" ca="1" si="389"/>
        <v>62</v>
      </c>
      <c r="G1240">
        <f t="shared" ca="1" si="390"/>
        <v>73</v>
      </c>
      <c r="H1240">
        <f t="shared" ca="1" si="391"/>
        <v>12</v>
      </c>
      <c r="I1240">
        <f t="shared" ca="1" si="392"/>
        <v>4489</v>
      </c>
      <c r="J1240">
        <f t="shared" ca="1" si="393"/>
        <v>664</v>
      </c>
      <c r="K1240">
        <f t="shared" ca="1" si="394"/>
        <v>1076</v>
      </c>
      <c r="L1240">
        <f t="shared" ca="1" si="395"/>
        <v>10</v>
      </c>
      <c r="M1240">
        <f t="shared" ca="1" si="396"/>
        <v>1499</v>
      </c>
      <c r="N1240">
        <f t="shared" ca="1" si="397"/>
        <v>11</v>
      </c>
      <c r="O1240">
        <f t="shared" ca="1" si="398"/>
        <v>4</v>
      </c>
      <c r="P1240">
        <f t="shared" ca="1" si="399"/>
        <v>831</v>
      </c>
      <c r="Q1240">
        <f t="shared" ca="1" si="400"/>
        <v>4</v>
      </c>
      <c r="R1240">
        <f t="shared" ca="1" si="401"/>
        <v>1155</v>
      </c>
      <c r="S1240">
        <f t="shared" ca="1" si="402"/>
        <v>15</v>
      </c>
      <c r="T1240">
        <f t="shared" ca="1" si="403"/>
        <v>1419</v>
      </c>
      <c r="U1240">
        <f t="shared" ca="1" si="404"/>
        <v>986</v>
      </c>
      <c r="V1240">
        <f t="shared" ca="1" si="405"/>
        <v>128</v>
      </c>
    </row>
    <row r="1241" spans="1:22" hidden="1" x14ac:dyDescent="0.3">
      <c r="A1241" s="1">
        <v>43244</v>
      </c>
      <c r="B1241" t="s">
        <v>25</v>
      </c>
      <c r="C1241">
        <f t="shared" ca="1" si="406"/>
        <v>1585</v>
      </c>
      <c r="D1241">
        <f t="shared" ca="1" si="387"/>
        <v>7229</v>
      </c>
      <c r="E1241">
        <f t="shared" ca="1" si="388"/>
        <v>755</v>
      </c>
      <c r="F1241">
        <f t="shared" ca="1" si="389"/>
        <v>53</v>
      </c>
      <c r="G1241">
        <f t="shared" ca="1" si="390"/>
        <v>60</v>
      </c>
      <c r="H1241">
        <f t="shared" ca="1" si="391"/>
        <v>14</v>
      </c>
      <c r="I1241">
        <f t="shared" ca="1" si="392"/>
        <v>3397</v>
      </c>
      <c r="J1241">
        <f t="shared" ca="1" si="393"/>
        <v>641</v>
      </c>
      <c r="K1241">
        <f t="shared" ca="1" si="394"/>
        <v>1154</v>
      </c>
      <c r="L1241">
        <f t="shared" ca="1" si="395"/>
        <v>10</v>
      </c>
      <c r="M1241">
        <f t="shared" ca="1" si="396"/>
        <v>1003</v>
      </c>
      <c r="N1241">
        <f t="shared" ca="1" si="397"/>
        <v>12</v>
      </c>
      <c r="O1241">
        <f t="shared" ca="1" si="398"/>
        <v>7</v>
      </c>
      <c r="P1241">
        <f t="shared" ca="1" si="399"/>
        <v>883</v>
      </c>
      <c r="Q1241">
        <f t="shared" ca="1" si="400"/>
        <v>7</v>
      </c>
      <c r="R1241">
        <f t="shared" ca="1" si="401"/>
        <v>1222</v>
      </c>
      <c r="S1241">
        <f t="shared" ca="1" si="402"/>
        <v>20</v>
      </c>
      <c r="T1241">
        <f t="shared" ca="1" si="403"/>
        <v>1142</v>
      </c>
      <c r="U1241">
        <f t="shared" ca="1" si="404"/>
        <v>778</v>
      </c>
      <c r="V1241">
        <f t="shared" ca="1" si="405"/>
        <v>106</v>
      </c>
    </row>
    <row r="1242" spans="1:22" hidden="1" x14ac:dyDescent="0.3">
      <c r="A1242" s="1">
        <v>43245</v>
      </c>
      <c r="B1242" t="s">
        <v>20</v>
      </c>
      <c r="C1242">
        <f t="shared" ca="1" si="406"/>
        <v>1538</v>
      </c>
      <c r="D1242">
        <f t="shared" ca="1" si="387"/>
        <v>7183</v>
      </c>
      <c r="E1242">
        <f t="shared" ca="1" si="388"/>
        <v>538</v>
      </c>
      <c r="F1242">
        <f t="shared" ca="1" si="389"/>
        <v>99</v>
      </c>
      <c r="G1242">
        <f t="shared" ca="1" si="390"/>
        <v>79</v>
      </c>
      <c r="H1242">
        <f t="shared" ca="1" si="391"/>
        <v>17</v>
      </c>
      <c r="I1242">
        <f t="shared" ca="1" si="392"/>
        <v>5696</v>
      </c>
      <c r="J1242">
        <f t="shared" ca="1" si="393"/>
        <v>922</v>
      </c>
      <c r="K1242">
        <f t="shared" ca="1" si="394"/>
        <v>1199</v>
      </c>
      <c r="L1242">
        <f t="shared" ca="1" si="395"/>
        <v>13</v>
      </c>
      <c r="M1242">
        <f t="shared" ca="1" si="396"/>
        <v>1137</v>
      </c>
      <c r="N1242">
        <f t="shared" ca="1" si="397"/>
        <v>10</v>
      </c>
      <c r="O1242">
        <f t="shared" ca="1" si="398"/>
        <v>9</v>
      </c>
      <c r="P1242">
        <f t="shared" ca="1" si="399"/>
        <v>844</v>
      </c>
      <c r="Q1242">
        <f t="shared" ca="1" si="400"/>
        <v>8</v>
      </c>
      <c r="R1242">
        <f t="shared" ca="1" si="401"/>
        <v>1425</v>
      </c>
      <c r="S1242">
        <f t="shared" ca="1" si="402"/>
        <v>18</v>
      </c>
      <c r="T1242">
        <f t="shared" ca="1" si="403"/>
        <v>1244</v>
      </c>
      <c r="U1242">
        <f t="shared" ca="1" si="404"/>
        <v>819</v>
      </c>
      <c r="V1242">
        <f t="shared" ca="1" si="405"/>
        <v>130</v>
      </c>
    </row>
    <row r="1243" spans="1:22" hidden="1" x14ac:dyDescent="0.3">
      <c r="A1243" s="1">
        <v>43246</v>
      </c>
      <c r="B1243" t="s">
        <v>21</v>
      </c>
      <c r="C1243">
        <f ca="1">RANDBETWEEN(5000,8500)</f>
        <v>7376</v>
      </c>
      <c r="D1243">
        <f t="shared" ca="1" si="387"/>
        <v>7450</v>
      </c>
      <c r="E1243">
        <f t="shared" ca="1" si="388"/>
        <v>855</v>
      </c>
      <c r="F1243">
        <f t="shared" ca="1" si="389"/>
        <v>80</v>
      </c>
      <c r="G1243">
        <f t="shared" ca="1" si="390"/>
        <v>71</v>
      </c>
      <c r="H1243">
        <f t="shared" ca="1" si="391"/>
        <v>18</v>
      </c>
      <c r="I1243">
        <f t="shared" ca="1" si="392"/>
        <v>4495</v>
      </c>
      <c r="J1243">
        <f t="shared" ca="1" si="393"/>
        <v>869</v>
      </c>
      <c r="K1243">
        <f t="shared" ca="1" si="394"/>
        <v>1136</v>
      </c>
      <c r="L1243">
        <f t="shared" ca="1" si="395"/>
        <v>13</v>
      </c>
      <c r="M1243">
        <f t="shared" ca="1" si="396"/>
        <v>1089</v>
      </c>
      <c r="N1243">
        <f t="shared" ca="1" si="397"/>
        <v>14</v>
      </c>
      <c r="O1243">
        <f t="shared" ca="1" si="398"/>
        <v>7</v>
      </c>
      <c r="P1243">
        <f t="shared" ca="1" si="399"/>
        <v>834</v>
      </c>
      <c r="Q1243">
        <f t="shared" ca="1" si="400"/>
        <v>8</v>
      </c>
      <c r="R1243">
        <f t="shared" ca="1" si="401"/>
        <v>1456</v>
      </c>
      <c r="S1243">
        <f t="shared" ca="1" si="402"/>
        <v>12</v>
      </c>
      <c r="T1243">
        <f t="shared" ca="1" si="403"/>
        <v>1195</v>
      </c>
      <c r="U1243">
        <f t="shared" ca="1" si="404"/>
        <v>972</v>
      </c>
      <c r="V1243">
        <f t="shared" ca="1" si="405"/>
        <v>169</v>
      </c>
    </row>
    <row r="1244" spans="1:22" hidden="1" x14ac:dyDescent="0.3">
      <c r="A1244" s="1">
        <v>43247</v>
      </c>
      <c r="B1244" t="s">
        <v>22</v>
      </c>
      <c r="C1244">
        <f t="shared" ca="1" si="406"/>
        <v>1534</v>
      </c>
      <c r="D1244">
        <f t="shared" ca="1" si="387"/>
        <v>5442</v>
      </c>
      <c r="E1244">
        <f t="shared" ca="1" si="388"/>
        <v>733</v>
      </c>
      <c r="F1244">
        <f t="shared" ca="1" si="389"/>
        <v>99</v>
      </c>
      <c r="G1244">
        <f t="shared" ca="1" si="390"/>
        <v>75</v>
      </c>
      <c r="H1244">
        <f t="shared" ca="1" si="391"/>
        <v>16</v>
      </c>
      <c r="I1244">
        <f t="shared" ca="1" si="392"/>
        <v>5850</v>
      </c>
      <c r="J1244">
        <f t="shared" ca="1" si="393"/>
        <v>615</v>
      </c>
      <c r="K1244">
        <f t="shared" ca="1" si="394"/>
        <v>1487</v>
      </c>
      <c r="L1244">
        <f t="shared" ca="1" si="395"/>
        <v>10</v>
      </c>
      <c r="M1244">
        <f t="shared" ca="1" si="396"/>
        <v>1288</v>
      </c>
      <c r="N1244">
        <f t="shared" ca="1" si="397"/>
        <v>15</v>
      </c>
      <c r="O1244">
        <f t="shared" ca="1" si="398"/>
        <v>10</v>
      </c>
      <c r="P1244">
        <f t="shared" ca="1" si="399"/>
        <v>807</v>
      </c>
      <c r="Q1244">
        <f t="shared" ca="1" si="400"/>
        <v>5</v>
      </c>
      <c r="R1244">
        <f t="shared" ca="1" si="401"/>
        <v>1290</v>
      </c>
      <c r="S1244">
        <f t="shared" ca="1" si="402"/>
        <v>14</v>
      </c>
      <c r="T1244">
        <f t="shared" ca="1" si="403"/>
        <v>1136</v>
      </c>
      <c r="U1244">
        <f t="shared" ca="1" si="404"/>
        <v>765</v>
      </c>
      <c r="V1244">
        <f t="shared" ca="1" si="405"/>
        <v>150</v>
      </c>
    </row>
    <row r="1245" spans="1:22" hidden="1" x14ac:dyDescent="0.3">
      <c r="A1245" s="1">
        <v>43248</v>
      </c>
      <c r="B1245" t="s">
        <v>23</v>
      </c>
      <c r="C1245">
        <f t="shared" ca="1" si="406"/>
        <v>1573</v>
      </c>
      <c r="D1245">
        <f t="shared" ca="1" si="387"/>
        <v>6664</v>
      </c>
      <c r="E1245">
        <f t="shared" ca="1" si="388"/>
        <v>888</v>
      </c>
      <c r="F1245">
        <f t="shared" ca="1" si="389"/>
        <v>58</v>
      </c>
      <c r="G1245">
        <f t="shared" ca="1" si="390"/>
        <v>67</v>
      </c>
      <c r="H1245">
        <f t="shared" ca="1" si="391"/>
        <v>14</v>
      </c>
      <c r="I1245">
        <f t="shared" ca="1" si="392"/>
        <v>4959</v>
      </c>
      <c r="J1245">
        <f t="shared" ca="1" si="393"/>
        <v>984</v>
      </c>
      <c r="K1245">
        <f t="shared" ca="1" si="394"/>
        <v>1451</v>
      </c>
      <c r="L1245">
        <f t="shared" ca="1" si="395"/>
        <v>15</v>
      </c>
      <c r="M1245">
        <f t="shared" ca="1" si="396"/>
        <v>1044</v>
      </c>
      <c r="N1245">
        <f t="shared" ca="1" si="397"/>
        <v>13</v>
      </c>
      <c r="O1245">
        <f t="shared" ca="1" si="398"/>
        <v>5</v>
      </c>
      <c r="P1245">
        <f t="shared" ca="1" si="399"/>
        <v>974</v>
      </c>
      <c r="Q1245">
        <f t="shared" ca="1" si="400"/>
        <v>10</v>
      </c>
      <c r="R1245">
        <f t="shared" ca="1" si="401"/>
        <v>1203</v>
      </c>
      <c r="S1245">
        <f t="shared" ca="1" si="402"/>
        <v>15</v>
      </c>
      <c r="T1245">
        <f t="shared" ca="1" si="403"/>
        <v>1228</v>
      </c>
      <c r="U1245">
        <f t="shared" ca="1" si="404"/>
        <v>686</v>
      </c>
      <c r="V1245">
        <f t="shared" ca="1" si="405"/>
        <v>192</v>
      </c>
    </row>
    <row r="1246" spans="1:22" hidden="1" x14ac:dyDescent="0.3">
      <c r="A1246" s="1">
        <v>43249</v>
      </c>
      <c r="B1246" t="s">
        <v>25</v>
      </c>
      <c r="C1246">
        <f t="shared" ca="1" si="406"/>
        <v>1600</v>
      </c>
      <c r="D1246">
        <f t="shared" ca="1" si="387"/>
        <v>5137</v>
      </c>
      <c r="E1246">
        <f t="shared" ca="1" si="388"/>
        <v>706</v>
      </c>
      <c r="F1246">
        <f t="shared" ca="1" si="389"/>
        <v>91</v>
      </c>
      <c r="G1246">
        <f t="shared" ca="1" si="390"/>
        <v>75</v>
      </c>
      <c r="H1246">
        <f t="shared" ca="1" si="391"/>
        <v>11</v>
      </c>
      <c r="I1246">
        <f t="shared" ca="1" si="392"/>
        <v>3686</v>
      </c>
      <c r="J1246">
        <f t="shared" ca="1" si="393"/>
        <v>889</v>
      </c>
      <c r="K1246">
        <f t="shared" ca="1" si="394"/>
        <v>1399</v>
      </c>
      <c r="L1246">
        <f t="shared" ca="1" si="395"/>
        <v>12</v>
      </c>
      <c r="M1246">
        <f t="shared" ca="1" si="396"/>
        <v>1313</v>
      </c>
      <c r="N1246">
        <f t="shared" ca="1" si="397"/>
        <v>15</v>
      </c>
      <c r="O1246">
        <f t="shared" ca="1" si="398"/>
        <v>4</v>
      </c>
      <c r="P1246">
        <f t="shared" ca="1" si="399"/>
        <v>858</v>
      </c>
      <c r="Q1246">
        <f t="shared" ca="1" si="400"/>
        <v>7</v>
      </c>
      <c r="R1246">
        <f t="shared" ca="1" si="401"/>
        <v>1042</v>
      </c>
      <c r="S1246">
        <f t="shared" ca="1" si="402"/>
        <v>14</v>
      </c>
      <c r="T1246">
        <f t="shared" ca="1" si="403"/>
        <v>1087</v>
      </c>
      <c r="U1246">
        <f t="shared" ca="1" si="404"/>
        <v>729</v>
      </c>
      <c r="V1246">
        <f t="shared" ca="1" si="405"/>
        <v>163</v>
      </c>
    </row>
    <row r="1247" spans="1:22" hidden="1" x14ac:dyDescent="0.3">
      <c r="A1247" s="1">
        <v>43250</v>
      </c>
      <c r="B1247" t="s">
        <v>20</v>
      </c>
      <c r="C1247">
        <f t="shared" ca="1" si="406"/>
        <v>1576</v>
      </c>
      <c r="D1247">
        <f t="shared" ca="1" si="387"/>
        <v>7383</v>
      </c>
      <c r="E1247">
        <f t="shared" ca="1" si="388"/>
        <v>993</v>
      </c>
      <c r="F1247">
        <f t="shared" ca="1" si="389"/>
        <v>74</v>
      </c>
      <c r="G1247">
        <f t="shared" ca="1" si="390"/>
        <v>60</v>
      </c>
      <c r="H1247">
        <f t="shared" ca="1" si="391"/>
        <v>20</v>
      </c>
      <c r="I1247">
        <f t="shared" ca="1" si="392"/>
        <v>5319</v>
      </c>
      <c r="J1247">
        <f t="shared" ca="1" si="393"/>
        <v>951</v>
      </c>
      <c r="K1247">
        <f t="shared" ca="1" si="394"/>
        <v>1144</v>
      </c>
      <c r="L1247">
        <f t="shared" ca="1" si="395"/>
        <v>14</v>
      </c>
      <c r="M1247">
        <f t="shared" ca="1" si="396"/>
        <v>1329</v>
      </c>
      <c r="N1247">
        <f t="shared" ca="1" si="397"/>
        <v>11</v>
      </c>
      <c r="O1247">
        <f t="shared" ca="1" si="398"/>
        <v>2</v>
      </c>
      <c r="P1247">
        <f t="shared" ca="1" si="399"/>
        <v>819</v>
      </c>
      <c r="Q1247">
        <f t="shared" ca="1" si="400"/>
        <v>10</v>
      </c>
      <c r="R1247">
        <f t="shared" ca="1" si="401"/>
        <v>1072</v>
      </c>
      <c r="S1247">
        <f t="shared" ca="1" si="402"/>
        <v>17</v>
      </c>
      <c r="T1247">
        <f t="shared" ca="1" si="403"/>
        <v>1077</v>
      </c>
      <c r="U1247">
        <f t="shared" ca="1" si="404"/>
        <v>522</v>
      </c>
      <c r="V1247">
        <f t="shared" ca="1" si="405"/>
        <v>146</v>
      </c>
    </row>
    <row r="1248" spans="1:22" hidden="1" x14ac:dyDescent="0.3">
      <c r="A1248" s="1">
        <v>43251</v>
      </c>
      <c r="B1248" t="s">
        <v>21</v>
      </c>
      <c r="C1248">
        <f ca="1">RANDBETWEEN(5000,8500)</f>
        <v>5167</v>
      </c>
      <c r="D1248">
        <f t="shared" ca="1" si="387"/>
        <v>7013</v>
      </c>
      <c r="E1248">
        <f t="shared" ca="1" si="388"/>
        <v>827</v>
      </c>
      <c r="F1248">
        <f t="shared" ca="1" si="389"/>
        <v>80</v>
      </c>
      <c r="G1248">
        <f t="shared" ca="1" si="390"/>
        <v>60</v>
      </c>
      <c r="H1248">
        <f t="shared" ca="1" si="391"/>
        <v>17</v>
      </c>
      <c r="I1248">
        <f t="shared" ca="1" si="392"/>
        <v>3438</v>
      </c>
      <c r="J1248">
        <f t="shared" ca="1" si="393"/>
        <v>870</v>
      </c>
      <c r="K1248">
        <f t="shared" ca="1" si="394"/>
        <v>1198</v>
      </c>
      <c r="L1248">
        <f t="shared" ca="1" si="395"/>
        <v>12</v>
      </c>
      <c r="M1248">
        <f t="shared" ca="1" si="396"/>
        <v>1333</v>
      </c>
      <c r="N1248">
        <f t="shared" ca="1" si="397"/>
        <v>13</v>
      </c>
      <c r="O1248">
        <f t="shared" ca="1" si="398"/>
        <v>6</v>
      </c>
      <c r="P1248">
        <f t="shared" ca="1" si="399"/>
        <v>868</v>
      </c>
      <c r="Q1248">
        <f t="shared" ca="1" si="400"/>
        <v>6</v>
      </c>
      <c r="R1248">
        <f t="shared" ca="1" si="401"/>
        <v>1168</v>
      </c>
      <c r="S1248">
        <f t="shared" ca="1" si="402"/>
        <v>11</v>
      </c>
      <c r="T1248">
        <f t="shared" ca="1" si="403"/>
        <v>1017</v>
      </c>
      <c r="U1248">
        <f t="shared" ca="1" si="404"/>
        <v>500</v>
      </c>
      <c r="V1248">
        <f t="shared" ca="1" si="405"/>
        <v>197</v>
      </c>
    </row>
    <row r="1249" spans="1:22" hidden="1" x14ac:dyDescent="0.3">
      <c r="A1249" s="1">
        <v>43252</v>
      </c>
      <c r="B1249" t="s">
        <v>22</v>
      </c>
      <c r="C1249">
        <f t="shared" ca="1" si="406"/>
        <v>1557</v>
      </c>
      <c r="D1249">
        <f t="shared" ca="1" si="387"/>
        <v>6139</v>
      </c>
      <c r="E1249">
        <f t="shared" ca="1" si="388"/>
        <v>760</v>
      </c>
      <c r="F1249">
        <f t="shared" ca="1" si="389"/>
        <v>84</v>
      </c>
      <c r="G1249">
        <f t="shared" ca="1" si="390"/>
        <v>76</v>
      </c>
      <c r="H1249">
        <f t="shared" ca="1" si="391"/>
        <v>15</v>
      </c>
      <c r="I1249">
        <f t="shared" ca="1" si="392"/>
        <v>4219</v>
      </c>
      <c r="J1249">
        <f t="shared" ca="1" si="393"/>
        <v>919</v>
      </c>
      <c r="K1249">
        <f t="shared" ca="1" si="394"/>
        <v>1016</v>
      </c>
      <c r="L1249">
        <f t="shared" ca="1" si="395"/>
        <v>11</v>
      </c>
      <c r="M1249">
        <f t="shared" ca="1" si="396"/>
        <v>1410</v>
      </c>
      <c r="N1249">
        <f t="shared" ca="1" si="397"/>
        <v>11</v>
      </c>
      <c r="O1249">
        <f t="shared" ca="1" si="398"/>
        <v>4</v>
      </c>
      <c r="P1249">
        <f t="shared" ca="1" si="399"/>
        <v>994</v>
      </c>
      <c r="Q1249">
        <f t="shared" ca="1" si="400"/>
        <v>3</v>
      </c>
      <c r="R1249">
        <f t="shared" ca="1" si="401"/>
        <v>1378</v>
      </c>
      <c r="S1249">
        <f t="shared" ca="1" si="402"/>
        <v>10</v>
      </c>
      <c r="T1249">
        <f t="shared" ca="1" si="403"/>
        <v>1333</v>
      </c>
      <c r="U1249">
        <f t="shared" ca="1" si="404"/>
        <v>730</v>
      </c>
      <c r="V1249">
        <f t="shared" ca="1" si="405"/>
        <v>176</v>
      </c>
    </row>
    <row r="1250" spans="1:22" hidden="1" x14ac:dyDescent="0.3">
      <c r="A1250" s="1">
        <v>43253</v>
      </c>
      <c r="B1250" t="s">
        <v>23</v>
      </c>
      <c r="C1250">
        <f t="shared" ca="1" si="406"/>
        <v>1560</v>
      </c>
      <c r="D1250">
        <f t="shared" ca="1" si="387"/>
        <v>7140</v>
      </c>
      <c r="E1250">
        <f t="shared" ca="1" si="388"/>
        <v>686</v>
      </c>
      <c r="F1250">
        <f t="shared" ca="1" si="389"/>
        <v>55</v>
      </c>
      <c r="G1250">
        <f t="shared" ca="1" si="390"/>
        <v>71</v>
      </c>
      <c r="H1250">
        <f t="shared" ca="1" si="391"/>
        <v>11</v>
      </c>
      <c r="I1250">
        <f t="shared" ca="1" si="392"/>
        <v>4200</v>
      </c>
      <c r="J1250">
        <f t="shared" ca="1" si="393"/>
        <v>993</v>
      </c>
      <c r="K1250">
        <f t="shared" ca="1" si="394"/>
        <v>1320</v>
      </c>
      <c r="L1250">
        <f t="shared" ca="1" si="395"/>
        <v>10</v>
      </c>
      <c r="M1250">
        <f t="shared" ca="1" si="396"/>
        <v>1456</v>
      </c>
      <c r="N1250">
        <f t="shared" ca="1" si="397"/>
        <v>15</v>
      </c>
      <c r="O1250">
        <f t="shared" ca="1" si="398"/>
        <v>3</v>
      </c>
      <c r="P1250">
        <f t="shared" ca="1" si="399"/>
        <v>914</v>
      </c>
      <c r="Q1250">
        <f t="shared" ca="1" si="400"/>
        <v>8</v>
      </c>
      <c r="R1250">
        <f t="shared" ca="1" si="401"/>
        <v>1236</v>
      </c>
      <c r="S1250">
        <f t="shared" ca="1" si="402"/>
        <v>12</v>
      </c>
      <c r="T1250">
        <f t="shared" ca="1" si="403"/>
        <v>1384</v>
      </c>
      <c r="U1250">
        <f t="shared" ca="1" si="404"/>
        <v>900</v>
      </c>
      <c r="V1250">
        <f t="shared" ca="1" si="405"/>
        <v>114</v>
      </c>
    </row>
    <row r="1251" spans="1:22" hidden="1" x14ac:dyDescent="0.3">
      <c r="A1251" s="1">
        <v>43254</v>
      </c>
      <c r="B1251" t="s">
        <v>25</v>
      </c>
      <c r="C1251">
        <f t="shared" ca="1" si="406"/>
        <v>1548</v>
      </c>
      <c r="D1251">
        <f t="shared" ca="1" si="387"/>
        <v>6794</v>
      </c>
      <c r="E1251">
        <f t="shared" ca="1" si="388"/>
        <v>607</v>
      </c>
      <c r="F1251">
        <f t="shared" ca="1" si="389"/>
        <v>99</v>
      </c>
      <c r="G1251">
        <f t="shared" ca="1" si="390"/>
        <v>74</v>
      </c>
      <c r="H1251">
        <f t="shared" ca="1" si="391"/>
        <v>16</v>
      </c>
      <c r="I1251">
        <f t="shared" ca="1" si="392"/>
        <v>5056</v>
      </c>
      <c r="J1251">
        <f t="shared" ca="1" si="393"/>
        <v>960</v>
      </c>
      <c r="K1251">
        <f t="shared" ca="1" si="394"/>
        <v>1178</v>
      </c>
      <c r="L1251">
        <f t="shared" ca="1" si="395"/>
        <v>12</v>
      </c>
      <c r="M1251">
        <f t="shared" ca="1" si="396"/>
        <v>1273</v>
      </c>
      <c r="N1251">
        <f t="shared" ca="1" si="397"/>
        <v>15</v>
      </c>
      <c r="O1251">
        <f t="shared" ca="1" si="398"/>
        <v>5</v>
      </c>
      <c r="P1251">
        <f t="shared" ca="1" si="399"/>
        <v>996</v>
      </c>
      <c r="Q1251">
        <f t="shared" ca="1" si="400"/>
        <v>10</v>
      </c>
      <c r="R1251">
        <f t="shared" ca="1" si="401"/>
        <v>1136</v>
      </c>
      <c r="S1251">
        <f t="shared" ca="1" si="402"/>
        <v>15</v>
      </c>
      <c r="T1251">
        <f t="shared" ca="1" si="403"/>
        <v>1339</v>
      </c>
      <c r="U1251">
        <f t="shared" ca="1" si="404"/>
        <v>994</v>
      </c>
      <c r="V1251">
        <f t="shared" ca="1" si="405"/>
        <v>148</v>
      </c>
    </row>
    <row r="1252" spans="1:22" hidden="1" x14ac:dyDescent="0.3">
      <c r="A1252" s="1">
        <v>43255</v>
      </c>
      <c r="B1252" t="s">
        <v>20</v>
      </c>
      <c r="C1252">
        <f t="shared" ca="1" si="406"/>
        <v>1534</v>
      </c>
      <c r="D1252">
        <f t="shared" ca="1" si="387"/>
        <v>5171</v>
      </c>
      <c r="E1252">
        <f t="shared" ca="1" si="388"/>
        <v>788</v>
      </c>
      <c r="F1252">
        <f t="shared" ca="1" si="389"/>
        <v>88</v>
      </c>
      <c r="G1252">
        <f t="shared" ca="1" si="390"/>
        <v>75</v>
      </c>
      <c r="H1252">
        <f t="shared" ca="1" si="391"/>
        <v>19</v>
      </c>
      <c r="I1252">
        <f t="shared" ca="1" si="392"/>
        <v>4470</v>
      </c>
      <c r="J1252">
        <f t="shared" ca="1" si="393"/>
        <v>776</v>
      </c>
      <c r="K1252">
        <f t="shared" ca="1" si="394"/>
        <v>1236</v>
      </c>
      <c r="L1252">
        <f t="shared" ca="1" si="395"/>
        <v>12</v>
      </c>
      <c r="M1252">
        <f t="shared" ca="1" si="396"/>
        <v>1072</v>
      </c>
      <c r="N1252">
        <f t="shared" ca="1" si="397"/>
        <v>12</v>
      </c>
      <c r="O1252">
        <f t="shared" ca="1" si="398"/>
        <v>5</v>
      </c>
      <c r="P1252">
        <f t="shared" ca="1" si="399"/>
        <v>815</v>
      </c>
      <c r="Q1252">
        <f t="shared" ca="1" si="400"/>
        <v>2</v>
      </c>
      <c r="R1252">
        <f t="shared" ca="1" si="401"/>
        <v>1209</v>
      </c>
      <c r="S1252">
        <f t="shared" ca="1" si="402"/>
        <v>11</v>
      </c>
      <c r="T1252">
        <f t="shared" ca="1" si="403"/>
        <v>1130</v>
      </c>
      <c r="U1252">
        <f t="shared" ca="1" si="404"/>
        <v>626</v>
      </c>
      <c r="V1252">
        <f t="shared" ca="1" si="405"/>
        <v>195</v>
      </c>
    </row>
    <row r="1253" spans="1:22" hidden="1" x14ac:dyDescent="0.3">
      <c r="A1253" s="1">
        <v>43256</v>
      </c>
      <c r="B1253" t="s">
        <v>21</v>
      </c>
      <c r="C1253">
        <f ca="1">RANDBETWEEN(5000,8500)</f>
        <v>8220</v>
      </c>
      <c r="D1253">
        <f t="shared" ca="1" si="387"/>
        <v>7264</v>
      </c>
      <c r="E1253">
        <f t="shared" ca="1" si="388"/>
        <v>608</v>
      </c>
      <c r="F1253">
        <f t="shared" ca="1" si="389"/>
        <v>53</v>
      </c>
      <c r="G1253">
        <f t="shared" ca="1" si="390"/>
        <v>74</v>
      </c>
      <c r="H1253">
        <f t="shared" ca="1" si="391"/>
        <v>11</v>
      </c>
      <c r="I1253">
        <f t="shared" ca="1" si="392"/>
        <v>5609</v>
      </c>
      <c r="J1253">
        <f t="shared" ca="1" si="393"/>
        <v>626</v>
      </c>
      <c r="K1253">
        <f t="shared" ca="1" si="394"/>
        <v>1078</v>
      </c>
      <c r="L1253">
        <f t="shared" ca="1" si="395"/>
        <v>15</v>
      </c>
      <c r="M1253">
        <f t="shared" ca="1" si="396"/>
        <v>1483</v>
      </c>
      <c r="N1253">
        <f t="shared" ca="1" si="397"/>
        <v>12</v>
      </c>
      <c r="O1253">
        <f t="shared" ca="1" si="398"/>
        <v>8</v>
      </c>
      <c r="P1253">
        <f t="shared" ca="1" si="399"/>
        <v>942</v>
      </c>
      <c r="Q1253">
        <f t="shared" ca="1" si="400"/>
        <v>9</v>
      </c>
      <c r="R1253">
        <f t="shared" ca="1" si="401"/>
        <v>1172</v>
      </c>
      <c r="S1253">
        <f t="shared" ca="1" si="402"/>
        <v>18</v>
      </c>
      <c r="T1253">
        <f t="shared" ca="1" si="403"/>
        <v>1316</v>
      </c>
      <c r="U1253">
        <f t="shared" ca="1" si="404"/>
        <v>873</v>
      </c>
      <c r="V1253">
        <f t="shared" ca="1" si="405"/>
        <v>151</v>
      </c>
    </row>
    <row r="1254" spans="1:22" hidden="1" x14ac:dyDescent="0.3">
      <c r="A1254" s="1">
        <v>43257</v>
      </c>
      <c r="B1254" t="s">
        <v>22</v>
      </c>
      <c r="C1254">
        <f t="shared" ca="1" si="406"/>
        <v>1578</v>
      </c>
      <c r="D1254">
        <f t="shared" ca="1" si="387"/>
        <v>6863</v>
      </c>
      <c r="E1254">
        <f t="shared" ca="1" si="388"/>
        <v>755</v>
      </c>
      <c r="F1254">
        <f t="shared" ca="1" si="389"/>
        <v>83</v>
      </c>
      <c r="G1254">
        <f t="shared" ca="1" si="390"/>
        <v>60</v>
      </c>
      <c r="H1254">
        <f t="shared" ca="1" si="391"/>
        <v>15</v>
      </c>
      <c r="I1254">
        <f t="shared" ca="1" si="392"/>
        <v>4324</v>
      </c>
      <c r="J1254">
        <f t="shared" ca="1" si="393"/>
        <v>970</v>
      </c>
      <c r="K1254">
        <f t="shared" ca="1" si="394"/>
        <v>1154</v>
      </c>
      <c r="L1254">
        <f t="shared" ca="1" si="395"/>
        <v>15</v>
      </c>
      <c r="M1254">
        <f t="shared" ca="1" si="396"/>
        <v>1386</v>
      </c>
      <c r="N1254">
        <f t="shared" ca="1" si="397"/>
        <v>15</v>
      </c>
      <c r="O1254">
        <f t="shared" ca="1" si="398"/>
        <v>3</v>
      </c>
      <c r="P1254">
        <f t="shared" ca="1" si="399"/>
        <v>841</v>
      </c>
      <c r="Q1254">
        <f t="shared" ca="1" si="400"/>
        <v>10</v>
      </c>
      <c r="R1254">
        <f t="shared" ca="1" si="401"/>
        <v>1463</v>
      </c>
      <c r="S1254">
        <f t="shared" ca="1" si="402"/>
        <v>13</v>
      </c>
      <c r="T1254">
        <f t="shared" ca="1" si="403"/>
        <v>1313</v>
      </c>
      <c r="U1254">
        <f t="shared" ca="1" si="404"/>
        <v>603</v>
      </c>
      <c r="V1254">
        <f t="shared" ca="1" si="405"/>
        <v>169</v>
      </c>
    </row>
    <row r="1255" spans="1:22" hidden="1" x14ac:dyDescent="0.3">
      <c r="A1255" s="1">
        <v>43258</v>
      </c>
      <c r="B1255" t="s">
        <v>23</v>
      </c>
      <c r="C1255">
        <f t="shared" ca="1" si="406"/>
        <v>1531</v>
      </c>
      <c r="D1255">
        <f t="shared" ca="1" si="387"/>
        <v>5634</v>
      </c>
      <c r="E1255">
        <f t="shared" ca="1" si="388"/>
        <v>777</v>
      </c>
      <c r="F1255">
        <f t="shared" ca="1" si="389"/>
        <v>83</v>
      </c>
      <c r="G1255">
        <f t="shared" ca="1" si="390"/>
        <v>72</v>
      </c>
      <c r="H1255">
        <f t="shared" ca="1" si="391"/>
        <v>20</v>
      </c>
      <c r="I1255">
        <f t="shared" ca="1" si="392"/>
        <v>5744</v>
      </c>
      <c r="J1255">
        <f t="shared" ca="1" si="393"/>
        <v>502</v>
      </c>
      <c r="K1255">
        <f t="shared" ca="1" si="394"/>
        <v>1445</v>
      </c>
      <c r="L1255">
        <f t="shared" ca="1" si="395"/>
        <v>14</v>
      </c>
      <c r="M1255">
        <f t="shared" ca="1" si="396"/>
        <v>1278</v>
      </c>
      <c r="N1255">
        <f t="shared" ca="1" si="397"/>
        <v>12</v>
      </c>
      <c r="O1255">
        <f t="shared" ca="1" si="398"/>
        <v>2</v>
      </c>
      <c r="P1255">
        <f t="shared" ca="1" si="399"/>
        <v>804</v>
      </c>
      <c r="Q1255">
        <f t="shared" ca="1" si="400"/>
        <v>4</v>
      </c>
      <c r="R1255">
        <f t="shared" ca="1" si="401"/>
        <v>1062</v>
      </c>
      <c r="S1255">
        <f t="shared" ca="1" si="402"/>
        <v>14</v>
      </c>
      <c r="T1255">
        <f t="shared" ca="1" si="403"/>
        <v>1164</v>
      </c>
      <c r="U1255">
        <f t="shared" ca="1" si="404"/>
        <v>884</v>
      </c>
      <c r="V1255">
        <f t="shared" ca="1" si="405"/>
        <v>181</v>
      </c>
    </row>
    <row r="1256" spans="1:22" hidden="1" x14ac:dyDescent="0.3">
      <c r="A1256" s="1">
        <v>43259</v>
      </c>
      <c r="B1256" t="s">
        <v>25</v>
      </c>
      <c r="C1256">
        <f t="shared" ca="1" si="406"/>
        <v>1557</v>
      </c>
      <c r="D1256">
        <f t="shared" ca="1" si="387"/>
        <v>5181</v>
      </c>
      <c r="E1256">
        <f t="shared" ca="1" si="388"/>
        <v>955</v>
      </c>
      <c r="F1256">
        <f t="shared" ca="1" si="389"/>
        <v>60</v>
      </c>
      <c r="G1256">
        <f t="shared" ca="1" si="390"/>
        <v>74</v>
      </c>
      <c r="H1256">
        <f t="shared" ca="1" si="391"/>
        <v>17</v>
      </c>
      <c r="I1256">
        <f t="shared" ca="1" si="392"/>
        <v>4900</v>
      </c>
      <c r="J1256">
        <f t="shared" ca="1" si="393"/>
        <v>565</v>
      </c>
      <c r="K1256">
        <f t="shared" ca="1" si="394"/>
        <v>1054</v>
      </c>
      <c r="L1256">
        <f t="shared" ca="1" si="395"/>
        <v>13</v>
      </c>
      <c r="M1256">
        <f t="shared" ca="1" si="396"/>
        <v>1212</v>
      </c>
      <c r="N1256">
        <f t="shared" ca="1" si="397"/>
        <v>15</v>
      </c>
      <c r="O1256">
        <f t="shared" ca="1" si="398"/>
        <v>2</v>
      </c>
      <c r="P1256">
        <f t="shared" ca="1" si="399"/>
        <v>951</v>
      </c>
      <c r="Q1256">
        <f t="shared" ca="1" si="400"/>
        <v>10</v>
      </c>
      <c r="R1256">
        <f t="shared" ca="1" si="401"/>
        <v>1488</v>
      </c>
      <c r="S1256">
        <f t="shared" ca="1" si="402"/>
        <v>20</v>
      </c>
      <c r="T1256">
        <f t="shared" ca="1" si="403"/>
        <v>1374</v>
      </c>
      <c r="U1256">
        <f t="shared" ca="1" si="404"/>
        <v>720</v>
      </c>
      <c r="V1256">
        <f t="shared" ca="1" si="405"/>
        <v>124</v>
      </c>
    </row>
    <row r="1257" spans="1:22" hidden="1" x14ac:dyDescent="0.3">
      <c r="A1257" s="1">
        <v>43260</v>
      </c>
      <c r="B1257" t="s">
        <v>20</v>
      </c>
      <c r="C1257">
        <f t="shared" ca="1" si="406"/>
        <v>1562</v>
      </c>
      <c r="D1257">
        <f t="shared" ca="1" si="387"/>
        <v>7991</v>
      </c>
      <c r="E1257">
        <f t="shared" ca="1" si="388"/>
        <v>849</v>
      </c>
      <c r="F1257">
        <f t="shared" ca="1" si="389"/>
        <v>92</v>
      </c>
      <c r="G1257">
        <f t="shared" ca="1" si="390"/>
        <v>70</v>
      </c>
      <c r="H1257">
        <f t="shared" ca="1" si="391"/>
        <v>12</v>
      </c>
      <c r="I1257">
        <f t="shared" ca="1" si="392"/>
        <v>3602</v>
      </c>
      <c r="J1257">
        <f t="shared" ca="1" si="393"/>
        <v>860</v>
      </c>
      <c r="K1257">
        <f t="shared" ca="1" si="394"/>
        <v>1236</v>
      </c>
      <c r="L1257">
        <f t="shared" ca="1" si="395"/>
        <v>11</v>
      </c>
      <c r="M1257">
        <f t="shared" ca="1" si="396"/>
        <v>1493</v>
      </c>
      <c r="N1257">
        <f t="shared" ca="1" si="397"/>
        <v>10</v>
      </c>
      <c r="O1257">
        <f t="shared" ca="1" si="398"/>
        <v>5</v>
      </c>
      <c r="P1257">
        <f t="shared" ca="1" si="399"/>
        <v>862</v>
      </c>
      <c r="Q1257">
        <f t="shared" ca="1" si="400"/>
        <v>5</v>
      </c>
      <c r="R1257">
        <f t="shared" ca="1" si="401"/>
        <v>1071</v>
      </c>
      <c r="S1257">
        <f t="shared" ca="1" si="402"/>
        <v>12</v>
      </c>
      <c r="T1257">
        <f t="shared" ca="1" si="403"/>
        <v>1264</v>
      </c>
      <c r="U1257">
        <f t="shared" ca="1" si="404"/>
        <v>802</v>
      </c>
      <c r="V1257">
        <f t="shared" ca="1" si="405"/>
        <v>149</v>
      </c>
    </row>
    <row r="1258" spans="1:22" hidden="1" x14ac:dyDescent="0.3">
      <c r="A1258" s="1">
        <v>43261</v>
      </c>
      <c r="B1258" t="s">
        <v>21</v>
      </c>
      <c r="C1258">
        <f ca="1">RANDBETWEEN(5000,8500)</f>
        <v>8198</v>
      </c>
      <c r="D1258">
        <f t="shared" ca="1" si="387"/>
        <v>5683</v>
      </c>
      <c r="E1258">
        <f t="shared" ca="1" si="388"/>
        <v>550</v>
      </c>
      <c r="F1258">
        <f t="shared" ca="1" si="389"/>
        <v>89</v>
      </c>
      <c r="G1258">
        <f t="shared" ca="1" si="390"/>
        <v>70</v>
      </c>
      <c r="H1258">
        <f t="shared" ca="1" si="391"/>
        <v>17</v>
      </c>
      <c r="I1258">
        <f t="shared" ca="1" si="392"/>
        <v>3832</v>
      </c>
      <c r="J1258">
        <f t="shared" ca="1" si="393"/>
        <v>655</v>
      </c>
      <c r="K1258">
        <f t="shared" ca="1" si="394"/>
        <v>1017</v>
      </c>
      <c r="L1258">
        <f t="shared" ca="1" si="395"/>
        <v>12</v>
      </c>
      <c r="M1258">
        <f t="shared" ca="1" si="396"/>
        <v>1321</v>
      </c>
      <c r="N1258">
        <f t="shared" ca="1" si="397"/>
        <v>12</v>
      </c>
      <c r="O1258">
        <f t="shared" ca="1" si="398"/>
        <v>2</v>
      </c>
      <c r="P1258">
        <f t="shared" ca="1" si="399"/>
        <v>925</v>
      </c>
      <c r="Q1258">
        <f t="shared" ca="1" si="400"/>
        <v>10</v>
      </c>
      <c r="R1258">
        <f t="shared" ca="1" si="401"/>
        <v>1390</v>
      </c>
      <c r="S1258">
        <f t="shared" ca="1" si="402"/>
        <v>20</v>
      </c>
      <c r="T1258">
        <f t="shared" ca="1" si="403"/>
        <v>1115</v>
      </c>
      <c r="U1258">
        <f t="shared" ca="1" si="404"/>
        <v>589</v>
      </c>
      <c r="V1258">
        <f t="shared" ca="1" si="405"/>
        <v>123</v>
      </c>
    </row>
    <row r="1259" spans="1:22" hidden="1" x14ac:dyDescent="0.3">
      <c r="A1259" s="1">
        <v>43262</v>
      </c>
      <c r="B1259" t="s">
        <v>22</v>
      </c>
      <c r="C1259">
        <f t="shared" ca="1" si="406"/>
        <v>1582</v>
      </c>
      <c r="D1259">
        <f t="shared" ca="1" si="387"/>
        <v>6869</v>
      </c>
      <c r="E1259">
        <f t="shared" ca="1" si="388"/>
        <v>502</v>
      </c>
      <c r="F1259">
        <f t="shared" ca="1" si="389"/>
        <v>71</v>
      </c>
      <c r="G1259">
        <f t="shared" ca="1" si="390"/>
        <v>70</v>
      </c>
      <c r="H1259">
        <f t="shared" ca="1" si="391"/>
        <v>20</v>
      </c>
      <c r="I1259">
        <f t="shared" ca="1" si="392"/>
        <v>4655</v>
      </c>
      <c r="J1259">
        <f t="shared" ca="1" si="393"/>
        <v>603</v>
      </c>
      <c r="K1259">
        <f t="shared" ca="1" si="394"/>
        <v>1152</v>
      </c>
      <c r="L1259">
        <f t="shared" ca="1" si="395"/>
        <v>15</v>
      </c>
      <c r="M1259">
        <f t="shared" ca="1" si="396"/>
        <v>1265</v>
      </c>
      <c r="N1259">
        <f t="shared" ca="1" si="397"/>
        <v>12</v>
      </c>
      <c r="O1259">
        <f t="shared" ca="1" si="398"/>
        <v>9</v>
      </c>
      <c r="P1259">
        <f t="shared" ca="1" si="399"/>
        <v>829</v>
      </c>
      <c r="Q1259">
        <f t="shared" ca="1" si="400"/>
        <v>7</v>
      </c>
      <c r="R1259">
        <f t="shared" ca="1" si="401"/>
        <v>1422</v>
      </c>
      <c r="S1259">
        <f t="shared" ca="1" si="402"/>
        <v>13</v>
      </c>
      <c r="T1259">
        <f t="shared" ca="1" si="403"/>
        <v>1133</v>
      </c>
      <c r="U1259">
        <f t="shared" ca="1" si="404"/>
        <v>707</v>
      </c>
      <c r="V1259">
        <f t="shared" ca="1" si="405"/>
        <v>150</v>
      </c>
    </row>
    <row r="1260" spans="1:22" hidden="1" x14ac:dyDescent="0.3">
      <c r="A1260" s="1">
        <v>43263</v>
      </c>
      <c r="B1260" t="s">
        <v>23</v>
      </c>
      <c r="C1260">
        <f t="shared" ca="1" si="406"/>
        <v>1536</v>
      </c>
      <c r="D1260">
        <f t="shared" ca="1" si="387"/>
        <v>7263</v>
      </c>
      <c r="E1260">
        <f t="shared" ca="1" si="388"/>
        <v>541</v>
      </c>
      <c r="F1260">
        <f t="shared" ca="1" si="389"/>
        <v>80</v>
      </c>
      <c r="G1260">
        <f t="shared" ca="1" si="390"/>
        <v>70</v>
      </c>
      <c r="H1260">
        <f t="shared" ca="1" si="391"/>
        <v>13</v>
      </c>
      <c r="I1260">
        <f t="shared" ca="1" si="392"/>
        <v>4376</v>
      </c>
      <c r="J1260">
        <f t="shared" ca="1" si="393"/>
        <v>793</v>
      </c>
      <c r="K1260">
        <f t="shared" ca="1" si="394"/>
        <v>1482</v>
      </c>
      <c r="L1260">
        <f t="shared" ca="1" si="395"/>
        <v>10</v>
      </c>
      <c r="M1260">
        <f t="shared" ca="1" si="396"/>
        <v>1231</v>
      </c>
      <c r="N1260">
        <f t="shared" ca="1" si="397"/>
        <v>10</v>
      </c>
      <c r="O1260">
        <f t="shared" ca="1" si="398"/>
        <v>5</v>
      </c>
      <c r="P1260">
        <f t="shared" ca="1" si="399"/>
        <v>900</v>
      </c>
      <c r="Q1260">
        <f t="shared" ca="1" si="400"/>
        <v>2</v>
      </c>
      <c r="R1260">
        <f t="shared" ca="1" si="401"/>
        <v>1080</v>
      </c>
      <c r="S1260">
        <f t="shared" ca="1" si="402"/>
        <v>16</v>
      </c>
      <c r="T1260">
        <f t="shared" ca="1" si="403"/>
        <v>1013</v>
      </c>
      <c r="U1260">
        <f t="shared" ca="1" si="404"/>
        <v>967</v>
      </c>
      <c r="V1260">
        <f t="shared" ca="1" si="405"/>
        <v>114</v>
      </c>
    </row>
    <row r="1261" spans="1:22" hidden="1" x14ac:dyDescent="0.3">
      <c r="A1261" s="1">
        <v>43264</v>
      </c>
      <c r="B1261" t="s">
        <v>25</v>
      </c>
      <c r="C1261">
        <f t="shared" ca="1" si="406"/>
        <v>1512</v>
      </c>
      <c r="D1261">
        <f t="shared" ca="1" si="387"/>
        <v>7052</v>
      </c>
      <c r="E1261">
        <f t="shared" ca="1" si="388"/>
        <v>664</v>
      </c>
      <c r="F1261">
        <f t="shared" ca="1" si="389"/>
        <v>86</v>
      </c>
      <c r="G1261">
        <f t="shared" ca="1" si="390"/>
        <v>76</v>
      </c>
      <c r="H1261">
        <f t="shared" ca="1" si="391"/>
        <v>18</v>
      </c>
      <c r="I1261">
        <f t="shared" ca="1" si="392"/>
        <v>3854</v>
      </c>
      <c r="J1261">
        <f t="shared" ca="1" si="393"/>
        <v>693</v>
      </c>
      <c r="K1261">
        <f t="shared" ca="1" si="394"/>
        <v>1022</v>
      </c>
      <c r="L1261">
        <f t="shared" ca="1" si="395"/>
        <v>13</v>
      </c>
      <c r="M1261">
        <f t="shared" ca="1" si="396"/>
        <v>1068</v>
      </c>
      <c r="N1261">
        <f t="shared" ca="1" si="397"/>
        <v>12</v>
      </c>
      <c r="O1261">
        <f t="shared" ca="1" si="398"/>
        <v>8</v>
      </c>
      <c r="P1261">
        <f t="shared" ca="1" si="399"/>
        <v>849</v>
      </c>
      <c r="Q1261">
        <f t="shared" ca="1" si="400"/>
        <v>3</v>
      </c>
      <c r="R1261">
        <f t="shared" ca="1" si="401"/>
        <v>1276</v>
      </c>
      <c r="S1261">
        <f t="shared" ca="1" si="402"/>
        <v>15</v>
      </c>
      <c r="T1261">
        <f t="shared" ca="1" si="403"/>
        <v>1000</v>
      </c>
      <c r="U1261">
        <f t="shared" ca="1" si="404"/>
        <v>689</v>
      </c>
      <c r="V1261">
        <f t="shared" ca="1" si="405"/>
        <v>157</v>
      </c>
    </row>
    <row r="1262" spans="1:22" hidden="1" x14ac:dyDescent="0.3">
      <c r="A1262" s="1">
        <v>43265</v>
      </c>
      <c r="B1262" t="s">
        <v>20</v>
      </c>
      <c r="C1262">
        <f t="shared" ca="1" si="406"/>
        <v>1574</v>
      </c>
      <c r="D1262">
        <f t="shared" ca="1" si="387"/>
        <v>7066</v>
      </c>
      <c r="E1262">
        <f t="shared" ca="1" si="388"/>
        <v>890</v>
      </c>
      <c r="F1262">
        <f t="shared" ca="1" si="389"/>
        <v>64</v>
      </c>
      <c r="G1262">
        <f t="shared" ca="1" si="390"/>
        <v>63</v>
      </c>
      <c r="H1262">
        <f t="shared" ca="1" si="391"/>
        <v>13</v>
      </c>
      <c r="I1262">
        <f t="shared" ca="1" si="392"/>
        <v>5515</v>
      </c>
      <c r="J1262">
        <f t="shared" ca="1" si="393"/>
        <v>950</v>
      </c>
      <c r="K1262">
        <f t="shared" ca="1" si="394"/>
        <v>1427</v>
      </c>
      <c r="L1262">
        <f t="shared" ca="1" si="395"/>
        <v>11</v>
      </c>
      <c r="M1262">
        <f t="shared" ca="1" si="396"/>
        <v>1130</v>
      </c>
      <c r="N1262">
        <f t="shared" ca="1" si="397"/>
        <v>12</v>
      </c>
      <c r="O1262">
        <f t="shared" ca="1" si="398"/>
        <v>7</v>
      </c>
      <c r="P1262">
        <f t="shared" ca="1" si="399"/>
        <v>835</v>
      </c>
      <c r="Q1262">
        <f t="shared" ca="1" si="400"/>
        <v>3</v>
      </c>
      <c r="R1262">
        <f t="shared" ca="1" si="401"/>
        <v>1321</v>
      </c>
      <c r="S1262">
        <f t="shared" ca="1" si="402"/>
        <v>11</v>
      </c>
      <c r="T1262">
        <f t="shared" ca="1" si="403"/>
        <v>1160</v>
      </c>
      <c r="U1262">
        <f t="shared" ca="1" si="404"/>
        <v>564</v>
      </c>
      <c r="V1262">
        <f t="shared" ca="1" si="405"/>
        <v>190</v>
      </c>
    </row>
    <row r="1263" spans="1:22" hidden="1" x14ac:dyDescent="0.3">
      <c r="A1263" s="1">
        <v>43266</v>
      </c>
      <c r="B1263" t="s">
        <v>21</v>
      </c>
      <c r="C1263">
        <f ca="1">RANDBETWEEN(5000,8500)</f>
        <v>8183</v>
      </c>
      <c r="D1263">
        <f t="shared" ca="1" si="387"/>
        <v>7630</v>
      </c>
      <c r="E1263">
        <f t="shared" ca="1" si="388"/>
        <v>534</v>
      </c>
      <c r="F1263">
        <f t="shared" ca="1" si="389"/>
        <v>84</v>
      </c>
      <c r="G1263">
        <f t="shared" ca="1" si="390"/>
        <v>63</v>
      </c>
      <c r="H1263">
        <f t="shared" ca="1" si="391"/>
        <v>19</v>
      </c>
      <c r="I1263">
        <f t="shared" ca="1" si="392"/>
        <v>4983</v>
      </c>
      <c r="J1263">
        <f t="shared" ca="1" si="393"/>
        <v>507</v>
      </c>
      <c r="K1263">
        <f t="shared" ca="1" si="394"/>
        <v>1135</v>
      </c>
      <c r="L1263">
        <f t="shared" ca="1" si="395"/>
        <v>12</v>
      </c>
      <c r="M1263">
        <f t="shared" ca="1" si="396"/>
        <v>1328</v>
      </c>
      <c r="N1263">
        <f t="shared" ca="1" si="397"/>
        <v>12</v>
      </c>
      <c r="O1263">
        <f t="shared" ca="1" si="398"/>
        <v>3</v>
      </c>
      <c r="P1263">
        <f t="shared" ca="1" si="399"/>
        <v>853</v>
      </c>
      <c r="Q1263">
        <f t="shared" ca="1" si="400"/>
        <v>9</v>
      </c>
      <c r="R1263">
        <f t="shared" ca="1" si="401"/>
        <v>1330</v>
      </c>
      <c r="S1263">
        <f t="shared" ca="1" si="402"/>
        <v>13</v>
      </c>
      <c r="T1263">
        <f t="shared" ca="1" si="403"/>
        <v>1053</v>
      </c>
      <c r="U1263">
        <f t="shared" ca="1" si="404"/>
        <v>751</v>
      </c>
      <c r="V1263">
        <f t="shared" ca="1" si="405"/>
        <v>153</v>
      </c>
    </row>
    <row r="1264" spans="1:22" hidden="1" x14ac:dyDescent="0.3">
      <c r="A1264" s="1">
        <v>43267</v>
      </c>
      <c r="B1264" t="s">
        <v>22</v>
      </c>
      <c r="C1264">
        <f t="shared" ca="1" si="406"/>
        <v>1570</v>
      </c>
      <c r="D1264">
        <f t="shared" ca="1" si="387"/>
        <v>7544</v>
      </c>
      <c r="E1264">
        <f t="shared" ca="1" si="388"/>
        <v>731</v>
      </c>
      <c r="F1264">
        <f t="shared" ca="1" si="389"/>
        <v>67</v>
      </c>
      <c r="G1264">
        <f t="shared" ca="1" si="390"/>
        <v>74</v>
      </c>
      <c r="H1264">
        <f t="shared" ca="1" si="391"/>
        <v>19</v>
      </c>
      <c r="I1264">
        <f t="shared" ca="1" si="392"/>
        <v>3274</v>
      </c>
      <c r="J1264">
        <f t="shared" ca="1" si="393"/>
        <v>974</v>
      </c>
      <c r="K1264">
        <f t="shared" ca="1" si="394"/>
        <v>1143</v>
      </c>
      <c r="L1264">
        <f t="shared" ca="1" si="395"/>
        <v>10</v>
      </c>
      <c r="M1264">
        <f t="shared" ca="1" si="396"/>
        <v>1017</v>
      </c>
      <c r="N1264">
        <f t="shared" ca="1" si="397"/>
        <v>11</v>
      </c>
      <c r="O1264">
        <f t="shared" ca="1" si="398"/>
        <v>7</v>
      </c>
      <c r="P1264">
        <f t="shared" ca="1" si="399"/>
        <v>849</v>
      </c>
      <c r="Q1264">
        <f t="shared" ca="1" si="400"/>
        <v>10</v>
      </c>
      <c r="R1264">
        <f t="shared" ca="1" si="401"/>
        <v>1489</v>
      </c>
      <c r="S1264">
        <f t="shared" ca="1" si="402"/>
        <v>13</v>
      </c>
      <c r="T1264">
        <f t="shared" ca="1" si="403"/>
        <v>1245</v>
      </c>
      <c r="U1264">
        <f t="shared" ca="1" si="404"/>
        <v>682</v>
      </c>
      <c r="V1264">
        <f t="shared" ca="1" si="405"/>
        <v>134</v>
      </c>
    </row>
    <row r="1265" spans="1:22" hidden="1" x14ac:dyDescent="0.3">
      <c r="A1265" s="1">
        <v>43268</v>
      </c>
      <c r="B1265" t="s">
        <v>23</v>
      </c>
      <c r="C1265">
        <f t="shared" ca="1" si="406"/>
        <v>1583</v>
      </c>
      <c r="D1265">
        <f t="shared" ca="1" si="387"/>
        <v>6219</v>
      </c>
      <c r="E1265">
        <f t="shared" ca="1" si="388"/>
        <v>822</v>
      </c>
      <c r="F1265">
        <f t="shared" ca="1" si="389"/>
        <v>77</v>
      </c>
      <c r="G1265">
        <f t="shared" ca="1" si="390"/>
        <v>69</v>
      </c>
      <c r="H1265">
        <f t="shared" ca="1" si="391"/>
        <v>17</v>
      </c>
      <c r="I1265">
        <f t="shared" ca="1" si="392"/>
        <v>4329</v>
      </c>
      <c r="J1265">
        <f t="shared" ca="1" si="393"/>
        <v>772</v>
      </c>
      <c r="K1265">
        <f t="shared" ca="1" si="394"/>
        <v>1401</v>
      </c>
      <c r="L1265">
        <f t="shared" ca="1" si="395"/>
        <v>14</v>
      </c>
      <c r="M1265">
        <f t="shared" ca="1" si="396"/>
        <v>1152</v>
      </c>
      <c r="N1265">
        <f t="shared" ca="1" si="397"/>
        <v>13</v>
      </c>
      <c r="O1265">
        <f t="shared" ca="1" si="398"/>
        <v>7</v>
      </c>
      <c r="P1265">
        <f t="shared" ca="1" si="399"/>
        <v>915</v>
      </c>
      <c r="Q1265">
        <f t="shared" ca="1" si="400"/>
        <v>5</v>
      </c>
      <c r="R1265">
        <f t="shared" ca="1" si="401"/>
        <v>1114</v>
      </c>
      <c r="S1265">
        <f t="shared" ca="1" si="402"/>
        <v>10</v>
      </c>
      <c r="T1265">
        <f t="shared" ca="1" si="403"/>
        <v>1129</v>
      </c>
      <c r="U1265">
        <f t="shared" ca="1" si="404"/>
        <v>796</v>
      </c>
      <c r="V1265">
        <f t="shared" ca="1" si="405"/>
        <v>189</v>
      </c>
    </row>
    <row r="1266" spans="1:22" hidden="1" x14ac:dyDescent="0.3">
      <c r="A1266" s="1">
        <v>43269</v>
      </c>
      <c r="B1266" t="s">
        <v>25</v>
      </c>
      <c r="C1266">
        <f t="shared" ca="1" si="406"/>
        <v>1573</v>
      </c>
      <c r="D1266">
        <f t="shared" ca="1" si="387"/>
        <v>6879</v>
      </c>
      <c r="E1266">
        <f t="shared" ca="1" si="388"/>
        <v>895</v>
      </c>
      <c r="F1266">
        <f t="shared" ca="1" si="389"/>
        <v>97</v>
      </c>
      <c r="G1266">
        <f t="shared" ca="1" si="390"/>
        <v>80</v>
      </c>
      <c r="H1266">
        <f t="shared" ca="1" si="391"/>
        <v>11</v>
      </c>
      <c r="I1266">
        <f t="shared" ca="1" si="392"/>
        <v>3119</v>
      </c>
      <c r="J1266">
        <f t="shared" ca="1" si="393"/>
        <v>600</v>
      </c>
      <c r="K1266">
        <f t="shared" ca="1" si="394"/>
        <v>1217</v>
      </c>
      <c r="L1266">
        <f t="shared" ca="1" si="395"/>
        <v>15</v>
      </c>
      <c r="M1266">
        <f t="shared" ca="1" si="396"/>
        <v>1205</v>
      </c>
      <c r="N1266">
        <f t="shared" ca="1" si="397"/>
        <v>12</v>
      </c>
      <c r="O1266">
        <f t="shared" ca="1" si="398"/>
        <v>9</v>
      </c>
      <c r="P1266">
        <f t="shared" ca="1" si="399"/>
        <v>992</v>
      </c>
      <c r="Q1266">
        <f t="shared" ca="1" si="400"/>
        <v>4</v>
      </c>
      <c r="R1266">
        <f t="shared" ca="1" si="401"/>
        <v>1089</v>
      </c>
      <c r="S1266">
        <f t="shared" ca="1" si="402"/>
        <v>14</v>
      </c>
      <c r="T1266">
        <f t="shared" ca="1" si="403"/>
        <v>1416</v>
      </c>
      <c r="U1266">
        <f t="shared" ca="1" si="404"/>
        <v>821</v>
      </c>
      <c r="V1266">
        <f t="shared" ca="1" si="405"/>
        <v>175</v>
      </c>
    </row>
    <row r="1267" spans="1:22" hidden="1" x14ac:dyDescent="0.3">
      <c r="A1267" s="1">
        <v>43270</v>
      </c>
      <c r="B1267" t="s">
        <v>20</v>
      </c>
      <c r="C1267">
        <f t="shared" ca="1" si="406"/>
        <v>1559</v>
      </c>
      <c r="D1267">
        <f t="shared" ca="1" si="387"/>
        <v>6745</v>
      </c>
      <c r="E1267">
        <f t="shared" ca="1" si="388"/>
        <v>747</v>
      </c>
      <c r="F1267">
        <f t="shared" ca="1" si="389"/>
        <v>54</v>
      </c>
      <c r="G1267">
        <f t="shared" ca="1" si="390"/>
        <v>60</v>
      </c>
      <c r="H1267">
        <f t="shared" ca="1" si="391"/>
        <v>12</v>
      </c>
      <c r="I1267">
        <f t="shared" ca="1" si="392"/>
        <v>4364</v>
      </c>
      <c r="J1267">
        <f t="shared" ca="1" si="393"/>
        <v>662</v>
      </c>
      <c r="K1267">
        <f t="shared" ca="1" si="394"/>
        <v>1289</v>
      </c>
      <c r="L1267">
        <f t="shared" ca="1" si="395"/>
        <v>13</v>
      </c>
      <c r="M1267">
        <f t="shared" ca="1" si="396"/>
        <v>1185</v>
      </c>
      <c r="N1267">
        <f t="shared" ca="1" si="397"/>
        <v>13</v>
      </c>
      <c r="O1267">
        <f t="shared" ca="1" si="398"/>
        <v>3</v>
      </c>
      <c r="P1267">
        <f t="shared" ca="1" si="399"/>
        <v>886</v>
      </c>
      <c r="Q1267">
        <f t="shared" ca="1" si="400"/>
        <v>3</v>
      </c>
      <c r="R1267">
        <f t="shared" ca="1" si="401"/>
        <v>1434</v>
      </c>
      <c r="S1267">
        <f t="shared" ca="1" si="402"/>
        <v>19</v>
      </c>
      <c r="T1267">
        <f t="shared" ca="1" si="403"/>
        <v>1128</v>
      </c>
      <c r="U1267">
        <f t="shared" ca="1" si="404"/>
        <v>518</v>
      </c>
      <c r="V1267">
        <f t="shared" ca="1" si="405"/>
        <v>153</v>
      </c>
    </row>
    <row r="1268" spans="1:22" hidden="1" x14ac:dyDescent="0.3">
      <c r="A1268" s="1">
        <v>43271</v>
      </c>
      <c r="B1268" t="s">
        <v>21</v>
      </c>
      <c r="C1268">
        <f ca="1">RANDBETWEEN(5000,8500)</f>
        <v>5641</v>
      </c>
      <c r="D1268">
        <f t="shared" ca="1" si="387"/>
        <v>5480</v>
      </c>
      <c r="E1268">
        <f t="shared" ca="1" si="388"/>
        <v>532</v>
      </c>
      <c r="F1268">
        <f t="shared" ca="1" si="389"/>
        <v>66</v>
      </c>
      <c r="G1268">
        <f t="shared" ca="1" si="390"/>
        <v>77</v>
      </c>
      <c r="H1268">
        <f t="shared" ca="1" si="391"/>
        <v>19</v>
      </c>
      <c r="I1268">
        <f t="shared" ca="1" si="392"/>
        <v>4762</v>
      </c>
      <c r="J1268">
        <f t="shared" ca="1" si="393"/>
        <v>677</v>
      </c>
      <c r="K1268">
        <f t="shared" ca="1" si="394"/>
        <v>1336</v>
      </c>
      <c r="L1268">
        <f t="shared" ca="1" si="395"/>
        <v>14</v>
      </c>
      <c r="M1268">
        <f t="shared" ca="1" si="396"/>
        <v>1300</v>
      </c>
      <c r="N1268">
        <f t="shared" ca="1" si="397"/>
        <v>10</v>
      </c>
      <c r="O1268">
        <f t="shared" ca="1" si="398"/>
        <v>6</v>
      </c>
      <c r="P1268">
        <f t="shared" ca="1" si="399"/>
        <v>880</v>
      </c>
      <c r="Q1268">
        <f t="shared" ca="1" si="400"/>
        <v>5</v>
      </c>
      <c r="R1268">
        <f t="shared" ca="1" si="401"/>
        <v>1262</v>
      </c>
      <c r="S1268">
        <f t="shared" ca="1" si="402"/>
        <v>15</v>
      </c>
      <c r="T1268">
        <f t="shared" ca="1" si="403"/>
        <v>1054</v>
      </c>
      <c r="U1268">
        <f t="shared" ca="1" si="404"/>
        <v>731</v>
      </c>
      <c r="V1268">
        <f t="shared" ca="1" si="405"/>
        <v>103</v>
      </c>
    </row>
    <row r="1269" spans="1:22" hidden="1" x14ac:dyDescent="0.3">
      <c r="A1269" s="1">
        <v>43272</v>
      </c>
      <c r="B1269" t="s">
        <v>22</v>
      </c>
      <c r="C1269">
        <f t="shared" ca="1" si="406"/>
        <v>1510</v>
      </c>
      <c r="D1269">
        <f t="shared" ca="1" si="387"/>
        <v>7127</v>
      </c>
      <c r="E1269">
        <f t="shared" ca="1" si="388"/>
        <v>648</v>
      </c>
      <c r="F1269">
        <f t="shared" ca="1" si="389"/>
        <v>97</v>
      </c>
      <c r="G1269">
        <f t="shared" ca="1" si="390"/>
        <v>73</v>
      </c>
      <c r="H1269">
        <f t="shared" ca="1" si="391"/>
        <v>13</v>
      </c>
      <c r="I1269">
        <f t="shared" ca="1" si="392"/>
        <v>4987</v>
      </c>
      <c r="J1269">
        <f t="shared" ca="1" si="393"/>
        <v>612</v>
      </c>
      <c r="K1269">
        <f t="shared" ca="1" si="394"/>
        <v>1065</v>
      </c>
      <c r="L1269">
        <f t="shared" ca="1" si="395"/>
        <v>14</v>
      </c>
      <c r="M1269">
        <f t="shared" ca="1" si="396"/>
        <v>1411</v>
      </c>
      <c r="N1269">
        <f t="shared" ca="1" si="397"/>
        <v>10</v>
      </c>
      <c r="O1269">
        <f t="shared" ca="1" si="398"/>
        <v>7</v>
      </c>
      <c r="P1269">
        <f t="shared" ca="1" si="399"/>
        <v>891</v>
      </c>
      <c r="Q1269">
        <f t="shared" ca="1" si="400"/>
        <v>9</v>
      </c>
      <c r="R1269">
        <f t="shared" ca="1" si="401"/>
        <v>1030</v>
      </c>
      <c r="S1269">
        <f t="shared" ca="1" si="402"/>
        <v>17</v>
      </c>
      <c r="T1269">
        <f t="shared" ca="1" si="403"/>
        <v>1095</v>
      </c>
      <c r="U1269">
        <f t="shared" ca="1" si="404"/>
        <v>768</v>
      </c>
      <c r="V1269">
        <f t="shared" ca="1" si="405"/>
        <v>118</v>
      </c>
    </row>
    <row r="1270" spans="1:22" hidden="1" x14ac:dyDescent="0.3">
      <c r="A1270" s="1">
        <v>43273</v>
      </c>
      <c r="B1270" t="s">
        <v>23</v>
      </c>
      <c r="C1270">
        <f t="shared" ca="1" si="406"/>
        <v>1532</v>
      </c>
      <c r="D1270">
        <f t="shared" ca="1" si="387"/>
        <v>6401</v>
      </c>
      <c r="E1270">
        <f t="shared" ca="1" si="388"/>
        <v>894</v>
      </c>
      <c r="F1270">
        <f t="shared" ca="1" si="389"/>
        <v>86</v>
      </c>
      <c r="G1270">
        <f t="shared" ca="1" si="390"/>
        <v>64</v>
      </c>
      <c r="H1270">
        <f t="shared" ca="1" si="391"/>
        <v>13</v>
      </c>
      <c r="I1270">
        <f t="shared" ca="1" si="392"/>
        <v>4848</v>
      </c>
      <c r="J1270">
        <f t="shared" ca="1" si="393"/>
        <v>795</v>
      </c>
      <c r="K1270">
        <f t="shared" ca="1" si="394"/>
        <v>1105</v>
      </c>
      <c r="L1270">
        <f t="shared" ca="1" si="395"/>
        <v>13</v>
      </c>
      <c r="M1270">
        <f t="shared" ca="1" si="396"/>
        <v>1064</v>
      </c>
      <c r="N1270">
        <f t="shared" ca="1" si="397"/>
        <v>11</v>
      </c>
      <c r="O1270">
        <f t="shared" ca="1" si="398"/>
        <v>10</v>
      </c>
      <c r="P1270">
        <f t="shared" ca="1" si="399"/>
        <v>956</v>
      </c>
      <c r="Q1270">
        <f t="shared" ca="1" si="400"/>
        <v>10</v>
      </c>
      <c r="R1270">
        <f t="shared" ca="1" si="401"/>
        <v>1475</v>
      </c>
      <c r="S1270">
        <f t="shared" ca="1" si="402"/>
        <v>14</v>
      </c>
      <c r="T1270">
        <f t="shared" ca="1" si="403"/>
        <v>1017</v>
      </c>
      <c r="U1270">
        <f t="shared" ca="1" si="404"/>
        <v>926</v>
      </c>
      <c r="V1270">
        <f t="shared" ca="1" si="405"/>
        <v>124</v>
      </c>
    </row>
    <row r="1271" spans="1:22" hidden="1" x14ac:dyDescent="0.3">
      <c r="A1271" s="1">
        <v>43274</v>
      </c>
      <c r="B1271" t="s">
        <v>25</v>
      </c>
      <c r="C1271">
        <f t="shared" ca="1" si="406"/>
        <v>1575</v>
      </c>
      <c r="D1271">
        <f t="shared" ca="1" si="387"/>
        <v>7890</v>
      </c>
      <c r="E1271">
        <f t="shared" ca="1" si="388"/>
        <v>697</v>
      </c>
      <c r="F1271">
        <f t="shared" ca="1" si="389"/>
        <v>90</v>
      </c>
      <c r="G1271">
        <f t="shared" ca="1" si="390"/>
        <v>80</v>
      </c>
      <c r="H1271">
        <f t="shared" ca="1" si="391"/>
        <v>15</v>
      </c>
      <c r="I1271">
        <f t="shared" ca="1" si="392"/>
        <v>5513</v>
      </c>
      <c r="J1271">
        <f t="shared" ca="1" si="393"/>
        <v>808</v>
      </c>
      <c r="K1271">
        <f t="shared" ca="1" si="394"/>
        <v>1417</v>
      </c>
      <c r="L1271">
        <f t="shared" ca="1" si="395"/>
        <v>15</v>
      </c>
      <c r="M1271">
        <f t="shared" ca="1" si="396"/>
        <v>1083</v>
      </c>
      <c r="N1271">
        <f t="shared" ca="1" si="397"/>
        <v>11</v>
      </c>
      <c r="O1271">
        <f t="shared" ca="1" si="398"/>
        <v>9</v>
      </c>
      <c r="P1271">
        <f t="shared" ca="1" si="399"/>
        <v>892</v>
      </c>
      <c r="Q1271">
        <f t="shared" ca="1" si="400"/>
        <v>6</v>
      </c>
      <c r="R1271">
        <f t="shared" ca="1" si="401"/>
        <v>1344</v>
      </c>
      <c r="S1271">
        <f t="shared" ca="1" si="402"/>
        <v>13</v>
      </c>
      <c r="T1271">
        <f t="shared" ca="1" si="403"/>
        <v>1385</v>
      </c>
      <c r="U1271">
        <f t="shared" ca="1" si="404"/>
        <v>701</v>
      </c>
      <c r="V1271">
        <f t="shared" ca="1" si="405"/>
        <v>127</v>
      </c>
    </row>
    <row r="1272" spans="1:22" hidden="1" x14ac:dyDescent="0.3">
      <c r="A1272" s="1">
        <v>43275</v>
      </c>
      <c r="B1272" t="s">
        <v>20</v>
      </c>
      <c r="C1272">
        <f t="shared" ca="1" si="406"/>
        <v>1585</v>
      </c>
      <c r="D1272">
        <f t="shared" ca="1" si="387"/>
        <v>7370</v>
      </c>
      <c r="E1272">
        <f t="shared" ca="1" si="388"/>
        <v>737</v>
      </c>
      <c r="F1272">
        <f t="shared" ca="1" si="389"/>
        <v>79</v>
      </c>
      <c r="G1272">
        <f t="shared" ca="1" si="390"/>
        <v>64</v>
      </c>
      <c r="H1272">
        <f t="shared" ca="1" si="391"/>
        <v>17</v>
      </c>
      <c r="I1272">
        <f t="shared" ca="1" si="392"/>
        <v>3825</v>
      </c>
      <c r="J1272">
        <f t="shared" ca="1" si="393"/>
        <v>722</v>
      </c>
      <c r="K1272">
        <f t="shared" ca="1" si="394"/>
        <v>1195</v>
      </c>
      <c r="L1272">
        <f t="shared" ca="1" si="395"/>
        <v>12</v>
      </c>
      <c r="M1272">
        <f t="shared" ca="1" si="396"/>
        <v>1437</v>
      </c>
      <c r="N1272">
        <f t="shared" ca="1" si="397"/>
        <v>11</v>
      </c>
      <c r="O1272">
        <f t="shared" ca="1" si="398"/>
        <v>9</v>
      </c>
      <c r="P1272">
        <f t="shared" ca="1" si="399"/>
        <v>827</v>
      </c>
      <c r="Q1272">
        <f t="shared" ca="1" si="400"/>
        <v>7</v>
      </c>
      <c r="R1272">
        <f t="shared" ca="1" si="401"/>
        <v>1495</v>
      </c>
      <c r="S1272">
        <f t="shared" ca="1" si="402"/>
        <v>13</v>
      </c>
      <c r="T1272">
        <f t="shared" ca="1" si="403"/>
        <v>1117</v>
      </c>
      <c r="U1272">
        <f t="shared" ca="1" si="404"/>
        <v>569</v>
      </c>
      <c r="V1272">
        <f t="shared" ca="1" si="405"/>
        <v>111</v>
      </c>
    </row>
    <row r="1273" spans="1:22" hidden="1" x14ac:dyDescent="0.3">
      <c r="A1273" s="1">
        <v>43276</v>
      </c>
      <c r="B1273" t="s">
        <v>21</v>
      </c>
      <c r="C1273">
        <f ca="1">RANDBETWEEN(5000,8500)</f>
        <v>8380</v>
      </c>
      <c r="D1273">
        <f t="shared" ca="1" si="387"/>
        <v>7647</v>
      </c>
      <c r="E1273">
        <f t="shared" ca="1" si="388"/>
        <v>627</v>
      </c>
      <c r="F1273">
        <f t="shared" ca="1" si="389"/>
        <v>90</v>
      </c>
      <c r="G1273">
        <f t="shared" ca="1" si="390"/>
        <v>65</v>
      </c>
      <c r="H1273">
        <f t="shared" ca="1" si="391"/>
        <v>19</v>
      </c>
      <c r="I1273">
        <f t="shared" ca="1" si="392"/>
        <v>3078</v>
      </c>
      <c r="J1273">
        <f t="shared" ca="1" si="393"/>
        <v>924</v>
      </c>
      <c r="K1273">
        <f t="shared" ca="1" si="394"/>
        <v>1265</v>
      </c>
      <c r="L1273">
        <f t="shared" ca="1" si="395"/>
        <v>11</v>
      </c>
      <c r="M1273">
        <f t="shared" ca="1" si="396"/>
        <v>1487</v>
      </c>
      <c r="N1273">
        <f t="shared" ca="1" si="397"/>
        <v>10</v>
      </c>
      <c r="O1273">
        <f t="shared" ca="1" si="398"/>
        <v>3</v>
      </c>
      <c r="P1273">
        <f t="shared" ca="1" si="399"/>
        <v>846</v>
      </c>
      <c r="Q1273">
        <f t="shared" ca="1" si="400"/>
        <v>2</v>
      </c>
      <c r="R1273">
        <f t="shared" ca="1" si="401"/>
        <v>1029</v>
      </c>
      <c r="S1273">
        <f t="shared" ca="1" si="402"/>
        <v>20</v>
      </c>
      <c r="T1273">
        <f t="shared" ca="1" si="403"/>
        <v>1201</v>
      </c>
      <c r="U1273">
        <f t="shared" ca="1" si="404"/>
        <v>669</v>
      </c>
      <c r="V1273">
        <f t="shared" ca="1" si="405"/>
        <v>169</v>
      </c>
    </row>
    <row r="1274" spans="1:22" hidden="1" x14ac:dyDescent="0.3">
      <c r="A1274" s="1">
        <v>43277</v>
      </c>
      <c r="B1274" t="s">
        <v>22</v>
      </c>
      <c r="C1274">
        <f t="shared" ca="1" si="406"/>
        <v>1581</v>
      </c>
      <c r="D1274">
        <f t="shared" ca="1" si="387"/>
        <v>5283</v>
      </c>
      <c r="E1274">
        <f t="shared" ca="1" si="388"/>
        <v>898</v>
      </c>
      <c r="F1274">
        <f t="shared" ca="1" si="389"/>
        <v>73</v>
      </c>
      <c r="G1274">
        <f t="shared" ca="1" si="390"/>
        <v>66</v>
      </c>
      <c r="H1274">
        <f t="shared" ca="1" si="391"/>
        <v>11</v>
      </c>
      <c r="I1274">
        <f t="shared" ca="1" si="392"/>
        <v>3814</v>
      </c>
      <c r="J1274">
        <f t="shared" ca="1" si="393"/>
        <v>604</v>
      </c>
      <c r="K1274">
        <f t="shared" ca="1" si="394"/>
        <v>1053</v>
      </c>
      <c r="L1274">
        <f t="shared" ca="1" si="395"/>
        <v>13</v>
      </c>
      <c r="M1274">
        <f t="shared" ca="1" si="396"/>
        <v>1325</v>
      </c>
      <c r="N1274">
        <f t="shared" ca="1" si="397"/>
        <v>10</v>
      </c>
      <c r="O1274">
        <f t="shared" ca="1" si="398"/>
        <v>10</v>
      </c>
      <c r="P1274">
        <f t="shared" ca="1" si="399"/>
        <v>838</v>
      </c>
      <c r="Q1274">
        <f t="shared" ca="1" si="400"/>
        <v>3</v>
      </c>
      <c r="R1274">
        <f t="shared" ca="1" si="401"/>
        <v>1020</v>
      </c>
      <c r="S1274">
        <f t="shared" ca="1" si="402"/>
        <v>16</v>
      </c>
      <c r="T1274">
        <f t="shared" ca="1" si="403"/>
        <v>1232</v>
      </c>
      <c r="U1274">
        <f t="shared" ca="1" si="404"/>
        <v>728</v>
      </c>
      <c r="V1274">
        <f t="shared" ca="1" si="405"/>
        <v>148</v>
      </c>
    </row>
    <row r="1275" spans="1:22" hidden="1" x14ac:dyDescent="0.3">
      <c r="A1275" s="1">
        <v>43278</v>
      </c>
      <c r="B1275" t="s">
        <v>23</v>
      </c>
      <c r="C1275">
        <f t="shared" ca="1" si="406"/>
        <v>1593</v>
      </c>
      <c r="D1275">
        <f t="shared" ca="1" si="387"/>
        <v>7958</v>
      </c>
      <c r="E1275">
        <f t="shared" ca="1" si="388"/>
        <v>857</v>
      </c>
      <c r="F1275">
        <f t="shared" ca="1" si="389"/>
        <v>52</v>
      </c>
      <c r="G1275">
        <f t="shared" ca="1" si="390"/>
        <v>78</v>
      </c>
      <c r="H1275">
        <f t="shared" ca="1" si="391"/>
        <v>13</v>
      </c>
      <c r="I1275">
        <f t="shared" ca="1" si="392"/>
        <v>5144</v>
      </c>
      <c r="J1275">
        <f t="shared" ca="1" si="393"/>
        <v>590</v>
      </c>
      <c r="K1275">
        <f t="shared" ca="1" si="394"/>
        <v>1041</v>
      </c>
      <c r="L1275">
        <f t="shared" ca="1" si="395"/>
        <v>11</v>
      </c>
      <c r="M1275">
        <f t="shared" ca="1" si="396"/>
        <v>1401</v>
      </c>
      <c r="N1275">
        <f t="shared" ca="1" si="397"/>
        <v>14</v>
      </c>
      <c r="O1275">
        <f t="shared" ca="1" si="398"/>
        <v>2</v>
      </c>
      <c r="P1275">
        <f t="shared" ca="1" si="399"/>
        <v>919</v>
      </c>
      <c r="Q1275">
        <f t="shared" ca="1" si="400"/>
        <v>6</v>
      </c>
      <c r="R1275">
        <f t="shared" ca="1" si="401"/>
        <v>1333</v>
      </c>
      <c r="S1275">
        <f t="shared" ca="1" si="402"/>
        <v>19</v>
      </c>
      <c r="T1275">
        <f t="shared" ca="1" si="403"/>
        <v>1089</v>
      </c>
      <c r="U1275">
        <f t="shared" ca="1" si="404"/>
        <v>989</v>
      </c>
      <c r="V1275">
        <f t="shared" ca="1" si="405"/>
        <v>129</v>
      </c>
    </row>
    <row r="1276" spans="1:22" hidden="1" x14ac:dyDescent="0.3">
      <c r="A1276" s="1">
        <v>43279</v>
      </c>
      <c r="B1276" t="s">
        <v>25</v>
      </c>
      <c r="C1276">
        <f t="shared" ca="1" si="406"/>
        <v>1523</v>
      </c>
      <c r="D1276">
        <f t="shared" ca="1" si="387"/>
        <v>7066</v>
      </c>
      <c r="E1276">
        <f t="shared" ca="1" si="388"/>
        <v>505</v>
      </c>
      <c r="F1276">
        <f t="shared" ca="1" si="389"/>
        <v>80</v>
      </c>
      <c r="G1276">
        <f t="shared" ca="1" si="390"/>
        <v>67</v>
      </c>
      <c r="H1276">
        <f t="shared" ca="1" si="391"/>
        <v>20</v>
      </c>
      <c r="I1276">
        <f t="shared" ca="1" si="392"/>
        <v>4597</v>
      </c>
      <c r="J1276">
        <f t="shared" ca="1" si="393"/>
        <v>739</v>
      </c>
      <c r="K1276">
        <f t="shared" ca="1" si="394"/>
        <v>1219</v>
      </c>
      <c r="L1276">
        <f t="shared" ca="1" si="395"/>
        <v>13</v>
      </c>
      <c r="M1276">
        <f t="shared" ca="1" si="396"/>
        <v>1479</v>
      </c>
      <c r="N1276">
        <f t="shared" ca="1" si="397"/>
        <v>15</v>
      </c>
      <c r="O1276">
        <f t="shared" ca="1" si="398"/>
        <v>7</v>
      </c>
      <c r="P1276">
        <f t="shared" ca="1" si="399"/>
        <v>971</v>
      </c>
      <c r="Q1276">
        <f t="shared" ca="1" si="400"/>
        <v>8</v>
      </c>
      <c r="R1276">
        <f t="shared" ca="1" si="401"/>
        <v>1015</v>
      </c>
      <c r="S1276">
        <f t="shared" ca="1" si="402"/>
        <v>18</v>
      </c>
      <c r="T1276">
        <f t="shared" ca="1" si="403"/>
        <v>1416</v>
      </c>
      <c r="U1276">
        <f t="shared" ca="1" si="404"/>
        <v>868</v>
      </c>
      <c r="V1276">
        <f t="shared" ca="1" si="405"/>
        <v>150</v>
      </c>
    </row>
    <row r="1277" spans="1:22" hidden="1" x14ac:dyDescent="0.3">
      <c r="A1277" s="1">
        <v>43280</v>
      </c>
      <c r="B1277" t="s">
        <v>20</v>
      </c>
      <c r="C1277">
        <f t="shared" ca="1" si="406"/>
        <v>1559</v>
      </c>
      <c r="D1277">
        <f t="shared" ca="1" si="387"/>
        <v>6397</v>
      </c>
      <c r="E1277">
        <f t="shared" ca="1" si="388"/>
        <v>829</v>
      </c>
      <c r="F1277">
        <f t="shared" ca="1" si="389"/>
        <v>84</v>
      </c>
      <c r="G1277">
        <f t="shared" ca="1" si="390"/>
        <v>64</v>
      </c>
      <c r="H1277">
        <f t="shared" ca="1" si="391"/>
        <v>14</v>
      </c>
      <c r="I1277">
        <f t="shared" ca="1" si="392"/>
        <v>5616</v>
      </c>
      <c r="J1277">
        <f t="shared" ca="1" si="393"/>
        <v>978</v>
      </c>
      <c r="K1277">
        <f t="shared" ca="1" si="394"/>
        <v>1009</v>
      </c>
      <c r="L1277">
        <f t="shared" ca="1" si="395"/>
        <v>15</v>
      </c>
      <c r="M1277">
        <f t="shared" ca="1" si="396"/>
        <v>1415</v>
      </c>
      <c r="N1277">
        <f t="shared" ca="1" si="397"/>
        <v>15</v>
      </c>
      <c r="O1277">
        <f t="shared" ca="1" si="398"/>
        <v>10</v>
      </c>
      <c r="P1277">
        <f t="shared" ca="1" si="399"/>
        <v>936</v>
      </c>
      <c r="Q1277">
        <f t="shared" ca="1" si="400"/>
        <v>4</v>
      </c>
      <c r="R1277">
        <f t="shared" ca="1" si="401"/>
        <v>1359</v>
      </c>
      <c r="S1277">
        <f t="shared" ca="1" si="402"/>
        <v>12</v>
      </c>
      <c r="T1277">
        <f t="shared" ca="1" si="403"/>
        <v>1443</v>
      </c>
      <c r="U1277">
        <f t="shared" ca="1" si="404"/>
        <v>518</v>
      </c>
      <c r="V1277">
        <f t="shared" ca="1" si="405"/>
        <v>199</v>
      </c>
    </row>
    <row r="1278" spans="1:22" hidden="1" x14ac:dyDescent="0.3">
      <c r="A1278" s="1">
        <v>43281</v>
      </c>
      <c r="B1278" t="s">
        <v>21</v>
      </c>
      <c r="C1278">
        <f ca="1">RANDBETWEEN(5000,8500)</f>
        <v>6664</v>
      </c>
      <c r="D1278">
        <f t="shared" ca="1" si="387"/>
        <v>7744</v>
      </c>
      <c r="E1278">
        <f t="shared" ca="1" si="388"/>
        <v>911</v>
      </c>
      <c r="F1278">
        <f t="shared" ca="1" si="389"/>
        <v>92</v>
      </c>
      <c r="G1278">
        <f t="shared" ca="1" si="390"/>
        <v>67</v>
      </c>
      <c r="H1278">
        <f t="shared" ca="1" si="391"/>
        <v>15</v>
      </c>
      <c r="I1278">
        <f t="shared" ca="1" si="392"/>
        <v>4921</v>
      </c>
      <c r="J1278">
        <f t="shared" ca="1" si="393"/>
        <v>876</v>
      </c>
      <c r="K1278">
        <f t="shared" ca="1" si="394"/>
        <v>1375</v>
      </c>
      <c r="L1278">
        <f t="shared" ca="1" si="395"/>
        <v>15</v>
      </c>
      <c r="M1278">
        <f t="shared" ca="1" si="396"/>
        <v>1189</v>
      </c>
      <c r="N1278">
        <f t="shared" ca="1" si="397"/>
        <v>14</v>
      </c>
      <c r="O1278">
        <f t="shared" ca="1" si="398"/>
        <v>4</v>
      </c>
      <c r="P1278">
        <f t="shared" ca="1" si="399"/>
        <v>801</v>
      </c>
      <c r="Q1278">
        <f t="shared" ca="1" si="400"/>
        <v>4</v>
      </c>
      <c r="R1278">
        <f t="shared" ca="1" si="401"/>
        <v>1400</v>
      </c>
      <c r="S1278">
        <f t="shared" ca="1" si="402"/>
        <v>20</v>
      </c>
      <c r="T1278">
        <f t="shared" ca="1" si="403"/>
        <v>1497</v>
      </c>
      <c r="U1278">
        <f t="shared" ca="1" si="404"/>
        <v>575</v>
      </c>
      <c r="V1278">
        <f t="shared" ca="1" si="405"/>
        <v>168</v>
      </c>
    </row>
    <row r="1279" spans="1:22" hidden="1" x14ac:dyDescent="0.3">
      <c r="A1279" s="1">
        <v>43282</v>
      </c>
      <c r="B1279" t="s">
        <v>22</v>
      </c>
      <c r="C1279">
        <f t="shared" ca="1" si="406"/>
        <v>1518</v>
      </c>
      <c r="D1279">
        <f t="shared" ca="1" si="387"/>
        <v>6684</v>
      </c>
      <c r="E1279">
        <f t="shared" ca="1" si="388"/>
        <v>735</v>
      </c>
      <c r="F1279">
        <f t="shared" ca="1" si="389"/>
        <v>81</v>
      </c>
      <c r="G1279">
        <f t="shared" ca="1" si="390"/>
        <v>78</v>
      </c>
      <c r="H1279">
        <f t="shared" ca="1" si="391"/>
        <v>11</v>
      </c>
      <c r="I1279">
        <f t="shared" ca="1" si="392"/>
        <v>3824</v>
      </c>
      <c r="J1279">
        <f t="shared" ca="1" si="393"/>
        <v>888</v>
      </c>
      <c r="K1279">
        <f t="shared" ca="1" si="394"/>
        <v>1136</v>
      </c>
      <c r="L1279">
        <f t="shared" ca="1" si="395"/>
        <v>11</v>
      </c>
      <c r="M1279">
        <f t="shared" ca="1" si="396"/>
        <v>1258</v>
      </c>
      <c r="N1279">
        <f t="shared" ca="1" si="397"/>
        <v>14</v>
      </c>
      <c r="O1279">
        <f t="shared" ca="1" si="398"/>
        <v>6</v>
      </c>
      <c r="P1279">
        <f t="shared" ca="1" si="399"/>
        <v>909</v>
      </c>
      <c r="Q1279">
        <f t="shared" ca="1" si="400"/>
        <v>10</v>
      </c>
      <c r="R1279">
        <f t="shared" ca="1" si="401"/>
        <v>1097</v>
      </c>
      <c r="S1279">
        <f t="shared" ca="1" si="402"/>
        <v>13</v>
      </c>
      <c r="T1279">
        <f t="shared" ca="1" si="403"/>
        <v>1132</v>
      </c>
      <c r="U1279">
        <f t="shared" ca="1" si="404"/>
        <v>753</v>
      </c>
      <c r="V1279">
        <f t="shared" ca="1" si="405"/>
        <v>122</v>
      </c>
    </row>
    <row r="1280" spans="1:22" hidden="1" x14ac:dyDescent="0.3">
      <c r="A1280" s="1">
        <v>43283</v>
      </c>
      <c r="B1280" t="s">
        <v>23</v>
      </c>
      <c r="C1280">
        <f t="shared" ca="1" si="406"/>
        <v>1587</v>
      </c>
      <c r="D1280">
        <f t="shared" ca="1" si="387"/>
        <v>7006</v>
      </c>
      <c r="E1280">
        <f t="shared" ca="1" si="388"/>
        <v>771</v>
      </c>
      <c r="F1280">
        <f t="shared" ca="1" si="389"/>
        <v>91</v>
      </c>
      <c r="G1280">
        <f t="shared" ca="1" si="390"/>
        <v>78</v>
      </c>
      <c r="H1280">
        <f t="shared" ca="1" si="391"/>
        <v>18</v>
      </c>
      <c r="I1280">
        <f t="shared" ca="1" si="392"/>
        <v>4571</v>
      </c>
      <c r="J1280">
        <f t="shared" ca="1" si="393"/>
        <v>871</v>
      </c>
      <c r="K1280">
        <f t="shared" ca="1" si="394"/>
        <v>1414</v>
      </c>
      <c r="L1280">
        <f t="shared" ca="1" si="395"/>
        <v>11</v>
      </c>
      <c r="M1280">
        <f t="shared" ca="1" si="396"/>
        <v>1079</v>
      </c>
      <c r="N1280">
        <f t="shared" ca="1" si="397"/>
        <v>15</v>
      </c>
      <c r="O1280">
        <f t="shared" ca="1" si="398"/>
        <v>9</v>
      </c>
      <c r="P1280">
        <f t="shared" ca="1" si="399"/>
        <v>832</v>
      </c>
      <c r="Q1280">
        <f t="shared" ca="1" si="400"/>
        <v>6</v>
      </c>
      <c r="R1280">
        <f t="shared" ca="1" si="401"/>
        <v>1138</v>
      </c>
      <c r="S1280">
        <f t="shared" ca="1" si="402"/>
        <v>10</v>
      </c>
      <c r="T1280">
        <f t="shared" ca="1" si="403"/>
        <v>1227</v>
      </c>
      <c r="U1280">
        <f t="shared" ca="1" si="404"/>
        <v>775</v>
      </c>
      <c r="V1280">
        <f t="shared" ca="1" si="405"/>
        <v>132</v>
      </c>
    </row>
    <row r="1281" spans="1:22" hidden="1" x14ac:dyDescent="0.3">
      <c r="A1281" s="1">
        <v>43284</v>
      </c>
      <c r="B1281" t="s">
        <v>25</v>
      </c>
      <c r="C1281">
        <f t="shared" ca="1" si="406"/>
        <v>1586</v>
      </c>
      <c r="D1281">
        <f t="shared" ca="1" si="387"/>
        <v>5056</v>
      </c>
      <c r="E1281">
        <f t="shared" ca="1" si="388"/>
        <v>716</v>
      </c>
      <c r="F1281">
        <f t="shared" ca="1" si="389"/>
        <v>88</v>
      </c>
      <c r="G1281">
        <f t="shared" ca="1" si="390"/>
        <v>65</v>
      </c>
      <c r="H1281">
        <f t="shared" ca="1" si="391"/>
        <v>19</v>
      </c>
      <c r="I1281">
        <f t="shared" ca="1" si="392"/>
        <v>4678</v>
      </c>
      <c r="J1281">
        <f t="shared" ca="1" si="393"/>
        <v>778</v>
      </c>
      <c r="K1281">
        <f t="shared" ca="1" si="394"/>
        <v>1470</v>
      </c>
      <c r="L1281">
        <f t="shared" ca="1" si="395"/>
        <v>15</v>
      </c>
      <c r="M1281">
        <f t="shared" ca="1" si="396"/>
        <v>1097</v>
      </c>
      <c r="N1281">
        <f t="shared" ca="1" si="397"/>
        <v>10</v>
      </c>
      <c r="O1281">
        <f t="shared" ca="1" si="398"/>
        <v>4</v>
      </c>
      <c r="P1281">
        <f t="shared" ca="1" si="399"/>
        <v>923</v>
      </c>
      <c r="Q1281">
        <f t="shared" ca="1" si="400"/>
        <v>5</v>
      </c>
      <c r="R1281">
        <f t="shared" ca="1" si="401"/>
        <v>1137</v>
      </c>
      <c r="S1281">
        <f t="shared" ca="1" si="402"/>
        <v>12</v>
      </c>
      <c r="T1281">
        <f t="shared" ca="1" si="403"/>
        <v>1013</v>
      </c>
      <c r="U1281">
        <f t="shared" ca="1" si="404"/>
        <v>775</v>
      </c>
      <c r="V1281">
        <f t="shared" ca="1" si="405"/>
        <v>144</v>
      </c>
    </row>
    <row r="1282" spans="1:22" hidden="1" x14ac:dyDescent="0.3">
      <c r="A1282" s="1">
        <v>43285</v>
      </c>
      <c r="B1282" t="s">
        <v>20</v>
      </c>
      <c r="C1282">
        <f t="shared" ca="1" si="406"/>
        <v>1509</v>
      </c>
      <c r="D1282">
        <f t="shared" ca="1" si="387"/>
        <v>5679</v>
      </c>
      <c r="E1282">
        <f t="shared" ca="1" si="388"/>
        <v>898</v>
      </c>
      <c r="F1282">
        <f t="shared" ca="1" si="389"/>
        <v>51</v>
      </c>
      <c r="G1282">
        <f t="shared" ca="1" si="390"/>
        <v>79</v>
      </c>
      <c r="H1282">
        <f t="shared" ca="1" si="391"/>
        <v>13</v>
      </c>
      <c r="I1282">
        <f t="shared" ca="1" si="392"/>
        <v>3995</v>
      </c>
      <c r="J1282">
        <f t="shared" ca="1" si="393"/>
        <v>551</v>
      </c>
      <c r="K1282">
        <f t="shared" ca="1" si="394"/>
        <v>1116</v>
      </c>
      <c r="L1282">
        <f t="shared" ca="1" si="395"/>
        <v>14</v>
      </c>
      <c r="M1282">
        <f t="shared" ca="1" si="396"/>
        <v>1408</v>
      </c>
      <c r="N1282">
        <f t="shared" ca="1" si="397"/>
        <v>10</v>
      </c>
      <c r="O1282">
        <f t="shared" ca="1" si="398"/>
        <v>6</v>
      </c>
      <c r="P1282">
        <f t="shared" ca="1" si="399"/>
        <v>835</v>
      </c>
      <c r="Q1282">
        <f t="shared" ca="1" si="400"/>
        <v>10</v>
      </c>
      <c r="R1282">
        <f t="shared" ca="1" si="401"/>
        <v>1234</v>
      </c>
      <c r="S1282">
        <f t="shared" ca="1" si="402"/>
        <v>11</v>
      </c>
      <c r="T1282">
        <f t="shared" ca="1" si="403"/>
        <v>1336</v>
      </c>
      <c r="U1282">
        <f t="shared" ca="1" si="404"/>
        <v>835</v>
      </c>
      <c r="V1282">
        <f t="shared" ca="1" si="405"/>
        <v>200</v>
      </c>
    </row>
    <row r="1283" spans="1:22" hidden="1" x14ac:dyDescent="0.3">
      <c r="A1283" s="1">
        <v>43286</v>
      </c>
      <c r="B1283" t="s">
        <v>21</v>
      </c>
      <c r="C1283">
        <f ca="1">RANDBETWEEN(5000,8500)</f>
        <v>6266</v>
      </c>
      <c r="D1283">
        <f t="shared" ref="D1283:D1346" ca="1" si="407">RANDBETWEEN(5000,8000)</f>
        <v>6785</v>
      </c>
      <c r="E1283">
        <f t="shared" ref="E1283:E1346" ca="1" si="408">RANDBETWEEN(500,1000)</f>
        <v>874</v>
      </c>
      <c r="F1283">
        <f t="shared" ref="F1283:F1346" ca="1" si="409">RANDBETWEEN(50,100)</f>
        <v>85</v>
      </c>
      <c r="G1283">
        <f t="shared" ref="G1283:G1346" ca="1" si="410">RANDBETWEEN(60,80)</f>
        <v>67</v>
      </c>
      <c r="H1283">
        <f t="shared" ref="H1283:H1346" ca="1" si="411">RANDBETWEEN(10,20)</f>
        <v>13</v>
      </c>
      <c r="I1283">
        <f t="shared" ref="I1283:I1346" ca="1" si="412">RANDBETWEEN(3000,6000)</f>
        <v>3695</v>
      </c>
      <c r="J1283">
        <f t="shared" ref="J1283:J1346" ca="1" si="413">RANDBETWEEN(500,1000)</f>
        <v>586</v>
      </c>
      <c r="K1283">
        <f t="shared" ref="K1283:K1346" ca="1" si="414">RANDBETWEEN(1000,1500)</f>
        <v>1290</v>
      </c>
      <c r="L1283">
        <f t="shared" ref="L1283:L1346" ca="1" si="415">RANDBETWEEN(10,15)</f>
        <v>11</v>
      </c>
      <c r="M1283">
        <f t="shared" ref="M1283:M1346" ca="1" si="416">RANDBETWEEN(1000,1500)</f>
        <v>1317</v>
      </c>
      <c r="N1283">
        <f t="shared" ref="N1283:N1346" ca="1" si="417">RANDBETWEEN(10,15)</f>
        <v>11</v>
      </c>
      <c r="O1283">
        <f t="shared" ref="O1283:O1346" ca="1" si="418">RANDBETWEEN(2,10)</f>
        <v>3</v>
      </c>
      <c r="P1283">
        <f t="shared" ref="P1283:P1346" ca="1" si="419">RANDBETWEEN(800,1000)</f>
        <v>972</v>
      </c>
      <c r="Q1283">
        <f t="shared" ref="Q1283:Q1346" ca="1" si="420">RANDBETWEEN(2,10)</f>
        <v>7</v>
      </c>
      <c r="R1283">
        <f t="shared" ref="R1283:R1346" ca="1" si="421">RANDBETWEEN(1000,1500)</f>
        <v>1478</v>
      </c>
      <c r="S1283">
        <f t="shared" ref="S1283:S1346" ca="1" si="422">RANDBETWEEN(10,20)</f>
        <v>15</v>
      </c>
      <c r="T1283">
        <f t="shared" ref="T1283:T1346" ca="1" si="423">RANDBETWEEN(1000,1500)</f>
        <v>1399</v>
      </c>
      <c r="U1283">
        <f t="shared" ref="U1283:U1346" ca="1" si="424">RANDBETWEEN(500,1000)</f>
        <v>885</v>
      </c>
      <c r="V1283">
        <f t="shared" ref="V1283:V1346" ca="1" si="425">RANDBETWEEN(100,200)</f>
        <v>178</v>
      </c>
    </row>
    <row r="1284" spans="1:22" hidden="1" x14ac:dyDescent="0.3">
      <c r="A1284" s="1">
        <v>43287</v>
      </c>
      <c r="B1284" t="s">
        <v>22</v>
      </c>
      <c r="C1284">
        <f t="shared" ca="1" si="406"/>
        <v>1502</v>
      </c>
      <c r="D1284">
        <f t="shared" ca="1" si="407"/>
        <v>5789</v>
      </c>
      <c r="E1284">
        <f t="shared" ca="1" si="408"/>
        <v>812</v>
      </c>
      <c r="F1284">
        <f t="shared" ca="1" si="409"/>
        <v>99</v>
      </c>
      <c r="G1284">
        <f t="shared" ca="1" si="410"/>
        <v>71</v>
      </c>
      <c r="H1284">
        <f t="shared" ca="1" si="411"/>
        <v>19</v>
      </c>
      <c r="I1284">
        <f t="shared" ca="1" si="412"/>
        <v>3161</v>
      </c>
      <c r="J1284">
        <f t="shared" ca="1" si="413"/>
        <v>898</v>
      </c>
      <c r="K1284">
        <f t="shared" ca="1" si="414"/>
        <v>1135</v>
      </c>
      <c r="L1284">
        <f t="shared" ca="1" si="415"/>
        <v>13</v>
      </c>
      <c r="M1284">
        <f t="shared" ca="1" si="416"/>
        <v>1176</v>
      </c>
      <c r="N1284">
        <f t="shared" ca="1" si="417"/>
        <v>10</v>
      </c>
      <c r="O1284">
        <f t="shared" ca="1" si="418"/>
        <v>3</v>
      </c>
      <c r="P1284">
        <f t="shared" ca="1" si="419"/>
        <v>938</v>
      </c>
      <c r="Q1284">
        <f t="shared" ca="1" si="420"/>
        <v>9</v>
      </c>
      <c r="R1284">
        <f t="shared" ca="1" si="421"/>
        <v>1224</v>
      </c>
      <c r="S1284">
        <f t="shared" ca="1" si="422"/>
        <v>13</v>
      </c>
      <c r="T1284">
        <f t="shared" ca="1" si="423"/>
        <v>1381</v>
      </c>
      <c r="U1284">
        <f t="shared" ca="1" si="424"/>
        <v>735</v>
      </c>
      <c r="V1284">
        <f t="shared" ca="1" si="425"/>
        <v>183</v>
      </c>
    </row>
    <row r="1285" spans="1:22" hidden="1" x14ac:dyDescent="0.3">
      <c r="A1285" s="1">
        <v>43288</v>
      </c>
      <c r="B1285" t="s">
        <v>23</v>
      </c>
      <c r="C1285">
        <f t="shared" ca="1" si="406"/>
        <v>1532</v>
      </c>
      <c r="D1285">
        <f t="shared" ca="1" si="407"/>
        <v>5311</v>
      </c>
      <c r="E1285">
        <f t="shared" ca="1" si="408"/>
        <v>987</v>
      </c>
      <c r="F1285">
        <f t="shared" ca="1" si="409"/>
        <v>100</v>
      </c>
      <c r="G1285">
        <f t="shared" ca="1" si="410"/>
        <v>78</v>
      </c>
      <c r="H1285">
        <f t="shared" ca="1" si="411"/>
        <v>19</v>
      </c>
      <c r="I1285">
        <f t="shared" ca="1" si="412"/>
        <v>5839</v>
      </c>
      <c r="J1285">
        <f t="shared" ca="1" si="413"/>
        <v>900</v>
      </c>
      <c r="K1285">
        <f t="shared" ca="1" si="414"/>
        <v>1282</v>
      </c>
      <c r="L1285">
        <f t="shared" ca="1" si="415"/>
        <v>11</v>
      </c>
      <c r="M1285">
        <f t="shared" ca="1" si="416"/>
        <v>1178</v>
      </c>
      <c r="N1285">
        <f t="shared" ca="1" si="417"/>
        <v>11</v>
      </c>
      <c r="O1285">
        <f t="shared" ca="1" si="418"/>
        <v>10</v>
      </c>
      <c r="P1285">
        <f t="shared" ca="1" si="419"/>
        <v>918</v>
      </c>
      <c r="Q1285">
        <f t="shared" ca="1" si="420"/>
        <v>8</v>
      </c>
      <c r="R1285">
        <f t="shared" ca="1" si="421"/>
        <v>1072</v>
      </c>
      <c r="S1285">
        <f t="shared" ca="1" si="422"/>
        <v>10</v>
      </c>
      <c r="T1285">
        <f t="shared" ca="1" si="423"/>
        <v>1484</v>
      </c>
      <c r="U1285">
        <f t="shared" ca="1" si="424"/>
        <v>860</v>
      </c>
      <c r="V1285">
        <f t="shared" ca="1" si="425"/>
        <v>195</v>
      </c>
    </row>
    <row r="1286" spans="1:22" hidden="1" x14ac:dyDescent="0.3">
      <c r="A1286" s="1">
        <v>43289</v>
      </c>
      <c r="B1286" t="s">
        <v>25</v>
      </c>
      <c r="C1286">
        <f t="shared" ca="1" si="406"/>
        <v>1544</v>
      </c>
      <c r="D1286">
        <f t="shared" ca="1" si="407"/>
        <v>6632</v>
      </c>
      <c r="E1286">
        <f t="shared" ca="1" si="408"/>
        <v>591</v>
      </c>
      <c r="F1286">
        <f t="shared" ca="1" si="409"/>
        <v>74</v>
      </c>
      <c r="G1286">
        <f t="shared" ca="1" si="410"/>
        <v>75</v>
      </c>
      <c r="H1286">
        <f t="shared" ca="1" si="411"/>
        <v>18</v>
      </c>
      <c r="I1286">
        <f t="shared" ca="1" si="412"/>
        <v>4219</v>
      </c>
      <c r="J1286">
        <f t="shared" ca="1" si="413"/>
        <v>887</v>
      </c>
      <c r="K1286">
        <f t="shared" ca="1" si="414"/>
        <v>1014</v>
      </c>
      <c r="L1286">
        <f t="shared" ca="1" si="415"/>
        <v>15</v>
      </c>
      <c r="M1286">
        <f t="shared" ca="1" si="416"/>
        <v>1294</v>
      </c>
      <c r="N1286">
        <f t="shared" ca="1" si="417"/>
        <v>14</v>
      </c>
      <c r="O1286">
        <f t="shared" ca="1" si="418"/>
        <v>2</v>
      </c>
      <c r="P1286">
        <f t="shared" ca="1" si="419"/>
        <v>884</v>
      </c>
      <c r="Q1286">
        <f t="shared" ca="1" si="420"/>
        <v>7</v>
      </c>
      <c r="R1286">
        <f t="shared" ca="1" si="421"/>
        <v>1004</v>
      </c>
      <c r="S1286">
        <f t="shared" ca="1" si="422"/>
        <v>19</v>
      </c>
      <c r="T1286">
        <f t="shared" ca="1" si="423"/>
        <v>1086</v>
      </c>
      <c r="U1286">
        <f t="shared" ca="1" si="424"/>
        <v>582</v>
      </c>
      <c r="V1286">
        <f t="shared" ca="1" si="425"/>
        <v>167</v>
      </c>
    </row>
    <row r="1287" spans="1:22" hidden="1" x14ac:dyDescent="0.3">
      <c r="A1287" s="1">
        <v>43290</v>
      </c>
      <c r="B1287" t="s">
        <v>20</v>
      </c>
      <c r="C1287">
        <f t="shared" ca="1" si="406"/>
        <v>1515</v>
      </c>
      <c r="D1287">
        <f t="shared" ca="1" si="407"/>
        <v>7861</v>
      </c>
      <c r="E1287">
        <f t="shared" ca="1" si="408"/>
        <v>756</v>
      </c>
      <c r="F1287">
        <f t="shared" ca="1" si="409"/>
        <v>52</v>
      </c>
      <c r="G1287">
        <f t="shared" ca="1" si="410"/>
        <v>75</v>
      </c>
      <c r="H1287">
        <f t="shared" ca="1" si="411"/>
        <v>13</v>
      </c>
      <c r="I1287">
        <f t="shared" ca="1" si="412"/>
        <v>4938</v>
      </c>
      <c r="J1287">
        <f t="shared" ca="1" si="413"/>
        <v>853</v>
      </c>
      <c r="K1287">
        <f t="shared" ca="1" si="414"/>
        <v>1197</v>
      </c>
      <c r="L1287">
        <f t="shared" ca="1" si="415"/>
        <v>15</v>
      </c>
      <c r="M1287">
        <f t="shared" ca="1" si="416"/>
        <v>1304</v>
      </c>
      <c r="N1287">
        <f t="shared" ca="1" si="417"/>
        <v>13</v>
      </c>
      <c r="O1287">
        <f t="shared" ca="1" si="418"/>
        <v>8</v>
      </c>
      <c r="P1287">
        <f t="shared" ca="1" si="419"/>
        <v>824</v>
      </c>
      <c r="Q1287">
        <f t="shared" ca="1" si="420"/>
        <v>2</v>
      </c>
      <c r="R1287">
        <f t="shared" ca="1" si="421"/>
        <v>1229</v>
      </c>
      <c r="S1287">
        <f t="shared" ca="1" si="422"/>
        <v>17</v>
      </c>
      <c r="T1287">
        <f t="shared" ca="1" si="423"/>
        <v>1088</v>
      </c>
      <c r="U1287">
        <f t="shared" ca="1" si="424"/>
        <v>902</v>
      </c>
      <c r="V1287">
        <f t="shared" ca="1" si="425"/>
        <v>129</v>
      </c>
    </row>
    <row r="1288" spans="1:22" hidden="1" x14ac:dyDescent="0.3">
      <c r="A1288" s="1">
        <v>43291</v>
      </c>
      <c r="B1288" t="s">
        <v>21</v>
      </c>
      <c r="C1288">
        <f ca="1">RANDBETWEEN(5000,8500)</f>
        <v>8484</v>
      </c>
      <c r="D1288">
        <f t="shared" ca="1" si="407"/>
        <v>6169</v>
      </c>
      <c r="E1288">
        <f t="shared" ca="1" si="408"/>
        <v>530</v>
      </c>
      <c r="F1288">
        <f t="shared" ca="1" si="409"/>
        <v>60</v>
      </c>
      <c r="G1288">
        <f t="shared" ca="1" si="410"/>
        <v>77</v>
      </c>
      <c r="H1288">
        <f t="shared" ca="1" si="411"/>
        <v>20</v>
      </c>
      <c r="I1288">
        <f t="shared" ca="1" si="412"/>
        <v>5001</v>
      </c>
      <c r="J1288">
        <f t="shared" ca="1" si="413"/>
        <v>518</v>
      </c>
      <c r="K1288">
        <f t="shared" ca="1" si="414"/>
        <v>1151</v>
      </c>
      <c r="L1288">
        <f t="shared" ca="1" si="415"/>
        <v>12</v>
      </c>
      <c r="M1288">
        <f t="shared" ca="1" si="416"/>
        <v>1350</v>
      </c>
      <c r="N1288">
        <f t="shared" ca="1" si="417"/>
        <v>14</v>
      </c>
      <c r="O1288">
        <f t="shared" ca="1" si="418"/>
        <v>5</v>
      </c>
      <c r="P1288">
        <f t="shared" ca="1" si="419"/>
        <v>902</v>
      </c>
      <c r="Q1288">
        <f t="shared" ca="1" si="420"/>
        <v>5</v>
      </c>
      <c r="R1288">
        <f t="shared" ca="1" si="421"/>
        <v>1499</v>
      </c>
      <c r="S1288">
        <f t="shared" ca="1" si="422"/>
        <v>11</v>
      </c>
      <c r="T1288">
        <f t="shared" ca="1" si="423"/>
        <v>1040</v>
      </c>
      <c r="U1288">
        <f t="shared" ca="1" si="424"/>
        <v>802</v>
      </c>
      <c r="V1288">
        <f t="shared" ca="1" si="425"/>
        <v>194</v>
      </c>
    </row>
    <row r="1289" spans="1:22" hidden="1" x14ac:dyDescent="0.3">
      <c r="A1289" s="1">
        <v>43292</v>
      </c>
      <c r="B1289" t="s">
        <v>22</v>
      </c>
      <c r="C1289">
        <f t="shared" ca="1" si="406"/>
        <v>1593</v>
      </c>
      <c r="D1289">
        <f t="shared" ca="1" si="407"/>
        <v>7584</v>
      </c>
      <c r="E1289">
        <f t="shared" ca="1" si="408"/>
        <v>698</v>
      </c>
      <c r="F1289">
        <f t="shared" ca="1" si="409"/>
        <v>62</v>
      </c>
      <c r="G1289">
        <f t="shared" ca="1" si="410"/>
        <v>79</v>
      </c>
      <c r="H1289">
        <f t="shared" ca="1" si="411"/>
        <v>11</v>
      </c>
      <c r="I1289">
        <f t="shared" ca="1" si="412"/>
        <v>4861</v>
      </c>
      <c r="J1289">
        <f t="shared" ca="1" si="413"/>
        <v>951</v>
      </c>
      <c r="K1289">
        <f t="shared" ca="1" si="414"/>
        <v>1397</v>
      </c>
      <c r="L1289">
        <f t="shared" ca="1" si="415"/>
        <v>15</v>
      </c>
      <c r="M1289">
        <f t="shared" ca="1" si="416"/>
        <v>1436</v>
      </c>
      <c r="N1289">
        <f t="shared" ca="1" si="417"/>
        <v>10</v>
      </c>
      <c r="O1289">
        <f t="shared" ca="1" si="418"/>
        <v>2</v>
      </c>
      <c r="P1289">
        <f t="shared" ca="1" si="419"/>
        <v>946</v>
      </c>
      <c r="Q1289">
        <f t="shared" ca="1" si="420"/>
        <v>10</v>
      </c>
      <c r="R1289">
        <f t="shared" ca="1" si="421"/>
        <v>1446</v>
      </c>
      <c r="S1289">
        <f t="shared" ca="1" si="422"/>
        <v>13</v>
      </c>
      <c r="T1289">
        <f t="shared" ca="1" si="423"/>
        <v>1229</v>
      </c>
      <c r="U1289">
        <f t="shared" ca="1" si="424"/>
        <v>556</v>
      </c>
      <c r="V1289">
        <f t="shared" ca="1" si="425"/>
        <v>105</v>
      </c>
    </row>
    <row r="1290" spans="1:22" hidden="1" x14ac:dyDescent="0.3">
      <c r="A1290" s="1">
        <v>43293</v>
      </c>
      <c r="B1290" t="s">
        <v>23</v>
      </c>
      <c r="C1290">
        <f t="shared" ca="1" si="406"/>
        <v>1510</v>
      </c>
      <c r="D1290">
        <f t="shared" ca="1" si="407"/>
        <v>6596</v>
      </c>
      <c r="E1290">
        <f t="shared" ca="1" si="408"/>
        <v>669</v>
      </c>
      <c r="F1290">
        <f t="shared" ca="1" si="409"/>
        <v>59</v>
      </c>
      <c r="G1290">
        <f t="shared" ca="1" si="410"/>
        <v>78</v>
      </c>
      <c r="H1290">
        <f t="shared" ca="1" si="411"/>
        <v>12</v>
      </c>
      <c r="I1290">
        <f t="shared" ca="1" si="412"/>
        <v>5570</v>
      </c>
      <c r="J1290">
        <f t="shared" ca="1" si="413"/>
        <v>687</v>
      </c>
      <c r="K1290">
        <f t="shared" ca="1" si="414"/>
        <v>1180</v>
      </c>
      <c r="L1290">
        <f t="shared" ca="1" si="415"/>
        <v>13</v>
      </c>
      <c r="M1290">
        <f t="shared" ca="1" si="416"/>
        <v>1212</v>
      </c>
      <c r="N1290">
        <f t="shared" ca="1" si="417"/>
        <v>11</v>
      </c>
      <c r="O1290">
        <f t="shared" ca="1" si="418"/>
        <v>8</v>
      </c>
      <c r="P1290">
        <f t="shared" ca="1" si="419"/>
        <v>955</v>
      </c>
      <c r="Q1290">
        <f t="shared" ca="1" si="420"/>
        <v>10</v>
      </c>
      <c r="R1290">
        <f t="shared" ca="1" si="421"/>
        <v>1013</v>
      </c>
      <c r="S1290">
        <f t="shared" ca="1" si="422"/>
        <v>15</v>
      </c>
      <c r="T1290">
        <f t="shared" ca="1" si="423"/>
        <v>1138</v>
      </c>
      <c r="U1290">
        <f t="shared" ca="1" si="424"/>
        <v>981</v>
      </c>
      <c r="V1290">
        <f t="shared" ca="1" si="425"/>
        <v>187</v>
      </c>
    </row>
    <row r="1291" spans="1:22" hidden="1" x14ac:dyDescent="0.3">
      <c r="A1291" s="1">
        <v>43294</v>
      </c>
      <c r="B1291" t="s">
        <v>25</v>
      </c>
      <c r="C1291">
        <f t="shared" ref="C1291:C1354" ca="1" si="426">RANDBETWEEN(1500,1600)</f>
        <v>1582</v>
      </c>
      <c r="D1291">
        <f t="shared" ca="1" si="407"/>
        <v>6977</v>
      </c>
      <c r="E1291">
        <f t="shared" ca="1" si="408"/>
        <v>680</v>
      </c>
      <c r="F1291">
        <f t="shared" ca="1" si="409"/>
        <v>50</v>
      </c>
      <c r="G1291">
        <f t="shared" ca="1" si="410"/>
        <v>73</v>
      </c>
      <c r="H1291">
        <f t="shared" ca="1" si="411"/>
        <v>20</v>
      </c>
      <c r="I1291">
        <f t="shared" ca="1" si="412"/>
        <v>3308</v>
      </c>
      <c r="J1291">
        <f t="shared" ca="1" si="413"/>
        <v>964</v>
      </c>
      <c r="K1291">
        <f t="shared" ca="1" si="414"/>
        <v>1236</v>
      </c>
      <c r="L1291">
        <f t="shared" ca="1" si="415"/>
        <v>14</v>
      </c>
      <c r="M1291">
        <f t="shared" ca="1" si="416"/>
        <v>1310</v>
      </c>
      <c r="N1291">
        <f t="shared" ca="1" si="417"/>
        <v>11</v>
      </c>
      <c r="O1291">
        <f t="shared" ca="1" si="418"/>
        <v>6</v>
      </c>
      <c r="P1291">
        <f t="shared" ca="1" si="419"/>
        <v>802</v>
      </c>
      <c r="Q1291">
        <f t="shared" ca="1" si="420"/>
        <v>7</v>
      </c>
      <c r="R1291">
        <f t="shared" ca="1" si="421"/>
        <v>1266</v>
      </c>
      <c r="S1291">
        <f t="shared" ca="1" si="422"/>
        <v>10</v>
      </c>
      <c r="T1291">
        <f t="shared" ca="1" si="423"/>
        <v>1319</v>
      </c>
      <c r="U1291">
        <f t="shared" ca="1" si="424"/>
        <v>698</v>
      </c>
      <c r="V1291">
        <f t="shared" ca="1" si="425"/>
        <v>143</v>
      </c>
    </row>
    <row r="1292" spans="1:22" hidden="1" x14ac:dyDescent="0.3">
      <c r="A1292" s="1">
        <v>43295</v>
      </c>
      <c r="B1292" t="s">
        <v>20</v>
      </c>
      <c r="C1292">
        <f t="shared" ca="1" si="426"/>
        <v>1597</v>
      </c>
      <c r="D1292">
        <f t="shared" ca="1" si="407"/>
        <v>7374</v>
      </c>
      <c r="E1292">
        <f t="shared" ca="1" si="408"/>
        <v>910</v>
      </c>
      <c r="F1292">
        <f t="shared" ca="1" si="409"/>
        <v>98</v>
      </c>
      <c r="G1292">
        <f t="shared" ca="1" si="410"/>
        <v>63</v>
      </c>
      <c r="H1292">
        <f t="shared" ca="1" si="411"/>
        <v>14</v>
      </c>
      <c r="I1292">
        <f t="shared" ca="1" si="412"/>
        <v>3609</v>
      </c>
      <c r="J1292">
        <f t="shared" ca="1" si="413"/>
        <v>971</v>
      </c>
      <c r="K1292">
        <f t="shared" ca="1" si="414"/>
        <v>1281</v>
      </c>
      <c r="L1292">
        <f t="shared" ca="1" si="415"/>
        <v>10</v>
      </c>
      <c r="M1292">
        <f t="shared" ca="1" si="416"/>
        <v>1270</v>
      </c>
      <c r="N1292">
        <f t="shared" ca="1" si="417"/>
        <v>15</v>
      </c>
      <c r="O1292">
        <f t="shared" ca="1" si="418"/>
        <v>9</v>
      </c>
      <c r="P1292">
        <f t="shared" ca="1" si="419"/>
        <v>845</v>
      </c>
      <c r="Q1292">
        <f t="shared" ca="1" si="420"/>
        <v>10</v>
      </c>
      <c r="R1292">
        <f t="shared" ca="1" si="421"/>
        <v>1269</v>
      </c>
      <c r="S1292">
        <f t="shared" ca="1" si="422"/>
        <v>11</v>
      </c>
      <c r="T1292">
        <f t="shared" ca="1" si="423"/>
        <v>1353</v>
      </c>
      <c r="U1292">
        <f t="shared" ca="1" si="424"/>
        <v>620</v>
      </c>
      <c r="V1292">
        <f t="shared" ca="1" si="425"/>
        <v>142</v>
      </c>
    </row>
    <row r="1293" spans="1:22" hidden="1" x14ac:dyDescent="0.3">
      <c r="A1293" s="1">
        <v>43296</v>
      </c>
      <c r="B1293" t="s">
        <v>21</v>
      </c>
      <c r="C1293">
        <f ca="1">RANDBETWEEN(5000,8500)</f>
        <v>8082</v>
      </c>
      <c r="D1293">
        <f t="shared" ca="1" si="407"/>
        <v>5308</v>
      </c>
      <c r="E1293">
        <f t="shared" ca="1" si="408"/>
        <v>740</v>
      </c>
      <c r="F1293">
        <f t="shared" ca="1" si="409"/>
        <v>80</v>
      </c>
      <c r="G1293">
        <f t="shared" ca="1" si="410"/>
        <v>79</v>
      </c>
      <c r="H1293">
        <f t="shared" ca="1" si="411"/>
        <v>15</v>
      </c>
      <c r="I1293">
        <f t="shared" ca="1" si="412"/>
        <v>4968</v>
      </c>
      <c r="J1293">
        <f t="shared" ca="1" si="413"/>
        <v>732</v>
      </c>
      <c r="K1293">
        <f t="shared" ca="1" si="414"/>
        <v>1286</v>
      </c>
      <c r="L1293">
        <f t="shared" ca="1" si="415"/>
        <v>11</v>
      </c>
      <c r="M1293">
        <f t="shared" ca="1" si="416"/>
        <v>1440</v>
      </c>
      <c r="N1293">
        <f t="shared" ca="1" si="417"/>
        <v>13</v>
      </c>
      <c r="O1293">
        <f t="shared" ca="1" si="418"/>
        <v>3</v>
      </c>
      <c r="P1293">
        <f t="shared" ca="1" si="419"/>
        <v>975</v>
      </c>
      <c r="Q1293">
        <f t="shared" ca="1" si="420"/>
        <v>2</v>
      </c>
      <c r="R1293">
        <f t="shared" ca="1" si="421"/>
        <v>1108</v>
      </c>
      <c r="S1293">
        <f t="shared" ca="1" si="422"/>
        <v>15</v>
      </c>
      <c r="T1293">
        <f t="shared" ca="1" si="423"/>
        <v>1039</v>
      </c>
      <c r="U1293">
        <f t="shared" ca="1" si="424"/>
        <v>680</v>
      </c>
      <c r="V1293">
        <f t="shared" ca="1" si="425"/>
        <v>132</v>
      </c>
    </row>
    <row r="1294" spans="1:22" hidden="1" x14ac:dyDescent="0.3">
      <c r="A1294" s="1">
        <v>43297</v>
      </c>
      <c r="B1294" t="s">
        <v>22</v>
      </c>
      <c r="C1294">
        <f t="shared" ca="1" si="426"/>
        <v>1553</v>
      </c>
      <c r="D1294">
        <f t="shared" ca="1" si="407"/>
        <v>5647</v>
      </c>
      <c r="E1294">
        <f t="shared" ca="1" si="408"/>
        <v>661</v>
      </c>
      <c r="F1294">
        <f t="shared" ca="1" si="409"/>
        <v>57</v>
      </c>
      <c r="G1294">
        <f t="shared" ca="1" si="410"/>
        <v>78</v>
      </c>
      <c r="H1294">
        <f t="shared" ca="1" si="411"/>
        <v>11</v>
      </c>
      <c r="I1294">
        <f t="shared" ca="1" si="412"/>
        <v>3310</v>
      </c>
      <c r="J1294">
        <f t="shared" ca="1" si="413"/>
        <v>916</v>
      </c>
      <c r="K1294">
        <f t="shared" ca="1" si="414"/>
        <v>1362</v>
      </c>
      <c r="L1294">
        <f t="shared" ca="1" si="415"/>
        <v>10</v>
      </c>
      <c r="M1294">
        <f t="shared" ca="1" si="416"/>
        <v>1176</v>
      </c>
      <c r="N1294">
        <f t="shared" ca="1" si="417"/>
        <v>10</v>
      </c>
      <c r="O1294">
        <f t="shared" ca="1" si="418"/>
        <v>7</v>
      </c>
      <c r="P1294">
        <f t="shared" ca="1" si="419"/>
        <v>998</v>
      </c>
      <c r="Q1294">
        <f t="shared" ca="1" si="420"/>
        <v>4</v>
      </c>
      <c r="R1294">
        <f t="shared" ca="1" si="421"/>
        <v>1488</v>
      </c>
      <c r="S1294">
        <f t="shared" ca="1" si="422"/>
        <v>19</v>
      </c>
      <c r="T1294">
        <f t="shared" ca="1" si="423"/>
        <v>1343</v>
      </c>
      <c r="U1294">
        <f t="shared" ca="1" si="424"/>
        <v>505</v>
      </c>
      <c r="V1294">
        <f t="shared" ca="1" si="425"/>
        <v>172</v>
      </c>
    </row>
    <row r="1295" spans="1:22" hidden="1" x14ac:dyDescent="0.3">
      <c r="A1295" s="1">
        <v>43298</v>
      </c>
      <c r="B1295" t="s">
        <v>23</v>
      </c>
      <c r="C1295">
        <f t="shared" ca="1" si="426"/>
        <v>1531</v>
      </c>
      <c r="D1295">
        <f t="shared" ca="1" si="407"/>
        <v>5617</v>
      </c>
      <c r="E1295">
        <f t="shared" ca="1" si="408"/>
        <v>924</v>
      </c>
      <c r="F1295">
        <f t="shared" ca="1" si="409"/>
        <v>96</v>
      </c>
      <c r="G1295">
        <f t="shared" ca="1" si="410"/>
        <v>73</v>
      </c>
      <c r="H1295">
        <f t="shared" ca="1" si="411"/>
        <v>11</v>
      </c>
      <c r="I1295">
        <f t="shared" ca="1" si="412"/>
        <v>5057</v>
      </c>
      <c r="J1295">
        <f t="shared" ca="1" si="413"/>
        <v>847</v>
      </c>
      <c r="K1295">
        <f t="shared" ca="1" si="414"/>
        <v>1147</v>
      </c>
      <c r="L1295">
        <f t="shared" ca="1" si="415"/>
        <v>13</v>
      </c>
      <c r="M1295">
        <f t="shared" ca="1" si="416"/>
        <v>1394</v>
      </c>
      <c r="N1295">
        <f t="shared" ca="1" si="417"/>
        <v>14</v>
      </c>
      <c r="O1295">
        <f t="shared" ca="1" si="418"/>
        <v>3</v>
      </c>
      <c r="P1295">
        <f t="shared" ca="1" si="419"/>
        <v>801</v>
      </c>
      <c r="Q1295">
        <f t="shared" ca="1" si="420"/>
        <v>7</v>
      </c>
      <c r="R1295">
        <f t="shared" ca="1" si="421"/>
        <v>1099</v>
      </c>
      <c r="S1295">
        <f t="shared" ca="1" si="422"/>
        <v>16</v>
      </c>
      <c r="T1295">
        <f t="shared" ca="1" si="423"/>
        <v>1099</v>
      </c>
      <c r="U1295">
        <f t="shared" ca="1" si="424"/>
        <v>501</v>
      </c>
      <c r="V1295">
        <f t="shared" ca="1" si="425"/>
        <v>102</v>
      </c>
    </row>
    <row r="1296" spans="1:22" hidden="1" x14ac:dyDescent="0.3">
      <c r="A1296" s="1">
        <v>43299</v>
      </c>
      <c r="B1296" t="s">
        <v>25</v>
      </c>
      <c r="C1296">
        <f t="shared" ca="1" si="426"/>
        <v>1585</v>
      </c>
      <c r="D1296">
        <f t="shared" ca="1" si="407"/>
        <v>5917</v>
      </c>
      <c r="E1296">
        <f t="shared" ca="1" si="408"/>
        <v>613</v>
      </c>
      <c r="F1296">
        <f t="shared" ca="1" si="409"/>
        <v>64</v>
      </c>
      <c r="G1296">
        <f t="shared" ca="1" si="410"/>
        <v>69</v>
      </c>
      <c r="H1296">
        <f t="shared" ca="1" si="411"/>
        <v>15</v>
      </c>
      <c r="I1296">
        <f t="shared" ca="1" si="412"/>
        <v>5429</v>
      </c>
      <c r="J1296">
        <f t="shared" ca="1" si="413"/>
        <v>648</v>
      </c>
      <c r="K1296">
        <f t="shared" ca="1" si="414"/>
        <v>1006</v>
      </c>
      <c r="L1296">
        <f t="shared" ca="1" si="415"/>
        <v>11</v>
      </c>
      <c r="M1296">
        <f t="shared" ca="1" si="416"/>
        <v>1202</v>
      </c>
      <c r="N1296">
        <f t="shared" ca="1" si="417"/>
        <v>12</v>
      </c>
      <c r="O1296">
        <f t="shared" ca="1" si="418"/>
        <v>6</v>
      </c>
      <c r="P1296">
        <f t="shared" ca="1" si="419"/>
        <v>946</v>
      </c>
      <c r="Q1296">
        <f t="shared" ca="1" si="420"/>
        <v>3</v>
      </c>
      <c r="R1296">
        <f t="shared" ca="1" si="421"/>
        <v>1478</v>
      </c>
      <c r="S1296">
        <f t="shared" ca="1" si="422"/>
        <v>17</v>
      </c>
      <c r="T1296">
        <f t="shared" ca="1" si="423"/>
        <v>1029</v>
      </c>
      <c r="U1296">
        <f t="shared" ca="1" si="424"/>
        <v>525</v>
      </c>
      <c r="V1296">
        <f t="shared" ca="1" si="425"/>
        <v>190</v>
      </c>
    </row>
    <row r="1297" spans="1:22" hidden="1" x14ac:dyDescent="0.3">
      <c r="A1297" s="1">
        <v>43300</v>
      </c>
      <c r="B1297" t="s">
        <v>20</v>
      </c>
      <c r="C1297">
        <f t="shared" ca="1" si="426"/>
        <v>1581</v>
      </c>
      <c r="D1297">
        <f t="shared" ca="1" si="407"/>
        <v>5094</v>
      </c>
      <c r="E1297">
        <f t="shared" ca="1" si="408"/>
        <v>609</v>
      </c>
      <c r="F1297">
        <f t="shared" ca="1" si="409"/>
        <v>53</v>
      </c>
      <c r="G1297">
        <f t="shared" ca="1" si="410"/>
        <v>79</v>
      </c>
      <c r="H1297">
        <f t="shared" ca="1" si="411"/>
        <v>16</v>
      </c>
      <c r="I1297">
        <f t="shared" ca="1" si="412"/>
        <v>5606</v>
      </c>
      <c r="J1297">
        <f t="shared" ca="1" si="413"/>
        <v>872</v>
      </c>
      <c r="K1297">
        <f t="shared" ca="1" si="414"/>
        <v>1342</v>
      </c>
      <c r="L1297">
        <f t="shared" ca="1" si="415"/>
        <v>14</v>
      </c>
      <c r="M1297">
        <f t="shared" ca="1" si="416"/>
        <v>1415</v>
      </c>
      <c r="N1297">
        <f t="shared" ca="1" si="417"/>
        <v>10</v>
      </c>
      <c r="O1297">
        <f t="shared" ca="1" si="418"/>
        <v>4</v>
      </c>
      <c r="P1297">
        <f t="shared" ca="1" si="419"/>
        <v>936</v>
      </c>
      <c r="Q1297">
        <f t="shared" ca="1" si="420"/>
        <v>2</v>
      </c>
      <c r="R1297">
        <f t="shared" ca="1" si="421"/>
        <v>1265</v>
      </c>
      <c r="S1297">
        <f t="shared" ca="1" si="422"/>
        <v>12</v>
      </c>
      <c r="T1297">
        <f t="shared" ca="1" si="423"/>
        <v>1373</v>
      </c>
      <c r="U1297">
        <f t="shared" ca="1" si="424"/>
        <v>634</v>
      </c>
      <c r="V1297">
        <f t="shared" ca="1" si="425"/>
        <v>120</v>
      </c>
    </row>
    <row r="1298" spans="1:22" hidden="1" x14ac:dyDescent="0.3">
      <c r="A1298" s="1">
        <v>43301</v>
      </c>
      <c r="B1298" t="s">
        <v>21</v>
      </c>
      <c r="C1298">
        <f ca="1">RANDBETWEEN(5000,8500)</f>
        <v>7100</v>
      </c>
      <c r="D1298">
        <f t="shared" ca="1" si="407"/>
        <v>6929</v>
      </c>
      <c r="E1298">
        <f t="shared" ca="1" si="408"/>
        <v>558</v>
      </c>
      <c r="F1298">
        <f t="shared" ca="1" si="409"/>
        <v>100</v>
      </c>
      <c r="G1298">
        <f t="shared" ca="1" si="410"/>
        <v>78</v>
      </c>
      <c r="H1298">
        <f t="shared" ca="1" si="411"/>
        <v>17</v>
      </c>
      <c r="I1298">
        <f t="shared" ca="1" si="412"/>
        <v>5411</v>
      </c>
      <c r="J1298">
        <f t="shared" ca="1" si="413"/>
        <v>903</v>
      </c>
      <c r="K1298">
        <f t="shared" ca="1" si="414"/>
        <v>1127</v>
      </c>
      <c r="L1298">
        <f t="shared" ca="1" si="415"/>
        <v>12</v>
      </c>
      <c r="M1298">
        <f t="shared" ca="1" si="416"/>
        <v>1153</v>
      </c>
      <c r="N1298">
        <f t="shared" ca="1" si="417"/>
        <v>10</v>
      </c>
      <c r="O1298">
        <f t="shared" ca="1" si="418"/>
        <v>5</v>
      </c>
      <c r="P1298">
        <f t="shared" ca="1" si="419"/>
        <v>807</v>
      </c>
      <c r="Q1298">
        <f t="shared" ca="1" si="420"/>
        <v>7</v>
      </c>
      <c r="R1298">
        <f t="shared" ca="1" si="421"/>
        <v>1500</v>
      </c>
      <c r="S1298">
        <f t="shared" ca="1" si="422"/>
        <v>17</v>
      </c>
      <c r="T1298">
        <f t="shared" ca="1" si="423"/>
        <v>1454</v>
      </c>
      <c r="U1298">
        <f t="shared" ca="1" si="424"/>
        <v>724</v>
      </c>
      <c r="V1298">
        <f t="shared" ca="1" si="425"/>
        <v>142</v>
      </c>
    </row>
    <row r="1299" spans="1:22" hidden="1" x14ac:dyDescent="0.3">
      <c r="A1299" s="1">
        <v>43302</v>
      </c>
      <c r="B1299" t="s">
        <v>22</v>
      </c>
      <c r="C1299">
        <f t="shared" ca="1" si="426"/>
        <v>1575</v>
      </c>
      <c r="D1299">
        <f t="shared" ca="1" si="407"/>
        <v>7772</v>
      </c>
      <c r="E1299">
        <f t="shared" ca="1" si="408"/>
        <v>741</v>
      </c>
      <c r="F1299">
        <f t="shared" ca="1" si="409"/>
        <v>66</v>
      </c>
      <c r="G1299">
        <f t="shared" ca="1" si="410"/>
        <v>79</v>
      </c>
      <c r="H1299">
        <f t="shared" ca="1" si="411"/>
        <v>19</v>
      </c>
      <c r="I1299">
        <f t="shared" ca="1" si="412"/>
        <v>5131</v>
      </c>
      <c r="J1299">
        <f t="shared" ca="1" si="413"/>
        <v>982</v>
      </c>
      <c r="K1299">
        <f t="shared" ca="1" si="414"/>
        <v>1260</v>
      </c>
      <c r="L1299">
        <f t="shared" ca="1" si="415"/>
        <v>11</v>
      </c>
      <c r="M1299">
        <f t="shared" ca="1" si="416"/>
        <v>1469</v>
      </c>
      <c r="N1299">
        <f t="shared" ca="1" si="417"/>
        <v>14</v>
      </c>
      <c r="O1299">
        <f t="shared" ca="1" si="418"/>
        <v>2</v>
      </c>
      <c r="P1299">
        <f t="shared" ca="1" si="419"/>
        <v>886</v>
      </c>
      <c r="Q1299">
        <f t="shared" ca="1" si="420"/>
        <v>5</v>
      </c>
      <c r="R1299">
        <f t="shared" ca="1" si="421"/>
        <v>1393</v>
      </c>
      <c r="S1299">
        <f t="shared" ca="1" si="422"/>
        <v>16</v>
      </c>
      <c r="T1299">
        <f t="shared" ca="1" si="423"/>
        <v>1154</v>
      </c>
      <c r="U1299">
        <f t="shared" ca="1" si="424"/>
        <v>870</v>
      </c>
      <c r="V1299">
        <f t="shared" ca="1" si="425"/>
        <v>149</v>
      </c>
    </row>
    <row r="1300" spans="1:22" hidden="1" x14ac:dyDescent="0.3">
      <c r="A1300" s="1">
        <v>43303</v>
      </c>
      <c r="B1300" t="s">
        <v>23</v>
      </c>
      <c r="C1300">
        <f t="shared" ca="1" si="426"/>
        <v>1541</v>
      </c>
      <c r="D1300">
        <f t="shared" ca="1" si="407"/>
        <v>6472</v>
      </c>
      <c r="E1300">
        <f t="shared" ca="1" si="408"/>
        <v>959</v>
      </c>
      <c r="F1300">
        <f t="shared" ca="1" si="409"/>
        <v>91</v>
      </c>
      <c r="G1300">
        <f t="shared" ca="1" si="410"/>
        <v>63</v>
      </c>
      <c r="H1300">
        <f t="shared" ca="1" si="411"/>
        <v>14</v>
      </c>
      <c r="I1300">
        <f t="shared" ca="1" si="412"/>
        <v>3913</v>
      </c>
      <c r="J1300">
        <f t="shared" ca="1" si="413"/>
        <v>565</v>
      </c>
      <c r="K1300">
        <f t="shared" ca="1" si="414"/>
        <v>1081</v>
      </c>
      <c r="L1300">
        <f t="shared" ca="1" si="415"/>
        <v>13</v>
      </c>
      <c r="M1300">
        <f t="shared" ca="1" si="416"/>
        <v>1031</v>
      </c>
      <c r="N1300">
        <f t="shared" ca="1" si="417"/>
        <v>14</v>
      </c>
      <c r="O1300">
        <f t="shared" ca="1" si="418"/>
        <v>8</v>
      </c>
      <c r="P1300">
        <f t="shared" ca="1" si="419"/>
        <v>854</v>
      </c>
      <c r="Q1300">
        <f t="shared" ca="1" si="420"/>
        <v>10</v>
      </c>
      <c r="R1300">
        <f t="shared" ca="1" si="421"/>
        <v>1196</v>
      </c>
      <c r="S1300">
        <f t="shared" ca="1" si="422"/>
        <v>11</v>
      </c>
      <c r="T1300">
        <f t="shared" ca="1" si="423"/>
        <v>1264</v>
      </c>
      <c r="U1300">
        <f t="shared" ca="1" si="424"/>
        <v>939</v>
      </c>
      <c r="V1300">
        <f t="shared" ca="1" si="425"/>
        <v>196</v>
      </c>
    </row>
    <row r="1301" spans="1:22" hidden="1" x14ac:dyDescent="0.3">
      <c r="A1301" s="1">
        <v>43304</v>
      </c>
      <c r="B1301" t="s">
        <v>25</v>
      </c>
      <c r="C1301">
        <f t="shared" ca="1" si="426"/>
        <v>1523</v>
      </c>
      <c r="D1301">
        <f t="shared" ca="1" si="407"/>
        <v>7156</v>
      </c>
      <c r="E1301">
        <f t="shared" ca="1" si="408"/>
        <v>504</v>
      </c>
      <c r="F1301">
        <f t="shared" ca="1" si="409"/>
        <v>80</v>
      </c>
      <c r="G1301">
        <f t="shared" ca="1" si="410"/>
        <v>68</v>
      </c>
      <c r="H1301">
        <f t="shared" ca="1" si="411"/>
        <v>19</v>
      </c>
      <c r="I1301">
        <f t="shared" ca="1" si="412"/>
        <v>5115</v>
      </c>
      <c r="J1301">
        <f t="shared" ca="1" si="413"/>
        <v>674</v>
      </c>
      <c r="K1301">
        <f t="shared" ca="1" si="414"/>
        <v>1153</v>
      </c>
      <c r="L1301">
        <f t="shared" ca="1" si="415"/>
        <v>12</v>
      </c>
      <c r="M1301">
        <f t="shared" ca="1" si="416"/>
        <v>1085</v>
      </c>
      <c r="N1301">
        <f t="shared" ca="1" si="417"/>
        <v>15</v>
      </c>
      <c r="O1301">
        <f t="shared" ca="1" si="418"/>
        <v>6</v>
      </c>
      <c r="P1301">
        <f t="shared" ca="1" si="419"/>
        <v>839</v>
      </c>
      <c r="Q1301">
        <f t="shared" ca="1" si="420"/>
        <v>7</v>
      </c>
      <c r="R1301">
        <f t="shared" ca="1" si="421"/>
        <v>1396</v>
      </c>
      <c r="S1301">
        <f t="shared" ca="1" si="422"/>
        <v>14</v>
      </c>
      <c r="T1301">
        <f t="shared" ca="1" si="423"/>
        <v>1446</v>
      </c>
      <c r="U1301">
        <f t="shared" ca="1" si="424"/>
        <v>667</v>
      </c>
      <c r="V1301">
        <f t="shared" ca="1" si="425"/>
        <v>184</v>
      </c>
    </row>
    <row r="1302" spans="1:22" hidden="1" x14ac:dyDescent="0.3">
      <c r="A1302" s="1">
        <v>43305</v>
      </c>
      <c r="B1302" t="s">
        <v>20</v>
      </c>
      <c r="C1302">
        <f t="shared" ca="1" si="426"/>
        <v>1517</v>
      </c>
      <c r="D1302">
        <f t="shared" ca="1" si="407"/>
        <v>7736</v>
      </c>
      <c r="E1302">
        <f t="shared" ca="1" si="408"/>
        <v>779</v>
      </c>
      <c r="F1302">
        <f t="shared" ca="1" si="409"/>
        <v>82</v>
      </c>
      <c r="G1302">
        <f t="shared" ca="1" si="410"/>
        <v>72</v>
      </c>
      <c r="H1302">
        <f t="shared" ca="1" si="411"/>
        <v>20</v>
      </c>
      <c r="I1302">
        <f t="shared" ca="1" si="412"/>
        <v>5695</v>
      </c>
      <c r="J1302">
        <f t="shared" ca="1" si="413"/>
        <v>744</v>
      </c>
      <c r="K1302">
        <f t="shared" ca="1" si="414"/>
        <v>1078</v>
      </c>
      <c r="L1302">
        <f t="shared" ca="1" si="415"/>
        <v>12</v>
      </c>
      <c r="M1302">
        <f t="shared" ca="1" si="416"/>
        <v>1053</v>
      </c>
      <c r="N1302">
        <f t="shared" ca="1" si="417"/>
        <v>10</v>
      </c>
      <c r="O1302">
        <f t="shared" ca="1" si="418"/>
        <v>4</v>
      </c>
      <c r="P1302">
        <f t="shared" ca="1" si="419"/>
        <v>885</v>
      </c>
      <c r="Q1302">
        <f t="shared" ca="1" si="420"/>
        <v>9</v>
      </c>
      <c r="R1302">
        <f t="shared" ca="1" si="421"/>
        <v>1453</v>
      </c>
      <c r="S1302">
        <f t="shared" ca="1" si="422"/>
        <v>15</v>
      </c>
      <c r="T1302">
        <f t="shared" ca="1" si="423"/>
        <v>1027</v>
      </c>
      <c r="U1302">
        <f t="shared" ca="1" si="424"/>
        <v>599</v>
      </c>
      <c r="V1302">
        <f t="shared" ca="1" si="425"/>
        <v>117</v>
      </c>
    </row>
    <row r="1303" spans="1:22" hidden="1" x14ac:dyDescent="0.3">
      <c r="A1303" s="1">
        <v>43306</v>
      </c>
      <c r="B1303" t="s">
        <v>21</v>
      </c>
      <c r="C1303">
        <f ca="1">RANDBETWEEN(5000,8500)</f>
        <v>5194</v>
      </c>
      <c r="D1303">
        <f t="shared" ca="1" si="407"/>
        <v>7320</v>
      </c>
      <c r="E1303">
        <f t="shared" ca="1" si="408"/>
        <v>617</v>
      </c>
      <c r="F1303">
        <f t="shared" ca="1" si="409"/>
        <v>59</v>
      </c>
      <c r="G1303">
        <f t="shared" ca="1" si="410"/>
        <v>71</v>
      </c>
      <c r="H1303">
        <f t="shared" ca="1" si="411"/>
        <v>20</v>
      </c>
      <c r="I1303">
        <f t="shared" ca="1" si="412"/>
        <v>4296</v>
      </c>
      <c r="J1303">
        <f t="shared" ca="1" si="413"/>
        <v>931</v>
      </c>
      <c r="K1303">
        <f t="shared" ca="1" si="414"/>
        <v>1086</v>
      </c>
      <c r="L1303">
        <f t="shared" ca="1" si="415"/>
        <v>12</v>
      </c>
      <c r="M1303">
        <f t="shared" ca="1" si="416"/>
        <v>1447</v>
      </c>
      <c r="N1303">
        <f t="shared" ca="1" si="417"/>
        <v>12</v>
      </c>
      <c r="O1303">
        <f t="shared" ca="1" si="418"/>
        <v>10</v>
      </c>
      <c r="P1303">
        <f t="shared" ca="1" si="419"/>
        <v>850</v>
      </c>
      <c r="Q1303">
        <f t="shared" ca="1" si="420"/>
        <v>6</v>
      </c>
      <c r="R1303">
        <f t="shared" ca="1" si="421"/>
        <v>1313</v>
      </c>
      <c r="S1303">
        <f t="shared" ca="1" si="422"/>
        <v>18</v>
      </c>
      <c r="T1303">
        <f t="shared" ca="1" si="423"/>
        <v>1323</v>
      </c>
      <c r="U1303">
        <f t="shared" ca="1" si="424"/>
        <v>583</v>
      </c>
      <c r="V1303">
        <f t="shared" ca="1" si="425"/>
        <v>177</v>
      </c>
    </row>
    <row r="1304" spans="1:22" hidden="1" x14ac:dyDescent="0.3">
      <c r="A1304" s="1">
        <v>43307</v>
      </c>
      <c r="B1304" t="s">
        <v>22</v>
      </c>
      <c r="C1304">
        <f t="shared" ca="1" si="426"/>
        <v>1518</v>
      </c>
      <c r="D1304">
        <f t="shared" ca="1" si="407"/>
        <v>5056</v>
      </c>
      <c r="E1304">
        <f t="shared" ca="1" si="408"/>
        <v>696</v>
      </c>
      <c r="F1304">
        <f t="shared" ca="1" si="409"/>
        <v>87</v>
      </c>
      <c r="G1304">
        <f t="shared" ca="1" si="410"/>
        <v>60</v>
      </c>
      <c r="H1304">
        <f t="shared" ca="1" si="411"/>
        <v>16</v>
      </c>
      <c r="I1304">
        <f t="shared" ca="1" si="412"/>
        <v>3801</v>
      </c>
      <c r="J1304">
        <f t="shared" ca="1" si="413"/>
        <v>838</v>
      </c>
      <c r="K1304">
        <f t="shared" ca="1" si="414"/>
        <v>1367</v>
      </c>
      <c r="L1304">
        <f t="shared" ca="1" si="415"/>
        <v>12</v>
      </c>
      <c r="M1304">
        <f t="shared" ca="1" si="416"/>
        <v>1059</v>
      </c>
      <c r="N1304">
        <f t="shared" ca="1" si="417"/>
        <v>15</v>
      </c>
      <c r="O1304">
        <f t="shared" ca="1" si="418"/>
        <v>3</v>
      </c>
      <c r="P1304">
        <f t="shared" ca="1" si="419"/>
        <v>960</v>
      </c>
      <c r="Q1304">
        <f t="shared" ca="1" si="420"/>
        <v>7</v>
      </c>
      <c r="R1304">
        <f t="shared" ca="1" si="421"/>
        <v>1343</v>
      </c>
      <c r="S1304">
        <f t="shared" ca="1" si="422"/>
        <v>18</v>
      </c>
      <c r="T1304">
        <f t="shared" ca="1" si="423"/>
        <v>1223</v>
      </c>
      <c r="U1304">
        <f t="shared" ca="1" si="424"/>
        <v>762</v>
      </c>
      <c r="V1304">
        <f t="shared" ca="1" si="425"/>
        <v>136</v>
      </c>
    </row>
    <row r="1305" spans="1:22" hidden="1" x14ac:dyDescent="0.3">
      <c r="A1305" s="1">
        <v>43308</v>
      </c>
      <c r="B1305" t="s">
        <v>23</v>
      </c>
      <c r="C1305">
        <f t="shared" ca="1" si="426"/>
        <v>1558</v>
      </c>
      <c r="D1305">
        <f t="shared" ca="1" si="407"/>
        <v>5232</v>
      </c>
      <c r="E1305">
        <f t="shared" ca="1" si="408"/>
        <v>538</v>
      </c>
      <c r="F1305">
        <f t="shared" ca="1" si="409"/>
        <v>65</v>
      </c>
      <c r="G1305">
        <f t="shared" ca="1" si="410"/>
        <v>71</v>
      </c>
      <c r="H1305">
        <f t="shared" ca="1" si="411"/>
        <v>19</v>
      </c>
      <c r="I1305">
        <f t="shared" ca="1" si="412"/>
        <v>5139</v>
      </c>
      <c r="J1305">
        <f t="shared" ca="1" si="413"/>
        <v>554</v>
      </c>
      <c r="K1305">
        <f t="shared" ca="1" si="414"/>
        <v>1078</v>
      </c>
      <c r="L1305">
        <f t="shared" ca="1" si="415"/>
        <v>15</v>
      </c>
      <c r="M1305">
        <f t="shared" ca="1" si="416"/>
        <v>1306</v>
      </c>
      <c r="N1305">
        <f t="shared" ca="1" si="417"/>
        <v>15</v>
      </c>
      <c r="O1305">
        <f t="shared" ca="1" si="418"/>
        <v>10</v>
      </c>
      <c r="P1305">
        <f t="shared" ca="1" si="419"/>
        <v>875</v>
      </c>
      <c r="Q1305">
        <f t="shared" ca="1" si="420"/>
        <v>2</v>
      </c>
      <c r="R1305">
        <f t="shared" ca="1" si="421"/>
        <v>1238</v>
      </c>
      <c r="S1305">
        <f t="shared" ca="1" si="422"/>
        <v>15</v>
      </c>
      <c r="T1305">
        <f t="shared" ca="1" si="423"/>
        <v>1459</v>
      </c>
      <c r="U1305">
        <f t="shared" ca="1" si="424"/>
        <v>851</v>
      </c>
      <c r="V1305">
        <f t="shared" ca="1" si="425"/>
        <v>142</v>
      </c>
    </row>
    <row r="1306" spans="1:22" hidden="1" x14ac:dyDescent="0.3">
      <c r="A1306" s="1">
        <v>43309</v>
      </c>
      <c r="B1306" t="s">
        <v>25</v>
      </c>
      <c r="C1306">
        <f t="shared" ca="1" si="426"/>
        <v>1552</v>
      </c>
      <c r="D1306">
        <f t="shared" ca="1" si="407"/>
        <v>6542</v>
      </c>
      <c r="E1306">
        <f t="shared" ca="1" si="408"/>
        <v>643</v>
      </c>
      <c r="F1306">
        <f t="shared" ca="1" si="409"/>
        <v>89</v>
      </c>
      <c r="G1306">
        <f t="shared" ca="1" si="410"/>
        <v>66</v>
      </c>
      <c r="H1306">
        <f t="shared" ca="1" si="411"/>
        <v>17</v>
      </c>
      <c r="I1306">
        <f t="shared" ca="1" si="412"/>
        <v>4651</v>
      </c>
      <c r="J1306">
        <f t="shared" ca="1" si="413"/>
        <v>901</v>
      </c>
      <c r="K1306">
        <f t="shared" ca="1" si="414"/>
        <v>1175</v>
      </c>
      <c r="L1306">
        <f t="shared" ca="1" si="415"/>
        <v>10</v>
      </c>
      <c r="M1306">
        <f t="shared" ca="1" si="416"/>
        <v>1342</v>
      </c>
      <c r="N1306">
        <f t="shared" ca="1" si="417"/>
        <v>10</v>
      </c>
      <c r="O1306">
        <f t="shared" ca="1" si="418"/>
        <v>10</v>
      </c>
      <c r="P1306">
        <f t="shared" ca="1" si="419"/>
        <v>852</v>
      </c>
      <c r="Q1306">
        <f t="shared" ca="1" si="420"/>
        <v>8</v>
      </c>
      <c r="R1306">
        <f t="shared" ca="1" si="421"/>
        <v>1006</v>
      </c>
      <c r="S1306">
        <f t="shared" ca="1" si="422"/>
        <v>10</v>
      </c>
      <c r="T1306">
        <f t="shared" ca="1" si="423"/>
        <v>1002</v>
      </c>
      <c r="U1306">
        <f t="shared" ca="1" si="424"/>
        <v>601</v>
      </c>
      <c r="V1306">
        <f t="shared" ca="1" si="425"/>
        <v>148</v>
      </c>
    </row>
    <row r="1307" spans="1:22" hidden="1" x14ac:dyDescent="0.3">
      <c r="A1307" s="1">
        <v>43310</v>
      </c>
      <c r="B1307" t="s">
        <v>20</v>
      </c>
      <c r="C1307">
        <f t="shared" ca="1" si="426"/>
        <v>1537</v>
      </c>
      <c r="D1307">
        <f t="shared" ca="1" si="407"/>
        <v>6812</v>
      </c>
      <c r="E1307">
        <f t="shared" ca="1" si="408"/>
        <v>848</v>
      </c>
      <c r="F1307">
        <f t="shared" ca="1" si="409"/>
        <v>60</v>
      </c>
      <c r="G1307">
        <f t="shared" ca="1" si="410"/>
        <v>64</v>
      </c>
      <c r="H1307">
        <f t="shared" ca="1" si="411"/>
        <v>10</v>
      </c>
      <c r="I1307">
        <f t="shared" ca="1" si="412"/>
        <v>5588</v>
      </c>
      <c r="J1307">
        <f t="shared" ca="1" si="413"/>
        <v>948</v>
      </c>
      <c r="K1307">
        <f t="shared" ca="1" si="414"/>
        <v>1158</v>
      </c>
      <c r="L1307">
        <f t="shared" ca="1" si="415"/>
        <v>14</v>
      </c>
      <c r="M1307">
        <f t="shared" ca="1" si="416"/>
        <v>1397</v>
      </c>
      <c r="N1307">
        <f t="shared" ca="1" si="417"/>
        <v>12</v>
      </c>
      <c r="O1307">
        <f t="shared" ca="1" si="418"/>
        <v>7</v>
      </c>
      <c r="P1307">
        <f t="shared" ca="1" si="419"/>
        <v>851</v>
      </c>
      <c r="Q1307">
        <f t="shared" ca="1" si="420"/>
        <v>7</v>
      </c>
      <c r="R1307">
        <f t="shared" ca="1" si="421"/>
        <v>1068</v>
      </c>
      <c r="S1307">
        <f t="shared" ca="1" si="422"/>
        <v>20</v>
      </c>
      <c r="T1307">
        <f t="shared" ca="1" si="423"/>
        <v>1370</v>
      </c>
      <c r="U1307">
        <f t="shared" ca="1" si="424"/>
        <v>749</v>
      </c>
      <c r="V1307">
        <f t="shared" ca="1" si="425"/>
        <v>179</v>
      </c>
    </row>
    <row r="1308" spans="1:22" hidden="1" x14ac:dyDescent="0.3">
      <c r="A1308" s="1">
        <v>43311</v>
      </c>
      <c r="B1308" t="s">
        <v>21</v>
      </c>
      <c r="C1308">
        <f ca="1">RANDBETWEEN(5000,8500)</f>
        <v>6828</v>
      </c>
      <c r="D1308">
        <f t="shared" ca="1" si="407"/>
        <v>7486</v>
      </c>
      <c r="E1308">
        <f t="shared" ca="1" si="408"/>
        <v>677</v>
      </c>
      <c r="F1308">
        <f t="shared" ca="1" si="409"/>
        <v>86</v>
      </c>
      <c r="G1308">
        <f t="shared" ca="1" si="410"/>
        <v>79</v>
      </c>
      <c r="H1308">
        <f t="shared" ca="1" si="411"/>
        <v>15</v>
      </c>
      <c r="I1308">
        <f t="shared" ca="1" si="412"/>
        <v>5898</v>
      </c>
      <c r="J1308">
        <f t="shared" ca="1" si="413"/>
        <v>761</v>
      </c>
      <c r="K1308">
        <f t="shared" ca="1" si="414"/>
        <v>1428</v>
      </c>
      <c r="L1308">
        <f t="shared" ca="1" si="415"/>
        <v>14</v>
      </c>
      <c r="M1308">
        <f t="shared" ca="1" si="416"/>
        <v>1274</v>
      </c>
      <c r="N1308">
        <f t="shared" ca="1" si="417"/>
        <v>12</v>
      </c>
      <c r="O1308">
        <f t="shared" ca="1" si="418"/>
        <v>3</v>
      </c>
      <c r="P1308">
        <f t="shared" ca="1" si="419"/>
        <v>944</v>
      </c>
      <c r="Q1308">
        <f t="shared" ca="1" si="420"/>
        <v>8</v>
      </c>
      <c r="R1308">
        <f t="shared" ca="1" si="421"/>
        <v>1414</v>
      </c>
      <c r="S1308">
        <f t="shared" ca="1" si="422"/>
        <v>17</v>
      </c>
      <c r="T1308">
        <f t="shared" ca="1" si="423"/>
        <v>1018</v>
      </c>
      <c r="U1308">
        <f t="shared" ca="1" si="424"/>
        <v>673</v>
      </c>
      <c r="V1308">
        <f t="shared" ca="1" si="425"/>
        <v>123</v>
      </c>
    </row>
    <row r="1309" spans="1:22" hidden="1" x14ac:dyDescent="0.3">
      <c r="A1309" s="1">
        <v>43312</v>
      </c>
      <c r="B1309" t="s">
        <v>22</v>
      </c>
      <c r="C1309">
        <f t="shared" ca="1" si="426"/>
        <v>1585</v>
      </c>
      <c r="D1309">
        <f t="shared" ca="1" si="407"/>
        <v>7218</v>
      </c>
      <c r="E1309">
        <f t="shared" ca="1" si="408"/>
        <v>928</v>
      </c>
      <c r="F1309">
        <f t="shared" ca="1" si="409"/>
        <v>62</v>
      </c>
      <c r="G1309">
        <f t="shared" ca="1" si="410"/>
        <v>72</v>
      </c>
      <c r="H1309">
        <f t="shared" ca="1" si="411"/>
        <v>16</v>
      </c>
      <c r="I1309">
        <f t="shared" ca="1" si="412"/>
        <v>4239</v>
      </c>
      <c r="J1309">
        <f t="shared" ca="1" si="413"/>
        <v>978</v>
      </c>
      <c r="K1309">
        <f t="shared" ca="1" si="414"/>
        <v>1249</v>
      </c>
      <c r="L1309">
        <f t="shared" ca="1" si="415"/>
        <v>15</v>
      </c>
      <c r="M1309">
        <f t="shared" ca="1" si="416"/>
        <v>1046</v>
      </c>
      <c r="N1309">
        <f t="shared" ca="1" si="417"/>
        <v>11</v>
      </c>
      <c r="O1309">
        <f t="shared" ca="1" si="418"/>
        <v>5</v>
      </c>
      <c r="P1309">
        <f t="shared" ca="1" si="419"/>
        <v>923</v>
      </c>
      <c r="Q1309">
        <f t="shared" ca="1" si="420"/>
        <v>8</v>
      </c>
      <c r="R1309">
        <f t="shared" ca="1" si="421"/>
        <v>1322</v>
      </c>
      <c r="S1309">
        <f t="shared" ca="1" si="422"/>
        <v>17</v>
      </c>
      <c r="T1309">
        <f t="shared" ca="1" si="423"/>
        <v>1223</v>
      </c>
      <c r="U1309">
        <f t="shared" ca="1" si="424"/>
        <v>874</v>
      </c>
      <c r="V1309">
        <f t="shared" ca="1" si="425"/>
        <v>183</v>
      </c>
    </row>
    <row r="1310" spans="1:22" hidden="1" x14ac:dyDescent="0.3">
      <c r="A1310" s="1">
        <v>43313</v>
      </c>
      <c r="B1310" t="s">
        <v>23</v>
      </c>
      <c r="C1310">
        <f t="shared" ca="1" si="426"/>
        <v>1598</v>
      </c>
      <c r="D1310">
        <f t="shared" ca="1" si="407"/>
        <v>7488</v>
      </c>
      <c r="E1310">
        <f t="shared" ca="1" si="408"/>
        <v>705</v>
      </c>
      <c r="F1310">
        <f t="shared" ca="1" si="409"/>
        <v>78</v>
      </c>
      <c r="G1310">
        <f t="shared" ca="1" si="410"/>
        <v>76</v>
      </c>
      <c r="H1310">
        <f t="shared" ca="1" si="411"/>
        <v>19</v>
      </c>
      <c r="I1310">
        <f t="shared" ca="1" si="412"/>
        <v>4872</v>
      </c>
      <c r="J1310">
        <f t="shared" ca="1" si="413"/>
        <v>790</v>
      </c>
      <c r="K1310">
        <f t="shared" ca="1" si="414"/>
        <v>1041</v>
      </c>
      <c r="L1310">
        <f t="shared" ca="1" si="415"/>
        <v>14</v>
      </c>
      <c r="M1310">
        <f t="shared" ca="1" si="416"/>
        <v>1487</v>
      </c>
      <c r="N1310">
        <f t="shared" ca="1" si="417"/>
        <v>12</v>
      </c>
      <c r="O1310">
        <f t="shared" ca="1" si="418"/>
        <v>6</v>
      </c>
      <c r="P1310">
        <f t="shared" ca="1" si="419"/>
        <v>894</v>
      </c>
      <c r="Q1310">
        <f t="shared" ca="1" si="420"/>
        <v>4</v>
      </c>
      <c r="R1310">
        <f t="shared" ca="1" si="421"/>
        <v>1403</v>
      </c>
      <c r="S1310">
        <f t="shared" ca="1" si="422"/>
        <v>14</v>
      </c>
      <c r="T1310">
        <f t="shared" ca="1" si="423"/>
        <v>1213</v>
      </c>
      <c r="U1310">
        <f t="shared" ca="1" si="424"/>
        <v>785</v>
      </c>
      <c r="V1310">
        <f t="shared" ca="1" si="425"/>
        <v>138</v>
      </c>
    </row>
    <row r="1311" spans="1:22" hidden="1" x14ac:dyDescent="0.3">
      <c r="A1311" s="1">
        <v>43314</v>
      </c>
      <c r="B1311" t="s">
        <v>25</v>
      </c>
      <c r="C1311">
        <f t="shared" ca="1" si="426"/>
        <v>1504</v>
      </c>
      <c r="D1311">
        <f t="shared" ca="1" si="407"/>
        <v>7979</v>
      </c>
      <c r="E1311">
        <f t="shared" ca="1" si="408"/>
        <v>942</v>
      </c>
      <c r="F1311">
        <f t="shared" ca="1" si="409"/>
        <v>81</v>
      </c>
      <c r="G1311">
        <f t="shared" ca="1" si="410"/>
        <v>80</v>
      </c>
      <c r="H1311">
        <f t="shared" ca="1" si="411"/>
        <v>15</v>
      </c>
      <c r="I1311">
        <f t="shared" ca="1" si="412"/>
        <v>5510</v>
      </c>
      <c r="J1311">
        <f t="shared" ca="1" si="413"/>
        <v>905</v>
      </c>
      <c r="K1311">
        <f t="shared" ca="1" si="414"/>
        <v>1192</v>
      </c>
      <c r="L1311">
        <f t="shared" ca="1" si="415"/>
        <v>13</v>
      </c>
      <c r="M1311">
        <f t="shared" ca="1" si="416"/>
        <v>1103</v>
      </c>
      <c r="N1311">
        <f t="shared" ca="1" si="417"/>
        <v>14</v>
      </c>
      <c r="O1311">
        <f t="shared" ca="1" si="418"/>
        <v>9</v>
      </c>
      <c r="P1311">
        <f t="shared" ca="1" si="419"/>
        <v>800</v>
      </c>
      <c r="Q1311">
        <f t="shared" ca="1" si="420"/>
        <v>5</v>
      </c>
      <c r="R1311">
        <f t="shared" ca="1" si="421"/>
        <v>1042</v>
      </c>
      <c r="S1311">
        <f t="shared" ca="1" si="422"/>
        <v>16</v>
      </c>
      <c r="T1311">
        <f t="shared" ca="1" si="423"/>
        <v>1355</v>
      </c>
      <c r="U1311">
        <f t="shared" ca="1" si="424"/>
        <v>635</v>
      </c>
      <c r="V1311">
        <f t="shared" ca="1" si="425"/>
        <v>110</v>
      </c>
    </row>
    <row r="1312" spans="1:22" hidden="1" x14ac:dyDescent="0.3">
      <c r="A1312" s="1">
        <v>43315</v>
      </c>
      <c r="B1312" t="s">
        <v>20</v>
      </c>
      <c r="C1312">
        <f t="shared" ca="1" si="426"/>
        <v>1502</v>
      </c>
      <c r="D1312">
        <f t="shared" ca="1" si="407"/>
        <v>6304</v>
      </c>
      <c r="E1312">
        <f t="shared" ca="1" si="408"/>
        <v>745</v>
      </c>
      <c r="F1312">
        <f t="shared" ca="1" si="409"/>
        <v>95</v>
      </c>
      <c r="G1312">
        <f t="shared" ca="1" si="410"/>
        <v>68</v>
      </c>
      <c r="H1312">
        <f t="shared" ca="1" si="411"/>
        <v>20</v>
      </c>
      <c r="I1312">
        <f t="shared" ca="1" si="412"/>
        <v>4323</v>
      </c>
      <c r="J1312">
        <f t="shared" ca="1" si="413"/>
        <v>535</v>
      </c>
      <c r="K1312">
        <f t="shared" ca="1" si="414"/>
        <v>1453</v>
      </c>
      <c r="L1312">
        <f t="shared" ca="1" si="415"/>
        <v>13</v>
      </c>
      <c r="M1312">
        <f t="shared" ca="1" si="416"/>
        <v>1367</v>
      </c>
      <c r="N1312">
        <f t="shared" ca="1" si="417"/>
        <v>14</v>
      </c>
      <c r="O1312">
        <f t="shared" ca="1" si="418"/>
        <v>3</v>
      </c>
      <c r="P1312">
        <f t="shared" ca="1" si="419"/>
        <v>859</v>
      </c>
      <c r="Q1312">
        <f t="shared" ca="1" si="420"/>
        <v>8</v>
      </c>
      <c r="R1312">
        <f t="shared" ca="1" si="421"/>
        <v>1347</v>
      </c>
      <c r="S1312">
        <f t="shared" ca="1" si="422"/>
        <v>11</v>
      </c>
      <c r="T1312">
        <f t="shared" ca="1" si="423"/>
        <v>1416</v>
      </c>
      <c r="U1312">
        <f t="shared" ca="1" si="424"/>
        <v>657</v>
      </c>
      <c r="V1312">
        <f t="shared" ca="1" si="425"/>
        <v>170</v>
      </c>
    </row>
    <row r="1313" spans="1:22" hidden="1" x14ac:dyDescent="0.3">
      <c r="A1313" s="1">
        <v>43316</v>
      </c>
      <c r="B1313" t="s">
        <v>21</v>
      </c>
      <c r="C1313">
        <f ca="1">RANDBETWEEN(5000,8500)</f>
        <v>7303</v>
      </c>
      <c r="D1313">
        <f t="shared" ca="1" si="407"/>
        <v>7465</v>
      </c>
      <c r="E1313">
        <f t="shared" ca="1" si="408"/>
        <v>836</v>
      </c>
      <c r="F1313">
        <f t="shared" ca="1" si="409"/>
        <v>73</v>
      </c>
      <c r="G1313">
        <f t="shared" ca="1" si="410"/>
        <v>75</v>
      </c>
      <c r="H1313">
        <f t="shared" ca="1" si="411"/>
        <v>17</v>
      </c>
      <c r="I1313">
        <f t="shared" ca="1" si="412"/>
        <v>3567</v>
      </c>
      <c r="J1313">
        <f t="shared" ca="1" si="413"/>
        <v>919</v>
      </c>
      <c r="K1313">
        <f t="shared" ca="1" si="414"/>
        <v>1406</v>
      </c>
      <c r="L1313">
        <f t="shared" ca="1" si="415"/>
        <v>15</v>
      </c>
      <c r="M1313">
        <f t="shared" ca="1" si="416"/>
        <v>1498</v>
      </c>
      <c r="N1313">
        <f t="shared" ca="1" si="417"/>
        <v>14</v>
      </c>
      <c r="O1313">
        <f t="shared" ca="1" si="418"/>
        <v>4</v>
      </c>
      <c r="P1313">
        <f t="shared" ca="1" si="419"/>
        <v>879</v>
      </c>
      <c r="Q1313">
        <f t="shared" ca="1" si="420"/>
        <v>10</v>
      </c>
      <c r="R1313">
        <f t="shared" ca="1" si="421"/>
        <v>1041</v>
      </c>
      <c r="S1313">
        <f t="shared" ca="1" si="422"/>
        <v>14</v>
      </c>
      <c r="T1313">
        <f t="shared" ca="1" si="423"/>
        <v>1490</v>
      </c>
      <c r="U1313">
        <f t="shared" ca="1" si="424"/>
        <v>919</v>
      </c>
      <c r="V1313">
        <f t="shared" ca="1" si="425"/>
        <v>158</v>
      </c>
    </row>
    <row r="1314" spans="1:22" hidden="1" x14ac:dyDescent="0.3">
      <c r="A1314" s="1">
        <v>43317</v>
      </c>
      <c r="B1314" t="s">
        <v>22</v>
      </c>
      <c r="C1314">
        <f t="shared" ca="1" si="426"/>
        <v>1527</v>
      </c>
      <c r="D1314">
        <f t="shared" ca="1" si="407"/>
        <v>7697</v>
      </c>
      <c r="E1314">
        <f t="shared" ca="1" si="408"/>
        <v>637</v>
      </c>
      <c r="F1314">
        <f t="shared" ca="1" si="409"/>
        <v>94</v>
      </c>
      <c r="G1314">
        <f t="shared" ca="1" si="410"/>
        <v>60</v>
      </c>
      <c r="H1314">
        <f t="shared" ca="1" si="411"/>
        <v>10</v>
      </c>
      <c r="I1314">
        <f t="shared" ca="1" si="412"/>
        <v>5319</v>
      </c>
      <c r="J1314">
        <f t="shared" ca="1" si="413"/>
        <v>967</v>
      </c>
      <c r="K1314">
        <f t="shared" ca="1" si="414"/>
        <v>1324</v>
      </c>
      <c r="L1314">
        <f t="shared" ca="1" si="415"/>
        <v>11</v>
      </c>
      <c r="M1314">
        <f t="shared" ca="1" si="416"/>
        <v>1386</v>
      </c>
      <c r="N1314">
        <f t="shared" ca="1" si="417"/>
        <v>13</v>
      </c>
      <c r="O1314">
        <f t="shared" ca="1" si="418"/>
        <v>9</v>
      </c>
      <c r="P1314">
        <f t="shared" ca="1" si="419"/>
        <v>827</v>
      </c>
      <c r="Q1314">
        <f t="shared" ca="1" si="420"/>
        <v>2</v>
      </c>
      <c r="R1314">
        <f t="shared" ca="1" si="421"/>
        <v>1039</v>
      </c>
      <c r="S1314">
        <f t="shared" ca="1" si="422"/>
        <v>19</v>
      </c>
      <c r="T1314">
        <f t="shared" ca="1" si="423"/>
        <v>1463</v>
      </c>
      <c r="U1314">
        <f t="shared" ca="1" si="424"/>
        <v>799</v>
      </c>
      <c r="V1314">
        <f t="shared" ca="1" si="425"/>
        <v>186</v>
      </c>
    </row>
    <row r="1315" spans="1:22" hidden="1" x14ac:dyDescent="0.3">
      <c r="A1315" s="1">
        <v>43318</v>
      </c>
      <c r="B1315" t="s">
        <v>23</v>
      </c>
      <c r="C1315">
        <f t="shared" ca="1" si="426"/>
        <v>1506</v>
      </c>
      <c r="D1315">
        <f t="shared" ca="1" si="407"/>
        <v>7946</v>
      </c>
      <c r="E1315">
        <f t="shared" ca="1" si="408"/>
        <v>1000</v>
      </c>
      <c r="F1315">
        <f t="shared" ca="1" si="409"/>
        <v>56</v>
      </c>
      <c r="G1315">
        <f t="shared" ca="1" si="410"/>
        <v>75</v>
      </c>
      <c r="H1315">
        <f t="shared" ca="1" si="411"/>
        <v>18</v>
      </c>
      <c r="I1315">
        <f t="shared" ca="1" si="412"/>
        <v>3729</v>
      </c>
      <c r="J1315">
        <f t="shared" ca="1" si="413"/>
        <v>924</v>
      </c>
      <c r="K1315">
        <f t="shared" ca="1" si="414"/>
        <v>1473</v>
      </c>
      <c r="L1315">
        <f t="shared" ca="1" si="415"/>
        <v>11</v>
      </c>
      <c r="M1315">
        <f t="shared" ca="1" si="416"/>
        <v>1424</v>
      </c>
      <c r="N1315">
        <f t="shared" ca="1" si="417"/>
        <v>14</v>
      </c>
      <c r="O1315">
        <f t="shared" ca="1" si="418"/>
        <v>6</v>
      </c>
      <c r="P1315">
        <f t="shared" ca="1" si="419"/>
        <v>901</v>
      </c>
      <c r="Q1315">
        <f t="shared" ca="1" si="420"/>
        <v>10</v>
      </c>
      <c r="R1315">
        <f t="shared" ca="1" si="421"/>
        <v>1257</v>
      </c>
      <c r="S1315">
        <f t="shared" ca="1" si="422"/>
        <v>19</v>
      </c>
      <c r="T1315">
        <f t="shared" ca="1" si="423"/>
        <v>1224</v>
      </c>
      <c r="U1315">
        <f t="shared" ca="1" si="424"/>
        <v>808</v>
      </c>
      <c r="V1315">
        <f t="shared" ca="1" si="425"/>
        <v>178</v>
      </c>
    </row>
    <row r="1316" spans="1:22" hidden="1" x14ac:dyDescent="0.3">
      <c r="A1316" s="1">
        <v>43319</v>
      </c>
      <c r="B1316" t="s">
        <v>25</v>
      </c>
      <c r="C1316">
        <f t="shared" ca="1" si="426"/>
        <v>1515</v>
      </c>
      <c r="D1316">
        <f t="shared" ca="1" si="407"/>
        <v>6934</v>
      </c>
      <c r="E1316">
        <f t="shared" ca="1" si="408"/>
        <v>552</v>
      </c>
      <c r="F1316">
        <f t="shared" ca="1" si="409"/>
        <v>77</v>
      </c>
      <c r="G1316">
        <f t="shared" ca="1" si="410"/>
        <v>63</v>
      </c>
      <c r="H1316">
        <f t="shared" ca="1" si="411"/>
        <v>14</v>
      </c>
      <c r="I1316">
        <f t="shared" ca="1" si="412"/>
        <v>3796</v>
      </c>
      <c r="J1316">
        <f t="shared" ca="1" si="413"/>
        <v>810</v>
      </c>
      <c r="K1316">
        <f t="shared" ca="1" si="414"/>
        <v>1421</v>
      </c>
      <c r="L1316">
        <f t="shared" ca="1" si="415"/>
        <v>10</v>
      </c>
      <c r="M1316">
        <f t="shared" ca="1" si="416"/>
        <v>1127</v>
      </c>
      <c r="N1316">
        <f t="shared" ca="1" si="417"/>
        <v>12</v>
      </c>
      <c r="O1316">
        <f t="shared" ca="1" si="418"/>
        <v>5</v>
      </c>
      <c r="P1316">
        <f t="shared" ca="1" si="419"/>
        <v>906</v>
      </c>
      <c r="Q1316">
        <f t="shared" ca="1" si="420"/>
        <v>5</v>
      </c>
      <c r="R1316">
        <f t="shared" ca="1" si="421"/>
        <v>1070</v>
      </c>
      <c r="S1316">
        <f t="shared" ca="1" si="422"/>
        <v>19</v>
      </c>
      <c r="T1316">
        <f t="shared" ca="1" si="423"/>
        <v>1103</v>
      </c>
      <c r="U1316">
        <f t="shared" ca="1" si="424"/>
        <v>528</v>
      </c>
      <c r="V1316">
        <f t="shared" ca="1" si="425"/>
        <v>101</v>
      </c>
    </row>
    <row r="1317" spans="1:22" hidden="1" x14ac:dyDescent="0.3">
      <c r="A1317" s="1">
        <v>43320</v>
      </c>
      <c r="B1317" t="s">
        <v>20</v>
      </c>
      <c r="C1317">
        <f t="shared" ca="1" si="426"/>
        <v>1533</v>
      </c>
      <c r="D1317">
        <f t="shared" ca="1" si="407"/>
        <v>5850</v>
      </c>
      <c r="E1317">
        <f t="shared" ca="1" si="408"/>
        <v>915</v>
      </c>
      <c r="F1317">
        <f t="shared" ca="1" si="409"/>
        <v>82</v>
      </c>
      <c r="G1317">
        <f t="shared" ca="1" si="410"/>
        <v>60</v>
      </c>
      <c r="H1317">
        <f t="shared" ca="1" si="411"/>
        <v>20</v>
      </c>
      <c r="I1317">
        <f t="shared" ca="1" si="412"/>
        <v>3721</v>
      </c>
      <c r="J1317">
        <f t="shared" ca="1" si="413"/>
        <v>582</v>
      </c>
      <c r="K1317">
        <f t="shared" ca="1" si="414"/>
        <v>1091</v>
      </c>
      <c r="L1317">
        <f t="shared" ca="1" si="415"/>
        <v>12</v>
      </c>
      <c r="M1317">
        <f t="shared" ca="1" si="416"/>
        <v>1190</v>
      </c>
      <c r="N1317">
        <f t="shared" ca="1" si="417"/>
        <v>15</v>
      </c>
      <c r="O1317">
        <f t="shared" ca="1" si="418"/>
        <v>4</v>
      </c>
      <c r="P1317">
        <f t="shared" ca="1" si="419"/>
        <v>919</v>
      </c>
      <c r="Q1317">
        <f t="shared" ca="1" si="420"/>
        <v>7</v>
      </c>
      <c r="R1317">
        <f t="shared" ca="1" si="421"/>
        <v>1332</v>
      </c>
      <c r="S1317">
        <f t="shared" ca="1" si="422"/>
        <v>13</v>
      </c>
      <c r="T1317">
        <f t="shared" ca="1" si="423"/>
        <v>1275</v>
      </c>
      <c r="U1317">
        <f t="shared" ca="1" si="424"/>
        <v>591</v>
      </c>
      <c r="V1317">
        <f t="shared" ca="1" si="425"/>
        <v>199</v>
      </c>
    </row>
    <row r="1318" spans="1:22" hidden="1" x14ac:dyDescent="0.3">
      <c r="A1318" s="1">
        <v>43321</v>
      </c>
      <c r="B1318" t="s">
        <v>21</v>
      </c>
      <c r="C1318">
        <f ca="1">RANDBETWEEN(5000,8500)</f>
        <v>6263</v>
      </c>
      <c r="D1318">
        <f t="shared" ca="1" si="407"/>
        <v>7241</v>
      </c>
      <c r="E1318">
        <f t="shared" ca="1" si="408"/>
        <v>603</v>
      </c>
      <c r="F1318">
        <f t="shared" ca="1" si="409"/>
        <v>56</v>
      </c>
      <c r="G1318">
        <f t="shared" ca="1" si="410"/>
        <v>79</v>
      </c>
      <c r="H1318">
        <f t="shared" ca="1" si="411"/>
        <v>13</v>
      </c>
      <c r="I1318">
        <f t="shared" ca="1" si="412"/>
        <v>3008</v>
      </c>
      <c r="J1318">
        <f t="shared" ca="1" si="413"/>
        <v>815</v>
      </c>
      <c r="K1318">
        <f t="shared" ca="1" si="414"/>
        <v>1020</v>
      </c>
      <c r="L1318">
        <f t="shared" ca="1" si="415"/>
        <v>14</v>
      </c>
      <c r="M1318">
        <f t="shared" ca="1" si="416"/>
        <v>1403</v>
      </c>
      <c r="N1318">
        <f t="shared" ca="1" si="417"/>
        <v>15</v>
      </c>
      <c r="O1318">
        <f t="shared" ca="1" si="418"/>
        <v>9</v>
      </c>
      <c r="P1318">
        <f t="shared" ca="1" si="419"/>
        <v>813</v>
      </c>
      <c r="Q1318">
        <f t="shared" ca="1" si="420"/>
        <v>4</v>
      </c>
      <c r="R1318">
        <f t="shared" ca="1" si="421"/>
        <v>1212</v>
      </c>
      <c r="S1318">
        <f t="shared" ca="1" si="422"/>
        <v>20</v>
      </c>
      <c r="T1318">
        <f t="shared" ca="1" si="423"/>
        <v>1040</v>
      </c>
      <c r="U1318">
        <f t="shared" ca="1" si="424"/>
        <v>905</v>
      </c>
      <c r="V1318">
        <f t="shared" ca="1" si="425"/>
        <v>199</v>
      </c>
    </row>
    <row r="1319" spans="1:22" hidden="1" x14ac:dyDescent="0.3">
      <c r="A1319" s="1">
        <v>43322</v>
      </c>
      <c r="B1319" t="s">
        <v>22</v>
      </c>
      <c r="C1319">
        <f t="shared" ca="1" si="426"/>
        <v>1574</v>
      </c>
      <c r="D1319">
        <f t="shared" ca="1" si="407"/>
        <v>5680</v>
      </c>
      <c r="E1319">
        <f t="shared" ca="1" si="408"/>
        <v>728</v>
      </c>
      <c r="F1319">
        <f t="shared" ca="1" si="409"/>
        <v>50</v>
      </c>
      <c r="G1319">
        <f t="shared" ca="1" si="410"/>
        <v>69</v>
      </c>
      <c r="H1319">
        <f t="shared" ca="1" si="411"/>
        <v>11</v>
      </c>
      <c r="I1319">
        <f t="shared" ca="1" si="412"/>
        <v>5892</v>
      </c>
      <c r="J1319">
        <f t="shared" ca="1" si="413"/>
        <v>623</v>
      </c>
      <c r="K1319">
        <f t="shared" ca="1" si="414"/>
        <v>1029</v>
      </c>
      <c r="L1319">
        <f t="shared" ca="1" si="415"/>
        <v>12</v>
      </c>
      <c r="M1319">
        <f t="shared" ca="1" si="416"/>
        <v>1322</v>
      </c>
      <c r="N1319">
        <f t="shared" ca="1" si="417"/>
        <v>13</v>
      </c>
      <c r="O1319">
        <f t="shared" ca="1" si="418"/>
        <v>6</v>
      </c>
      <c r="P1319">
        <f t="shared" ca="1" si="419"/>
        <v>843</v>
      </c>
      <c r="Q1319">
        <f t="shared" ca="1" si="420"/>
        <v>10</v>
      </c>
      <c r="R1319">
        <f t="shared" ca="1" si="421"/>
        <v>1151</v>
      </c>
      <c r="S1319">
        <f t="shared" ca="1" si="422"/>
        <v>19</v>
      </c>
      <c r="T1319">
        <f t="shared" ca="1" si="423"/>
        <v>1454</v>
      </c>
      <c r="U1319">
        <f t="shared" ca="1" si="424"/>
        <v>753</v>
      </c>
      <c r="V1319">
        <f t="shared" ca="1" si="425"/>
        <v>194</v>
      </c>
    </row>
    <row r="1320" spans="1:22" hidden="1" x14ac:dyDescent="0.3">
      <c r="A1320" s="1">
        <v>43323</v>
      </c>
      <c r="B1320" t="s">
        <v>23</v>
      </c>
      <c r="C1320">
        <f t="shared" ca="1" si="426"/>
        <v>1533</v>
      </c>
      <c r="D1320">
        <f t="shared" ca="1" si="407"/>
        <v>7945</v>
      </c>
      <c r="E1320">
        <f t="shared" ca="1" si="408"/>
        <v>980</v>
      </c>
      <c r="F1320">
        <f t="shared" ca="1" si="409"/>
        <v>56</v>
      </c>
      <c r="G1320">
        <f t="shared" ca="1" si="410"/>
        <v>60</v>
      </c>
      <c r="H1320">
        <f t="shared" ca="1" si="411"/>
        <v>16</v>
      </c>
      <c r="I1320">
        <f t="shared" ca="1" si="412"/>
        <v>3632</v>
      </c>
      <c r="J1320">
        <f t="shared" ca="1" si="413"/>
        <v>927</v>
      </c>
      <c r="K1320">
        <f t="shared" ca="1" si="414"/>
        <v>1229</v>
      </c>
      <c r="L1320">
        <f t="shared" ca="1" si="415"/>
        <v>12</v>
      </c>
      <c r="M1320">
        <f t="shared" ca="1" si="416"/>
        <v>1064</v>
      </c>
      <c r="N1320">
        <f t="shared" ca="1" si="417"/>
        <v>15</v>
      </c>
      <c r="O1320">
        <f t="shared" ca="1" si="418"/>
        <v>6</v>
      </c>
      <c r="P1320">
        <f t="shared" ca="1" si="419"/>
        <v>991</v>
      </c>
      <c r="Q1320">
        <f t="shared" ca="1" si="420"/>
        <v>8</v>
      </c>
      <c r="R1320">
        <f t="shared" ca="1" si="421"/>
        <v>1084</v>
      </c>
      <c r="S1320">
        <f t="shared" ca="1" si="422"/>
        <v>19</v>
      </c>
      <c r="T1320">
        <f t="shared" ca="1" si="423"/>
        <v>1119</v>
      </c>
      <c r="U1320">
        <f t="shared" ca="1" si="424"/>
        <v>640</v>
      </c>
      <c r="V1320">
        <f t="shared" ca="1" si="425"/>
        <v>100</v>
      </c>
    </row>
    <row r="1321" spans="1:22" hidden="1" x14ac:dyDescent="0.3">
      <c r="A1321" s="1">
        <v>43324</v>
      </c>
      <c r="B1321" t="s">
        <v>25</v>
      </c>
      <c r="C1321">
        <f t="shared" ca="1" si="426"/>
        <v>1563</v>
      </c>
      <c r="D1321">
        <f t="shared" ca="1" si="407"/>
        <v>6383</v>
      </c>
      <c r="E1321">
        <f t="shared" ca="1" si="408"/>
        <v>642</v>
      </c>
      <c r="F1321">
        <f t="shared" ca="1" si="409"/>
        <v>81</v>
      </c>
      <c r="G1321">
        <f t="shared" ca="1" si="410"/>
        <v>74</v>
      </c>
      <c r="H1321">
        <f t="shared" ca="1" si="411"/>
        <v>20</v>
      </c>
      <c r="I1321">
        <f t="shared" ca="1" si="412"/>
        <v>3028</v>
      </c>
      <c r="J1321">
        <f t="shared" ca="1" si="413"/>
        <v>548</v>
      </c>
      <c r="K1321">
        <f t="shared" ca="1" si="414"/>
        <v>1182</v>
      </c>
      <c r="L1321">
        <f t="shared" ca="1" si="415"/>
        <v>11</v>
      </c>
      <c r="M1321">
        <f t="shared" ca="1" si="416"/>
        <v>1329</v>
      </c>
      <c r="N1321">
        <f t="shared" ca="1" si="417"/>
        <v>14</v>
      </c>
      <c r="O1321">
        <f t="shared" ca="1" si="418"/>
        <v>6</v>
      </c>
      <c r="P1321">
        <f t="shared" ca="1" si="419"/>
        <v>833</v>
      </c>
      <c r="Q1321">
        <f t="shared" ca="1" si="420"/>
        <v>4</v>
      </c>
      <c r="R1321">
        <f t="shared" ca="1" si="421"/>
        <v>1481</v>
      </c>
      <c r="S1321">
        <f t="shared" ca="1" si="422"/>
        <v>14</v>
      </c>
      <c r="T1321">
        <f t="shared" ca="1" si="423"/>
        <v>1152</v>
      </c>
      <c r="U1321">
        <f t="shared" ca="1" si="424"/>
        <v>621</v>
      </c>
      <c r="V1321">
        <f t="shared" ca="1" si="425"/>
        <v>122</v>
      </c>
    </row>
    <row r="1322" spans="1:22" hidden="1" x14ac:dyDescent="0.3">
      <c r="A1322" s="1">
        <v>43325</v>
      </c>
      <c r="B1322" t="s">
        <v>20</v>
      </c>
      <c r="C1322">
        <f t="shared" ca="1" si="426"/>
        <v>1591</v>
      </c>
      <c r="D1322">
        <f t="shared" ca="1" si="407"/>
        <v>7564</v>
      </c>
      <c r="E1322">
        <f t="shared" ca="1" si="408"/>
        <v>978</v>
      </c>
      <c r="F1322">
        <f t="shared" ca="1" si="409"/>
        <v>89</v>
      </c>
      <c r="G1322">
        <f t="shared" ca="1" si="410"/>
        <v>77</v>
      </c>
      <c r="H1322">
        <f t="shared" ca="1" si="411"/>
        <v>17</v>
      </c>
      <c r="I1322">
        <f t="shared" ca="1" si="412"/>
        <v>3455</v>
      </c>
      <c r="J1322">
        <f t="shared" ca="1" si="413"/>
        <v>554</v>
      </c>
      <c r="K1322">
        <f t="shared" ca="1" si="414"/>
        <v>1164</v>
      </c>
      <c r="L1322">
        <f t="shared" ca="1" si="415"/>
        <v>14</v>
      </c>
      <c r="M1322">
        <f t="shared" ca="1" si="416"/>
        <v>1190</v>
      </c>
      <c r="N1322">
        <f t="shared" ca="1" si="417"/>
        <v>14</v>
      </c>
      <c r="O1322">
        <f t="shared" ca="1" si="418"/>
        <v>9</v>
      </c>
      <c r="P1322">
        <f t="shared" ca="1" si="419"/>
        <v>932</v>
      </c>
      <c r="Q1322">
        <f t="shared" ca="1" si="420"/>
        <v>8</v>
      </c>
      <c r="R1322">
        <f t="shared" ca="1" si="421"/>
        <v>1271</v>
      </c>
      <c r="S1322">
        <f t="shared" ca="1" si="422"/>
        <v>13</v>
      </c>
      <c r="T1322">
        <f t="shared" ca="1" si="423"/>
        <v>1472</v>
      </c>
      <c r="U1322">
        <f t="shared" ca="1" si="424"/>
        <v>551</v>
      </c>
      <c r="V1322">
        <f t="shared" ca="1" si="425"/>
        <v>196</v>
      </c>
    </row>
    <row r="1323" spans="1:22" hidden="1" x14ac:dyDescent="0.3">
      <c r="A1323" s="1">
        <v>43326</v>
      </c>
      <c r="B1323" t="s">
        <v>21</v>
      </c>
      <c r="C1323">
        <f ca="1">RANDBETWEEN(5000,8500)</f>
        <v>8173</v>
      </c>
      <c r="D1323">
        <f t="shared" ca="1" si="407"/>
        <v>6632</v>
      </c>
      <c r="E1323">
        <f t="shared" ca="1" si="408"/>
        <v>813</v>
      </c>
      <c r="F1323">
        <f t="shared" ca="1" si="409"/>
        <v>61</v>
      </c>
      <c r="G1323">
        <f t="shared" ca="1" si="410"/>
        <v>72</v>
      </c>
      <c r="H1323">
        <f t="shared" ca="1" si="411"/>
        <v>17</v>
      </c>
      <c r="I1323">
        <f t="shared" ca="1" si="412"/>
        <v>4807</v>
      </c>
      <c r="J1323">
        <f t="shared" ca="1" si="413"/>
        <v>616</v>
      </c>
      <c r="K1323">
        <f t="shared" ca="1" si="414"/>
        <v>1158</v>
      </c>
      <c r="L1323">
        <f t="shared" ca="1" si="415"/>
        <v>10</v>
      </c>
      <c r="M1323">
        <f t="shared" ca="1" si="416"/>
        <v>1242</v>
      </c>
      <c r="N1323">
        <f t="shared" ca="1" si="417"/>
        <v>14</v>
      </c>
      <c r="O1323">
        <f t="shared" ca="1" si="418"/>
        <v>10</v>
      </c>
      <c r="P1323">
        <f t="shared" ca="1" si="419"/>
        <v>990</v>
      </c>
      <c r="Q1323">
        <f t="shared" ca="1" si="420"/>
        <v>3</v>
      </c>
      <c r="R1323">
        <f t="shared" ca="1" si="421"/>
        <v>1105</v>
      </c>
      <c r="S1323">
        <f t="shared" ca="1" si="422"/>
        <v>19</v>
      </c>
      <c r="T1323">
        <f t="shared" ca="1" si="423"/>
        <v>1478</v>
      </c>
      <c r="U1323">
        <f t="shared" ca="1" si="424"/>
        <v>825</v>
      </c>
      <c r="V1323">
        <f t="shared" ca="1" si="425"/>
        <v>148</v>
      </c>
    </row>
    <row r="1324" spans="1:22" hidden="1" x14ac:dyDescent="0.3">
      <c r="A1324" s="1">
        <v>43327</v>
      </c>
      <c r="B1324" t="s">
        <v>22</v>
      </c>
      <c r="C1324">
        <f t="shared" ca="1" si="426"/>
        <v>1570</v>
      </c>
      <c r="D1324">
        <f t="shared" ca="1" si="407"/>
        <v>7547</v>
      </c>
      <c r="E1324">
        <f t="shared" ca="1" si="408"/>
        <v>686</v>
      </c>
      <c r="F1324">
        <f t="shared" ca="1" si="409"/>
        <v>60</v>
      </c>
      <c r="G1324">
        <f t="shared" ca="1" si="410"/>
        <v>67</v>
      </c>
      <c r="H1324">
        <f t="shared" ca="1" si="411"/>
        <v>11</v>
      </c>
      <c r="I1324">
        <f t="shared" ca="1" si="412"/>
        <v>4559</v>
      </c>
      <c r="J1324">
        <f t="shared" ca="1" si="413"/>
        <v>988</v>
      </c>
      <c r="K1324">
        <f t="shared" ca="1" si="414"/>
        <v>1028</v>
      </c>
      <c r="L1324">
        <f t="shared" ca="1" si="415"/>
        <v>10</v>
      </c>
      <c r="M1324">
        <f t="shared" ca="1" si="416"/>
        <v>1053</v>
      </c>
      <c r="N1324">
        <f t="shared" ca="1" si="417"/>
        <v>15</v>
      </c>
      <c r="O1324">
        <f t="shared" ca="1" si="418"/>
        <v>6</v>
      </c>
      <c r="P1324">
        <f t="shared" ca="1" si="419"/>
        <v>985</v>
      </c>
      <c r="Q1324">
        <f t="shared" ca="1" si="420"/>
        <v>8</v>
      </c>
      <c r="R1324">
        <f t="shared" ca="1" si="421"/>
        <v>1251</v>
      </c>
      <c r="S1324">
        <f t="shared" ca="1" si="422"/>
        <v>19</v>
      </c>
      <c r="T1324">
        <f t="shared" ca="1" si="423"/>
        <v>1316</v>
      </c>
      <c r="U1324">
        <f t="shared" ca="1" si="424"/>
        <v>562</v>
      </c>
      <c r="V1324">
        <f t="shared" ca="1" si="425"/>
        <v>180</v>
      </c>
    </row>
    <row r="1325" spans="1:22" hidden="1" x14ac:dyDescent="0.3">
      <c r="A1325" s="1">
        <v>43328</v>
      </c>
      <c r="B1325" t="s">
        <v>23</v>
      </c>
      <c r="C1325">
        <f t="shared" ca="1" si="426"/>
        <v>1528</v>
      </c>
      <c r="D1325">
        <f t="shared" ca="1" si="407"/>
        <v>7286</v>
      </c>
      <c r="E1325">
        <f t="shared" ca="1" si="408"/>
        <v>652</v>
      </c>
      <c r="F1325">
        <f t="shared" ca="1" si="409"/>
        <v>87</v>
      </c>
      <c r="G1325">
        <f t="shared" ca="1" si="410"/>
        <v>68</v>
      </c>
      <c r="H1325">
        <f t="shared" ca="1" si="411"/>
        <v>20</v>
      </c>
      <c r="I1325">
        <f t="shared" ca="1" si="412"/>
        <v>4881</v>
      </c>
      <c r="J1325">
        <f t="shared" ca="1" si="413"/>
        <v>524</v>
      </c>
      <c r="K1325">
        <f t="shared" ca="1" si="414"/>
        <v>1073</v>
      </c>
      <c r="L1325">
        <f t="shared" ca="1" si="415"/>
        <v>15</v>
      </c>
      <c r="M1325">
        <f t="shared" ca="1" si="416"/>
        <v>1424</v>
      </c>
      <c r="N1325">
        <f t="shared" ca="1" si="417"/>
        <v>10</v>
      </c>
      <c r="O1325">
        <f t="shared" ca="1" si="418"/>
        <v>2</v>
      </c>
      <c r="P1325">
        <f t="shared" ca="1" si="419"/>
        <v>854</v>
      </c>
      <c r="Q1325">
        <f t="shared" ca="1" si="420"/>
        <v>6</v>
      </c>
      <c r="R1325">
        <f t="shared" ca="1" si="421"/>
        <v>1416</v>
      </c>
      <c r="S1325">
        <f t="shared" ca="1" si="422"/>
        <v>16</v>
      </c>
      <c r="T1325">
        <f t="shared" ca="1" si="423"/>
        <v>1274</v>
      </c>
      <c r="U1325">
        <f t="shared" ca="1" si="424"/>
        <v>731</v>
      </c>
      <c r="V1325">
        <f t="shared" ca="1" si="425"/>
        <v>186</v>
      </c>
    </row>
    <row r="1326" spans="1:22" hidden="1" x14ac:dyDescent="0.3">
      <c r="A1326" s="1">
        <v>43329</v>
      </c>
      <c r="B1326" t="s">
        <v>25</v>
      </c>
      <c r="C1326">
        <f t="shared" ca="1" si="426"/>
        <v>1595</v>
      </c>
      <c r="D1326">
        <f t="shared" ca="1" si="407"/>
        <v>6269</v>
      </c>
      <c r="E1326">
        <f t="shared" ca="1" si="408"/>
        <v>755</v>
      </c>
      <c r="F1326">
        <f t="shared" ca="1" si="409"/>
        <v>89</v>
      </c>
      <c r="G1326">
        <f t="shared" ca="1" si="410"/>
        <v>62</v>
      </c>
      <c r="H1326">
        <f t="shared" ca="1" si="411"/>
        <v>15</v>
      </c>
      <c r="I1326">
        <f t="shared" ca="1" si="412"/>
        <v>5058</v>
      </c>
      <c r="J1326">
        <f t="shared" ca="1" si="413"/>
        <v>792</v>
      </c>
      <c r="K1326">
        <f t="shared" ca="1" si="414"/>
        <v>1410</v>
      </c>
      <c r="L1326">
        <f t="shared" ca="1" si="415"/>
        <v>13</v>
      </c>
      <c r="M1326">
        <f t="shared" ca="1" si="416"/>
        <v>1049</v>
      </c>
      <c r="N1326">
        <f t="shared" ca="1" si="417"/>
        <v>11</v>
      </c>
      <c r="O1326">
        <f t="shared" ca="1" si="418"/>
        <v>7</v>
      </c>
      <c r="P1326">
        <f t="shared" ca="1" si="419"/>
        <v>865</v>
      </c>
      <c r="Q1326">
        <f t="shared" ca="1" si="420"/>
        <v>6</v>
      </c>
      <c r="R1326">
        <f t="shared" ca="1" si="421"/>
        <v>1153</v>
      </c>
      <c r="S1326">
        <f t="shared" ca="1" si="422"/>
        <v>16</v>
      </c>
      <c r="T1326">
        <f t="shared" ca="1" si="423"/>
        <v>1096</v>
      </c>
      <c r="U1326">
        <f t="shared" ca="1" si="424"/>
        <v>807</v>
      </c>
      <c r="V1326">
        <f t="shared" ca="1" si="425"/>
        <v>145</v>
      </c>
    </row>
    <row r="1327" spans="1:22" hidden="1" x14ac:dyDescent="0.3">
      <c r="A1327" s="1">
        <v>43330</v>
      </c>
      <c r="B1327" t="s">
        <v>20</v>
      </c>
      <c r="C1327">
        <f t="shared" ca="1" si="426"/>
        <v>1502</v>
      </c>
      <c r="D1327">
        <f t="shared" ca="1" si="407"/>
        <v>7470</v>
      </c>
      <c r="E1327">
        <f t="shared" ca="1" si="408"/>
        <v>961</v>
      </c>
      <c r="F1327">
        <f t="shared" ca="1" si="409"/>
        <v>92</v>
      </c>
      <c r="G1327">
        <f t="shared" ca="1" si="410"/>
        <v>77</v>
      </c>
      <c r="H1327">
        <f t="shared" ca="1" si="411"/>
        <v>15</v>
      </c>
      <c r="I1327">
        <f t="shared" ca="1" si="412"/>
        <v>5358</v>
      </c>
      <c r="J1327">
        <f t="shared" ca="1" si="413"/>
        <v>619</v>
      </c>
      <c r="K1327">
        <f t="shared" ca="1" si="414"/>
        <v>1204</v>
      </c>
      <c r="L1327">
        <f t="shared" ca="1" si="415"/>
        <v>10</v>
      </c>
      <c r="M1327">
        <f t="shared" ca="1" si="416"/>
        <v>1040</v>
      </c>
      <c r="N1327">
        <f t="shared" ca="1" si="417"/>
        <v>14</v>
      </c>
      <c r="O1327">
        <f t="shared" ca="1" si="418"/>
        <v>9</v>
      </c>
      <c r="P1327">
        <f t="shared" ca="1" si="419"/>
        <v>803</v>
      </c>
      <c r="Q1327">
        <f t="shared" ca="1" si="420"/>
        <v>5</v>
      </c>
      <c r="R1327">
        <f t="shared" ca="1" si="421"/>
        <v>1044</v>
      </c>
      <c r="S1327">
        <f t="shared" ca="1" si="422"/>
        <v>19</v>
      </c>
      <c r="T1327">
        <f t="shared" ca="1" si="423"/>
        <v>1126</v>
      </c>
      <c r="U1327">
        <f t="shared" ca="1" si="424"/>
        <v>957</v>
      </c>
      <c r="V1327">
        <f t="shared" ca="1" si="425"/>
        <v>186</v>
      </c>
    </row>
    <row r="1328" spans="1:22" hidden="1" x14ac:dyDescent="0.3">
      <c r="A1328" s="1">
        <v>43331</v>
      </c>
      <c r="B1328" t="s">
        <v>21</v>
      </c>
      <c r="C1328">
        <f ca="1">RANDBETWEEN(5000,8500)</f>
        <v>8254</v>
      </c>
      <c r="D1328">
        <f t="shared" ca="1" si="407"/>
        <v>6755</v>
      </c>
      <c r="E1328">
        <f t="shared" ca="1" si="408"/>
        <v>896</v>
      </c>
      <c r="F1328">
        <f t="shared" ca="1" si="409"/>
        <v>75</v>
      </c>
      <c r="G1328">
        <f t="shared" ca="1" si="410"/>
        <v>62</v>
      </c>
      <c r="H1328">
        <f t="shared" ca="1" si="411"/>
        <v>14</v>
      </c>
      <c r="I1328">
        <f t="shared" ca="1" si="412"/>
        <v>4431</v>
      </c>
      <c r="J1328">
        <f t="shared" ca="1" si="413"/>
        <v>776</v>
      </c>
      <c r="K1328">
        <f t="shared" ca="1" si="414"/>
        <v>1066</v>
      </c>
      <c r="L1328">
        <f t="shared" ca="1" si="415"/>
        <v>14</v>
      </c>
      <c r="M1328">
        <f t="shared" ca="1" si="416"/>
        <v>1071</v>
      </c>
      <c r="N1328">
        <f t="shared" ca="1" si="417"/>
        <v>14</v>
      </c>
      <c r="O1328">
        <f t="shared" ca="1" si="418"/>
        <v>9</v>
      </c>
      <c r="P1328">
        <f t="shared" ca="1" si="419"/>
        <v>981</v>
      </c>
      <c r="Q1328">
        <f t="shared" ca="1" si="420"/>
        <v>3</v>
      </c>
      <c r="R1328">
        <f t="shared" ca="1" si="421"/>
        <v>1111</v>
      </c>
      <c r="S1328">
        <f t="shared" ca="1" si="422"/>
        <v>10</v>
      </c>
      <c r="T1328">
        <f t="shared" ca="1" si="423"/>
        <v>1295</v>
      </c>
      <c r="U1328">
        <f t="shared" ca="1" si="424"/>
        <v>879</v>
      </c>
      <c r="V1328">
        <f t="shared" ca="1" si="425"/>
        <v>172</v>
      </c>
    </row>
    <row r="1329" spans="1:22" hidden="1" x14ac:dyDescent="0.3">
      <c r="A1329" s="1">
        <v>43332</v>
      </c>
      <c r="B1329" t="s">
        <v>22</v>
      </c>
      <c r="C1329">
        <f t="shared" ca="1" si="426"/>
        <v>1586</v>
      </c>
      <c r="D1329">
        <f t="shared" ca="1" si="407"/>
        <v>7601</v>
      </c>
      <c r="E1329">
        <f t="shared" ca="1" si="408"/>
        <v>956</v>
      </c>
      <c r="F1329">
        <f t="shared" ca="1" si="409"/>
        <v>93</v>
      </c>
      <c r="G1329">
        <f t="shared" ca="1" si="410"/>
        <v>60</v>
      </c>
      <c r="H1329">
        <f t="shared" ca="1" si="411"/>
        <v>13</v>
      </c>
      <c r="I1329">
        <f t="shared" ca="1" si="412"/>
        <v>5286</v>
      </c>
      <c r="J1329">
        <f t="shared" ca="1" si="413"/>
        <v>516</v>
      </c>
      <c r="K1329">
        <f t="shared" ca="1" si="414"/>
        <v>1403</v>
      </c>
      <c r="L1329">
        <f t="shared" ca="1" si="415"/>
        <v>13</v>
      </c>
      <c r="M1329">
        <f t="shared" ca="1" si="416"/>
        <v>1434</v>
      </c>
      <c r="N1329">
        <f t="shared" ca="1" si="417"/>
        <v>12</v>
      </c>
      <c r="O1329">
        <f t="shared" ca="1" si="418"/>
        <v>3</v>
      </c>
      <c r="P1329">
        <f t="shared" ca="1" si="419"/>
        <v>839</v>
      </c>
      <c r="Q1329">
        <f t="shared" ca="1" si="420"/>
        <v>4</v>
      </c>
      <c r="R1329">
        <f t="shared" ca="1" si="421"/>
        <v>1232</v>
      </c>
      <c r="S1329">
        <f t="shared" ca="1" si="422"/>
        <v>20</v>
      </c>
      <c r="T1329">
        <f t="shared" ca="1" si="423"/>
        <v>1233</v>
      </c>
      <c r="U1329">
        <f t="shared" ca="1" si="424"/>
        <v>738</v>
      </c>
      <c r="V1329">
        <f t="shared" ca="1" si="425"/>
        <v>142</v>
      </c>
    </row>
    <row r="1330" spans="1:22" hidden="1" x14ac:dyDescent="0.3">
      <c r="A1330" s="1">
        <v>43333</v>
      </c>
      <c r="B1330" t="s">
        <v>23</v>
      </c>
      <c r="C1330">
        <f t="shared" ca="1" si="426"/>
        <v>1590</v>
      </c>
      <c r="D1330">
        <f t="shared" ca="1" si="407"/>
        <v>7188</v>
      </c>
      <c r="E1330">
        <f t="shared" ca="1" si="408"/>
        <v>508</v>
      </c>
      <c r="F1330">
        <f t="shared" ca="1" si="409"/>
        <v>55</v>
      </c>
      <c r="G1330">
        <f t="shared" ca="1" si="410"/>
        <v>80</v>
      </c>
      <c r="H1330">
        <f t="shared" ca="1" si="411"/>
        <v>13</v>
      </c>
      <c r="I1330">
        <f t="shared" ca="1" si="412"/>
        <v>5899</v>
      </c>
      <c r="J1330">
        <f t="shared" ca="1" si="413"/>
        <v>511</v>
      </c>
      <c r="K1330">
        <f t="shared" ca="1" si="414"/>
        <v>1076</v>
      </c>
      <c r="L1330">
        <f t="shared" ca="1" si="415"/>
        <v>13</v>
      </c>
      <c r="M1330">
        <f t="shared" ca="1" si="416"/>
        <v>1084</v>
      </c>
      <c r="N1330">
        <f t="shared" ca="1" si="417"/>
        <v>14</v>
      </c>
      <c r="O1330">
        <f t="shared" ca="1" si="418"/>
        <v>4</v>
      </c>
      <c r="P1330">
        <f t="shared" ca="1" si="419"/>
        <v>937</v>
      </c>
      <c r="Q1330">
        <f t="shared" ca="1" si="420"/>
        <v>10</v>
      </c>
      <c r="R1330">
        <f t="shared" ca="1" si="421"/>
        <v>1088</v>
      </c>
      <c r="S1330">
        <f t="shared" ca="1" si="422"/>
        <v>15</v>
      </c>
      <c r="T1330">
        <f t="shared" ca="1" si="423"/>
        <v>1358</v>
      </c>
      <c r="U1330">
        <f t="shared" ca="1" si="424"/>
        <v>703</v>
      </c>
      <c r="V1330">
        <f t="shared" ca="1" si="425"/>
        <v>137</v>
      </c>
    </row>
    <row r="1331" spans="1:22" hidden="1" x14ac:dyDescent="0.3">
      <c r="A1331" s="1">
        <v>43334</v>
      </c>
      <c r="B1331" t="s">
        <v>25</v>
      </c>
      <c r="C1331">
        <f t="shared" ca="1" si="426"/>
        <v>1596</v>
      </c>
      <c r="D1331">
        <f t="shared" ca="1" si="407"/>
        <v>5267</v>
      </c>
      <c r="E1331">
        <f t="shared" ca="1" si="408"/>
        <v>659</v>
      </c>
      <c r="F1331">
        <f t="shared" ca="1" si="409"/>
        <v>87</v>
      </c>
      <c r="G1331">
        <f t="shared" ca="1" si="410"/>
        <v>70</v>
      </c>
      <c r="H1331">
        <f t="shared" ca="1" si="411"/>
        <v>20</v>
      </c>
      <c r="I1331">
        <f t="shared" ca="1" si="412"/>
        <v>3975</v>
      </c>
      <c r="J1331">
        <f t="shared" ca="1" si="413"/>
        <v>705</v>
      </c>
      <c r="K1331">
        <f t="shared" ca="1" si="414"/>
        <v>1006</v>
      </c>
      <c r="L1331">
        <f t="shared" ca="1" si="415"/>
        <v>10</v>
      </c>
      <c r="M1331">
        <f t="shared" ca="1" si="416"/>
        <v>1381</v>
      </c>
      <c r="N1331">
        <f t="shared" ca="1" si="417"/>
        <v>10</v>
      </c>
      <c r="O1331">
        <f t="shared" ca="1" si="418"/>
        <v>2</v>
      </c>
      <c r="P1331">
        <f t="shared" ca="1" si="419"/>
        <v>802</v>
      </c>
      <c r="Q1331">
        <f t="shared" ca="1" si="420"/>
        <v>3</v>
      </c>
      <c r="R1331">
        <f t="shared" ca="1" si="421"/>
        <v>1005</v>
      </c>
      <c r="S1331">
        <f t="shared" ca="1" si="422"/>
        <v>14</v>
      </c>
      <c r="T1331">
        <f t="shared" ca="1" si="423"/>
        <v>1101</v>
      </c>
      <c r="U1331">
        <f t="shared" ca="1" si="424"/>
        <v>520</v>
      </c>
      <c r="V1331">
        <f t="shared" ca="1" si="425"/>
        <v>129</v>
      </c>
    </row>
    <row r="1332" spans="1:22" hidden="1" x14ac:dyDescent="0.3">
      <c r="A1332" s="1">
        <v>43335</v>
      </c>
      <c r="B1332" t="s">
        <v>20</v>
      </c>
      <c r="C1332">
        <f t="shared" ca="1" si="426"/>
        <v>1513</v>
      </c>
      <c r="D1332">
        <f t="shared" ca="1" si="407"/>
        <v>6676</v>
      </c>
      <c r="E1332">
        <f t="shared" ca="1" si="408"/>
        <v>746</v>
      </c>
      <c r="F1332">
        <f t="shared" ca="1" si="409"/>
        <v>63</v>
      </c>
      <c r="G1332">
        <f t="shared" ca="1" si="410"/>
        <v>67</v>
      </c>
      <c r="H1332">
        <f t="shared" ca="1" si="411"/>
        <v>13</v>
      </c>
      <c r="I1332">
        <f t="shared" ca="1" si="412"/>
        <v>4194</v>
      </c>
      <c r="J1332">
        <f t="shared" ca="1" si="413"/>
        <v>746</v>
      </c>
      <c r="K1332">
        <f t="shared" ca="1" si="414"/>
        <v>1117</v>
      </c>
      <c r="L1332">
        <f t="shared" ca="1" si="415"/>
        <v>15</v>
      </c>
      <c r="M1332">
        <f t="shared" ca="1" si="416"/>
        <v>1135</v>
      </c>
      <c r="N1332">
        <f t="shared" ca="1" si="417"/>
        <v>13</v>
      </c>
      <c r="O1332">
        <f t="shared" ca="1" si="418"/>
        <v>10</v>
      </c>
      <c r="P1332">
        <f t="shared" ca="1" si="419"/>
        <v>938</v>
      </c>
      <c r="Q1332">
        <f t="shared" ca="1" si="420"/>
        <v>3</v>
      </c>
      <c r="R1332">
        <f t="shared" ca="1" si="421"/>
        <v>1096</v>
      </c>
      <c r="S1332">
        <f t="shared" ca="1" si="422"/>
        <v>15</v>
      </c>
      <c r="T1332">
        <f t="shared" ca="1" si="423"/>
        <v>1051</v>
      </c>
      <c r="U1332">
        <f t="shared" ca="1" si="424"/>
        <v>505</v>
      </c>
      <c r="V1332">
        <f t="shared" ca="1" si="425"/>
        <v>112</v>
      </c>
    </row>
    <row r="1333" spans="1:22" hidden="1" x14ac:dyDescent="0.3">
      <c r="A1333" s="1">
        <v>43336</v>
      </c>
      <c r="B1333" t="s">
        <v>21</v>
      </c>
      <c r="C1333">
        <f ca="1">RANDBETWEEN(5000,8500)</f>
        <v>5843</v>
      </c>
      <c r="D1333">
        <f t="shared" ca="1" si="407"/>
        <v>7409</v>
      </c>
      <c r="E1333">
        <f t="shared" ca="1" si="408"/>
        <v>941</v>
      </c>
      <c r="F1333">
        <f t="shared" ca="1" si="409"/>
        <v>80</v>
      </c>
      <c r="G1333">
        <f t="shared" ca="1" si="410"/>
        <v>62</v>
      </c>
      <c r="H1333">
        <f t="shared" ca="1" si="411"/>
        <v>18</v>
      </c>
      <c r="I1333">
        <f t="shared" ca="1" si="412"/>
        <v>4887</v>
      </c>
      <c r="J1333">
        <f t="shared" ca="1" si="413"/>
        <v>991</v>
      </c>
      <c r="K1333">
        <f t="shared" ca="1" si="414"/>
        <v>1453</v>
      </c>
      <c r="L1333">
        <f t="shared" ca="1" si="415"/>
        <v>14</v>
      </c>
      <c r="M1333">
        <f t="shared" ca="1" si="416"/>
        <v>1387</v>
      </c>
      <c r="N1333">
        <f t="shared" ca="1" si="417"/>
        <v>13</v>
      </c>
      <c r="O1333">
        <f t="shared" ca="1" si="418"/>
        <v>5</v>
      </c>
      <c r="P1333">
        <f t="shared" ca="1" si="419"/>
        <v>827</v>
      </c>
      <c r="Q1333">
        <f t="shared" ca="1" si="420"/>
        <v>10</v>
      </c>
      <c r="R1333">
        <f t="shared" ca="1" si="421"/>
        <v>1351</v>
      </c>
      <c r="S1333">
        <f t="shared" ca="1" si="422"/>
        <v>13</v>
      </c>
      <c r="T1333">
        <f t="shared" ca="1" si="423"/>
        <v>1485</v>
      </c>
      <c r="U1333">
        <f t="shared" ca="1" si="424"/>
        <v>833</v>
      </c>
      <c r="V1333">
        <f t="shared" ca="1" si="425"/>
        <v>195</v>
      </c>
    </row>
    <row r="1334" spans="1:22" hidden="1" x14ac:dyDescent="0.3">
      <c r="A1334" s="1">
        <v>43337</v>
      </c>
      <c r="B1334" t="s">
        <v>22</v>
      </c>
      <c r="C1334">
        <f t="shared" ca="1" si="426"/>
        <v>1561</v>
      </c>
      <c r="D1334">
        <f t="shared" ca="1" si="407"/>
        <v>7393</v>
      </c>
      <c r="E1334">
        <f t="shared" ca="1" si="408"/>
        <v>581</v>
      </c>
      <c r="F1334">
        <f t="shared" ca="1" si="409"/>
        <v>53</v>
      </c>
      <c r="G1334">
        <f t="shared" ca="1" si="410"/>
        <v>79</v>
      </c>
      <c r="H1334">
        <f t="shared" ca="1" si="411"/>
        <v>15</v>
      </c>
      <c r="I1334">
        <f t="shared" ca="1" si="412"/>
        <v>5079</v>
      </c>
      <c r="J1334">
        <f t="shared" ca="1" si="413"/>
        <v>545</v>
      </c>
      <c r="K1334">
        <f t="shared" ca="1" si="414"/>
        <v>1260</v>
      </c>
      <c r="L1334">
        <f t="shared" ca="1" si="415"/>
        <v>12</v>
      </c>
      <c r="M1334">
        <f t="shared" ca="1" si="416"/>
        <v>1167</v>
      </c>
      <c r="N1334">
        <f t="shared" ca="1" si="417"/>
        <v>14</v>
      </c>
      <c r="O1334">
        <f t="shared" ca="1" si="418"/>
        <v>6</v>
      </c>
      <c r="P1334">
        <f t="shared" ca="1" si="419"/>
        <v>852</v>
      </c>
      <c r="Q1334">
        <f t="shared" ca="1" si="420"/>
        <v>3</v>
      </c>
      <c r="R1334">
        <f t="shared" ca="1" si="421"/>
        <v>1498</v>
      </c>
      <c r="S1334">
        <f t="shared" ca="1" si="422"/>
        <v>10</v>
      </c>
      <c r="T1334">
        <f t="shared" ca="1" si="423"/>
        <v>1166</v>
      </c>
      <c r="U1334">
        <f t="shared" ca="1" si="424"/>
        <v>779</v>
      </c>
      <c r="V1334">
        <f t="shared" ca="1" si="425"/>
        <v>177</v>
      </c>
    </row>
    <row r="1335" spans="1:22" hidden="1" x14ac:dyDescent="0.3">
      <c r="A1335" s="1">
        <v>43338</v>
      </c>
      <c r="B1335" t="s">
        <v>23</v>
      </c>
      <c r="C1335">
        <f t="shared" ca="1" si="426"/>
        <v>1563</v>
      </c>
      <c r="D1335">
        <f t="shared" ca="1" si="407"/>
        <v>6342</v>
      </c>
      <c r="E1335">
        <f t="shared" ca="1" si="408"/>
        <v>689</v>
      </c>
      <c r="F1335">
        <f t="shared" ca="1" si="409"/>
        <v>60</v>
      </c>
      <c r="G1335">
        <f t="shared" ca="1" si="410"/>
        <v>73</v>
      </c>
      <c r="H1335">
        <f t="shared" ca="1" si="411"/>
        <v>11</v>
      </c>
      <c r="I1335">
        <f t="shared" ca="1" si="412"/>
        <v>4169</v>
      </c>
      <c r="J1335">
        <f t="shared" ca="1" si="413"/>
        <v>817</v>
      </c>
      <c r="K1335">
        <f t="shared" ca="1" si="414"/>
        <v>1102</v>
      </c>
      <c r="L1335">
        <f t="shared" ca="1" si="415"/>
        <v>10</v>
      </c>
      <c r="M1335">
        <f t="shared" ca="1" si="416"/>
        <v>1177</v>
      </c>
      <c r="N1335">
        <f t="shared" ca="1" si="417"/>
        <v>12</v>
      </c>
      <c r="O1335">
        <f t="shared" ca="1" si="418"/>
        <v>4</v>
      </c>
      <c r="P1335">
        <f t="shared" ca="1" si="419"/>
        <v>833</v>
      </c>
      <c r="Q1335">
        <f t="shared" ca="1" si="420"/>
        <v>8</v>
      </c>
      <c r="R1335">
        <f t="shared" ca="1" si="421"/>
        <v>1339</v>
      </c>
      <c r="S1335">
        <f t="shared" ca="1" si="422"/>
        <v>19</v>
      </c>
      <c r="T1335">
        <f t="shared" ca="1" si="423"/>
        <v>1231</v>
      </c>
      <c r="U1335">
        <f t="shared" ca="1" si="424"/>
        <v>699</v>
      </c>
      <c r="V1335">
        <f t="shared" ca="1" si="425"/>
        <v>177</v>
      </c>
    </row>
    <row r="1336" spans="1:22" hidden="1" x14ac:dyDescent="0.3">
      <c r="A1336" s="1">
        <v>43339</v>
      </c>
      <c r="B1336" t="s">
        <v>25</v>
      </c>
      <c r="C1336">
        <f t="shared" ca="1" si="426"/>
        <v>1528</v>
      </c>
      <c r="D1336">
        <f t="shared" ca="1" si="407"/>
        <v>7984</v>
      </c>
      <c r="E1336">
        <f t="shared" ca="1" si="408"/>
        <v>508</v>
      </c>
      <c r="F1336">
        <f t="shared" ca="1" si="409"/>
        <v>76</v>
      </c>
      <c r="G1336">
        <f t="shared" ca="1" si="410"/>
        <v>61</v>
      </c>
      <c r="H1336">
        <f t="shared" ca="1" si="411"/>
        <v>16</v>
      </c>
      <c r="I1336">
        <f t="shared" ca="1" si="412"/>
        <v>3341</v>
      </c>
      <c r="J1336">
        <f t="shared" ca="1" si="413"/>
        <v>624</v>
      </c>
      <c r="K1336">
        <f t="shared" ca="1" si="414"/>
        <v>1023</v>
      </c>
      <c r="L1336">
        <f t="shared" ca="1" si="415"/>
        <v>10</v>
      </c>
      <c r="M1336">
        <f t="shared" ca="1" si="416"/>
        <v>1262</v>
      </c>
      <c r="N1336">
        <f t="shared" ca="1" si="417"/>
        <v>15</v>
      </c>
      <c r="O1336">
        <f t="shared" ca="1" si="418"/>
        <v>6</v>
      </c>
      <c r="P1336">
        <f t="shared" ca="1" si="419"/>
        <v>967</v>
      </c>
      <c r="Q1336">
        <f t="shared" ca="1" si="420"/>
        <v>8</v>
      </c>
      <c r="R1336">
        <f t="shared" ca="1" si="421"/>
        <v>1126</v>
      </c>
      <c r="S1336">
        <f t="shared" ca="1" si="422"/>
        <v>14</v>
      </c>
      <c r="T1336">
        <f t="shared" ca="1" si="423"/>
        <v>1312</v>
      </c>
      <c r="U1336">
        <f t="shared" ca="1" si="424"/>
        <v>614</v>
      </c>
      <c r="V1336">
        <f t="shared" ca="1" si="425"/>
        <v>139</v>
      </c>
    </row>
    <row r="1337" spans="1:22" hidden="1" x14ac:dyDescent="0.3">
      <c r="A1337" s="1">
        <v>43340</v>
      </c>
      <c r="B1337" t="s">
        <v>20</v>
      </c>
      <c r="C1337">
        <f t="shared" ca="1" si="426"/>
        <v>1507</v>
      </c>
      <c r="D1337">
        <f t="shared" ca="1" si="407"/>
        <v>5589</v>
      </c>
      <c r="E1337">
        <f t="shared" ca="1" si="408"/>
        <v>905</v>
      </c>
      <c r="F1337">
        <f t="shared" ca="1" si="409"/>
        <v>71</v>
      </c>
      <c r="G1337">
        <f t="shared" ca="1" si="410"/>
        <v>62</v>
      </c>
      <c r="H1337">
        <f t="shared" ca="1" si="411"/>
        <v>10</v>
      </c>
      <c r="I1337">
        <f t="shared" ca="1" si="412"/>
        <v>4710</v>
      </c>
      <c r="J1337">
        <f t="shared" ca="1" si="413"/>
        <v>541</v>
      </c>
      <c r="K1337">
        <f t="shared" ca="1" si="414"/>
        <v>1144</v>
      </c>
      <c r="L1337">
        <f t="shared" ca="1" si="415"/>
        <v>14</v>
      </c>
      <c r="M1337">
        <f t="shared" ca="1" si="416"/>
        <v>1117</v>
      </c>
      <c r="N1337">
        <f t="shared" ca="1" si="417"/>
        <v>10</v>
      </c>
      <c r="O1337">
        <f t="shared" ca="1" si="418"/>
        <v>4</v>
      </c>
      <c r="P1337">
        <f t="shared" ca="1" si="419"/>
        <v>848</v>
      </c>
      <c r="Q1337">
        <f t="shared" ca="1" si="420"/>
        <v>8</v>
      </c>
      <c r="R1337">
        <f t="shared" ca="1" si="421"/>
        <v>1239</v>
      </c>
      <c r="S1337">
        <f t="shared" ca="1" si="422"/>
        <v>16</v>
      </c>
      <c r="T1337">
        <f t="shared" ca="1" si="423"/>
        <v>1063</v>
      </c>
      <c r="U1337">
        <f t="shared" ca="1" si="424"/>
        <v>720</v>
      </c>
      <c r="V1337">
        <f t="shared" ca="1" si="425"/>
        <v>106</v>
      </c>
    </row>
    <row r="1338" spans="1:22" hidden="1" x14ac:dyDescent="0.3">
      <c r="A1338" s="1">
        <v>43341</v>
      </c>
      <c r="B1338" t="s">
        <v>21</v>
      </c>
      <c r="C1338">
        <f ca="1">RANDBETWEEN(5000,8500)</f>
        <v>7526</v>
      </c>
      <c r="D1338">
        <f t="shared" ca="1" si="407"/>
        <v>5736</v>
      </c>
      <c r="E1338">
        <f t="shared" ca="1" si="408"/>
        <v>557</v>
      </c>
      <c r="F1338">
        <f t="shared" ca="1" si="409"/>
        <v>88</v>
      </c>
      <c r="G1338">
        <f t="shared" ca="1" si="410"/>
        <v>64</v>
      </c>
      <c r="H1338">
        <f t="shared" ca="1" si="411"/>
        <v>12</v>
      </c>
      <c r="I1338">
        <f t="shared" ca="1" si="412"/>
        <v>5258</v>
      </c>
      <c r="J1338">
        <f t="shared" ca="1" si="413"/>
        <v>814</v>
      </c>
      <c r="K1338">
        <f t="shared" ca="1" si="414"/>
        <v>1392</v>
      </c>
      <c r="L1338">
        <f t="shared" ca="1" si="415"/>
        <v>11</v>
      </c>
      <c r="M1338">
        <f t="shared" ca="1" si="416"/>
        <v>1467</v>
      </c>
      <c r="N1338">
        <f t="shared" ca="1" si="417"/>
        <v>10</v>
      </c>
      <c r="O1338">
        <f t="shared" ca="1" si="418"/>
        <v>10</v>
      </c>
      <c r="P1338">
        <f t="shared" ca="1" si="419"/>
        <v>995</v>
      </c>
      <c r="Q1338">
        <f t="shared" ca="1" si="420"/>
        <v>2</v>
      </c>
      <c r="R1338">
        <f t="shared" ca="1" si="421"/>
        <v>1326</v>
      </c>
      <c r="S1338">
        <f t="shared" ca="1" si="422"/>
        <v>18</v>
      </c>
      <c r="T1338">
        <f t="shared" ca="1" si="423"/>
        <v>1380</v>
      </c>
      <c r="U1338">
        <f t="shared" ca="1" si="424"/>
        <v>639</v>
      </c>
      <c r="V1338">
        <f t="shared" ca="1" si="425"/>
        <v>187</v>
      </c>
    </row>
    <row r="1339" spans="1:22" hidden="1" x14ac:dyDescent="0.3">
      <c r="A1339" s="1">
        <v>43342</v>
      </c>
      <c r="B1339" t="s">
        <v>22</v>
      </c>
      <c r="C1339">
        <f t="shared" ca="1" si="426"/>
        <v>1523</v>
      </c>
      <c r="D1339">
        <f t="shared" ca="1" si="407"/>
        <v>6595</v>
      </c>
      <c r="E1339">
        <f t="shared" ca="1" si="408"/>
        <v>548</v>
      </c>
      <c r="F1339">
        <f t="shared" ca="1" si="409"/>
        <v>53</v>
      </c>
      <c r="G1339">
        <f t="shared" ca="1" si="410"/>
        <v>61</v>
      </c>
      <c r="H1339">
        <f t="shared" ca="1" si="411"/>
        <v>15</v>
      </c>
      <c r="I1339">
        <f t="shared" ca="1" si="412"/>
        <v>4751</v>
      </c>
      <c r="J1339">
        <f t="shared" ca="1" si="413"/>
        <v>982</v>
      </c>
      <c r="K1339">
        <f t="shared" ca="1" si="414"/>
        <v>1119</v>
      </c>
      <c r="L1339">
        <f t="shared" ca="1" si="415"/>
        <v>15</v>
      </c>
      <c r="M1339">
        <f t="shared" ca="1" si="416"/>
        <v>1038</v>
      </c>
      <c r="N1339">
        <f t="shared" ca="1" si="417"/>
        <v>10</v>
      </c>
      <c r="O1339">
        <f t="shared" ca="1" si="418"/>
        <v>2</v>
      </c>
      <c r="P1339">
        <f t="shared" ca="1" si="419"/>
        <v>919</v>
      </c>
      <c r="Q1339">
        <f t="shared" ca="1" si="420"/>
        <v>9</v>
      </c>
      <c r="R1339">
        <f t="shared" ca="1" si="421"/>
        <v>1312</v>
      </c>
      <c r="S1339">
        <f t="shared" ca="1" si="422"/>
        <v>13</v>
      </c>
      <c r="T1339">
        <f t="shared" ca="1" si="423"/>
        <v>1218</v>
      </c>
      <c r="U1339">
        <f t="shared" ca="1" si="424"/>
        <v>514</v>
      </c>
      <c r="V1339">
        <f t="shared" ca="1" si="425"/>
        <v>132</v>
      </c>
    </row>
    <row r="1340" spans="1:22" hidden="1" x14ac:dyDescent="0.3">
      <c r="A1340" s="1">
        <v>43343</v>
      </c>
      <c r="B1340" t="s">
        <v>23</v>
      </c>
      <c r="C1340">
        <f t="shared" ca="1" si="426"/>
        <v>1535</v>
      </c>
      <c r="D1340">
        <f t="shared" ca="1" si="407"/>
        <v>5354</v>
      </c>
      <c r="E1340">
        <f t="shared" ca="1" si="408"/>
        <v>554</v>
      </c>
      <c r="F1340">
        <f t="shared" ca="1" si="409"/>
        <v>85</v>
      </c>
      <c r="G1340">
        <f t="shared" ca="1" si="410"/>
        <v>74</v>
      </c>
      <c r="H1340">
        <f t="shared" ca="1" si="411"/>
        <v>12</v>
      </c>
      <c r="I1340">
        <f t="shared" ca="1" si="412"/>
        <v>4754</v>
      </c>
      <c r="J1340">
        <f t="shared" ca="1" si="413"/>
        <v>908</v>
      </c>
      <c r="K1340">
        <f t="shared" ca="1" si="414"/>
        <v>1386</v>
      </c>
      <c r="L1340">
        <f t="shared" ca="1" si="415"/>
        <v>11</v>
      </c>
      <c r="M1340">
        <f t="shared" ca="1" si="416"/>
        <v>1489</v>
      </c>
      <c r="N1340">
        <f t="shared" ca="1" si="417"/>
        <v>12</v>
      </c>
      <c r="O1340">
        <f t="shared" ca="1" si="418"/>
        <v>5</v>
      </c>
      <c r="P1340">
        <f t="shared" ca="1" si="419"/>
        <v>994</v>
      </c>
      <c r="Q1340">
        <f t="shared" ca="1" si="420"/>
        <v>6</v>
      </c>
      <c r="R1340">
        <f t="shared" ca="1" si="421"/>
        <v>1418</v>
      </c>
      <c r="S1340">
        <f t="shared" ca="1" si="422"/>
        <v>19</v>
      </c>
      <c r="T1340">
        <f t="shared" ca="1" si="423"/>
        <v>1037</v>
      </c>
      <c r="U1340">
        <f t="shared" ca="1" si="424"/>
        <v>738</v>
      </c>
      <c r="V1340">
        <f t="shared" ca="1" si="425"/>
        <v>148</v>
      </c>
    </row>
    <row r="1341" spans="1:22" hidden="1" x14ac:dyDescent="0.3">
      <c r="A1341" s="1">
        <v>43344</v>
      </c>
      <c r="B1341" t="s">
        <v>25</v>
      </c>
      <c r="C1341">
        <f t="shared" ca="1" si="426"/>
        <v>1559</v>
      </c>
      <c r="D1341">
        <f t="shared" ca="1" si="407"/>
        <v>7913</v>
      </c>
      <c r="E1341">
        <f t="shared" ca="1" si="408"/>
        <v>771</v>
      </c>
      <c r="F1341">
        <f t="shared" ca="1" si="409"/>
        <v>78</v>
      </c>
      <c r="G1341">
        <f t="shared" ca="1" si="410"/>
        <v>78</v>
      </c>
      <c r="H1341">
        <f t="shared" ca="1" si="411"/>
        <v>17</v>
      </c>
      <c r="I1341">
        <f t="shared" ca="1" si="412"/>
        <v>4553</v>
      </c>
      <c r="J1341">
        <f t="shared" ca="1" si="413"/>
        <v>635</v>
      </c>
      <c r="K1341">
        <f t="shared" ca="1" si="414"/>
        <v>1389</v>
      </c>
      <c r="L1341">
        <f t="shared" ca="1" si="415"/>
        <v>11</v>
      </c>
      <c r="M1341">
        <f t="shared" ca="1" si="416"/>
        <v>1440</v>
      </c>
      <c r="N1341">
        <f t="shared" ca="1" si="417"/>
        <v>10</v>
      </c>
      <c r="O1341">
        <f t="shared" ca="1" si="418"/>
        <v>10</v>
      </c>
      <c r="P1341">
        <f t="shared" ca="1" si="419"/>
        <v>943</v>
      </c>
      <c r="Q1341">
        <f t="shared" ca="1" si="420"/>
        <v>9</v>
      </c>
      <c r="R1341">
        <f t="shared" ca="1" si="421"/>
        <v>1402</v>
      </c>
      <c r="S1341">
        <f t="shared" ca="1" si="422"/>
        <v>14</v>
      </c>
      <c r="T1341">
        <f t="shared" ca="1" si="423"/>
        <v>1012</v>
      </c>
      <c r="U1341">
        <f t="shared" ca="1" si="424"/>
        <v>836</v>
      </c>
      <c r="V1341">
        <f t="shared" ca="1" si="425"/>
        <v>131</v>
      </c>
    </row>
    <row r="1342" spans="1:22" hidden="1" x14ac:dyDescent="0.3">
      <c r="A1342" s="1">
        <v>43345</v>
      </c>
      <c r="B1342" t="s">
        <v>20</v>
      </c>
      <c r="C1342">
        <f t="shared" ca="1" si="426"/>
        <v>1530</v>
      </c>
      <c r="D1342">
        <f t="shared" ca="1" si="407"/>
        <v>7254</v>
      </c>
      <c r="E1342">
        <f t="shared" ca="1" si="408"/>
        <v>813</v>
      </c>
      <c r="F1342">
        <f t="shared" ca="1" si="409"/>
        <v>72</v>
      </c>
      <c r="G1342">
        <f t="shared" ca="1" si="410"/>
        <v>72</v>
      </c>
      <c r="H1342">
        <f t="shared" ca="1" si="411"/>
        <v>20</v>
      </c>
      <c r="I1342">
        <f t="shared" ca="1" si="412"/>
        <v>5532</v>
      </c>
      <c r="J1342">
        <f t="shared" ca="1" si="413"/>
        <v>585</v>
      </c>
      <c r="K1342">
        <f t="shared" ca="1" si="414"/>
        <v>1331</v>
      </c>
      <c r="L1342">
        <f t="shared" ca="1" si="415"/>
        <v>12</v>
      </c>
      <c r="M1342">
        <f t="shared" ca="1" si="416"/>
        <v>1345</v>
      </c>
      <c r="N1342">
        <f t="shared" ca="1" si="417"/>
        <v>13</v>
      </c>
      <c r="O1342">
        <f t="shared" ca="1" si="418"/>
        <v>2</v>
      </c>
      <c r="P1342">
        <f t="shared" ca="1" si="419"/>
        <v>934</v>
      </c>
      <c r="Q1342">
        <f t="shared" ca="1" si="420"/>
        <v>4</v>
      </c>
      <c r="R1342">
        <f t="shared" ca="1" si="421"/>
        <v>1280</v>
      </c>
      <c r="S1342">
        <f t="shared" ca="1" si="422"/>
        <v>18</v>
      </c>
      <c r="T1342">
        <f t="shared" ca="1" si="423"/>
        <v>1055</v>
      </c>
      <c r="U1342">
        <f t="shared" ca="1" si="424"/>
        <v>513</v>
      </c>
      <c r="V1342">
        <f t="shared" ca="1" si="425"/>
        <v>183</v>
      </c>
    </row>
    <row r="1343" spans="1:22" hidden="1" x14ac:dyDescent="0.3">
      <c r="A1343" s="1">
        <v>43346</v>
      </c>
      <c r="B1343" t="s">
        <v>21</v>
      </c>
      <c r="C1343">
        <f ca="1">RANDBETWEEN(5000,8500)</f>
        <v>8142</v>
      </c>
      <c r="D1343">
        <f t="shared" ca="1" si="407"/>
        <v>7338</v>
      </c>
      <c r="E1343">
        <f t="shared" ca="1" si="408"/>
        <v>919</v>
      </c>
      <c r="F1343">
        <f t="shared" ca="1" si="409"/>
        <v>89</v>
      </c>
      <c r="G1343">
        <f t="shared" ca="1" si="410"/>
        <v>76</v>
      </c>
      <c r="H1343">
        <f t="shared" ca="1" si="411"/>
        <v>19</v>
      </c>
      <c r="I1343">
        <f t="shared" ca="1" si="412"/>
        <v>4955</v>
      </c>
      <c r="J1343">
        <f t="shared" ca="1" si="413"/>
        <v>782</v>
      </c>
      <c r="K1343">
        <f t="shared" ca="1" si="414"/>
        <v>1124</v>
      </c>
      <c r="L1343">
        <f t="shared" ca="1" si="415"/>
        <v>12</v>
      </c>
      <c r="M1343">
        <f t="shared" ca="1" si="416"/>
        <v>1202</v>
      </c>
      <c r="N1343">
        <f t="shared" ca="1" si="417"/>
        <v>12</v>
      </c>
      <c r="O1343">
        <f t="shared" ca="1" si="418"/>
        <v>8</v>
      </c>
      <c r="P1343">
        <f t="shared" ca="1" si="419"/>
        <v>822</v>
      </c>
      <c r="Q1343">
        <f t="shared" ca="1" si="420"/>
        <v>10</v>
      </c>
      <c r="R1343">
        <f t="shared" ca="1" si="421"/>
        <v>1380</v>
      </c>
      <c r="S1343">
        <f t="shared" ca="1" si="422"/>
        <v>12</v>
      </c>
      <c r="T1343">
        <f t="shared" ca="1" si="423"/>
        <v>1037</v>
      </c>
      <c r="U1343">
        <f t="shared" ca="1" si="424"/>
        <v>553</v>
      </c>
      <c r="V1343">
        <f t="shared" ca="1" si="425"/>
        <v>128</v>
      </c>
    </row>
    <row r="1344" spans="1:22" hidden="1" x14ac:dyDescent="0.3">
      <c r="A1344" s="1">
        <v>43347</v>
      </c>
      <c r="B1344" t="s">
        <v>22</v>
      </c>
      <c r="C1344">
        <f t="shared" ca="1" si="426"/>
        <v>1505</v>
      </c>
      <c r="D1344">
        <f t="shared" ca="1" si="407"/>
        <v>7580</v>
      </c>
      <c r="E1344">
        <f t="shared" ca="1" si="408"/>
        <v>978</v>
      </c>
      <c r="F1344">
        <f t="shared" ca="1" si="409"/>
        <v>50</v>
      </c>
      <c r="G1344">
        <f t="shared" ca="1" si="410"/>
        <v>66</v>
      </c>
      <c r="H1344">
        <f t="shared" ca="1" si="411"/>
        <v>20</v>
      </c>
      <c r="I1344">
        <f t="shared" ca="1" si="412"/>
        <v>3817</v>
      </c>
      <c r="J1344">
        <f t="shared" ca="1" si="413"/>
        <v>673</v>
      </c>
      <c r="K1344">
        <f t="shared" ca="1" si="414"/>
        <v>1490</v>
      </c>
      <c r="L1344">
        <f t="shared" ca="1" si="415"/>
        <v>13</v>
      </c>
      <c r="M1344">
        <f t="shared" ca="1" si="416"/>
        <v>1318</v>
      </c>
      <c r="N1344">
        <f t="shared" ca="1" si="417"/>
        <v>15</v>
      </c>
      <c r="O1344">
        <f t="shared" ca="1" si="418"/>
        <v>7</v>
      </c>
      <c r="P1344">
        <f t="shared" ca="1" si="419"/>
        <v>996</v>
      </c>
      <c r="Q1344">
        <f t="shared" ca="1" si="420"/>
        <v>9</v>
      </c>
      <c r="R1344">
        <f t="shared" ca="1" si="421"/>
        <v>1303</v>
      </c>
      <c r="S1344">
        <f t="shared" ca="1" si="422"/>
        <v>17</v>
      </c>
      <c r="T1344">
        <f t="shared" ca="1" si="423"/>
        <v>1062</v>
      </c>
      <c r="U1344">
        <f t="shared" ca="1" si="424"/>
        <v>733</v>
      </c>
      <c r="V1344">
        <f t="shared" ca="1" si="425"/>
        <v>140</v>
      </c>
    </row>
    <row r="1345" spans="1:22" hidden="1" x14ac:dyDescent="0.3">
      <c r="A1345" s="1">
        <v>43348</v>
      </c>
      <c r="B1345" t="s">
        <v>23</v>
      </c>
      <c r="C1345">
        <f t="shared" ca="1" si="426"/>
        <v>1548</v>
      </c>
      <c r="D1345">
        <f t="shared" ca="1" si="407"/>
        <v>7470</v>
      </c>
      <c r="E1345">
        <f t="shared" ca="1" si="408"/>
        <v>899</v>
      </c>
      <c r="F1345">
        <f t="shared" ca="1" si="409"/>
        <v>87</v>
      </c>
      <c r="G1345">
        <f t="shared" ca="1" si="410"/>
        <v>70</v>
      </c>
      <c r="H1345">
        <f t="shared" ca="1" si="411"/>
        <v>12</v>
      </c>
      <c r="I1345">
        <f t="shared" ca="1" si="412"/>
        <v>4661</v>
      </c>
      <c r="J1345">
        <f t="shared" ca="1" si="413"/>
        <v>629</v>
      </c>
      <c r="K1345">
        <f t="shared" ca="1" si="414"/>
        <v>1152</v>
      </c>
      <c r="L1345">
        <f t="shared" ca="1" si="415"/>
        <v>15</v>
      </c>
      <c r="M1345">
        <f t="shared" ca="1" si="416"/>
        <v>1073</v>
      </c>
      <c r="N1345">
        <f t="shared" ca="1" si="417"/>
        <v>10</v>
      </c>
      <c r="O1345">
        <f t="shared" ca="1" si="418"/>
        <v>4</v>
      </c>
      <c r="P1345">
        <f t="shared" ca="1" si="419"/>
        <v>965</v>
      </c>
      <c r="Q1345">
        <f t="shared" ca="1" si="420"/>
        <v>5</v>
      </c>
      <c r="R1345">
        <f t="shared" ca="1" si="421"/>
        <v>1106</v>
      </c>
      <c r="S1345">
        <f t="shared" ca="1" si="422"/>
        <v>12</v>
      </c>
      <c r="T1345">
        <f t="shared" ca="1" si="423"/>
        <v>1251</v>
      </c>
      <c r="U1345">
        <f t="shared" ca="1" si="424"/>
        <v>911</v>
      </c>
      <c r="V1345">
        <f t="shared" ca="1" si="425"/>
        <v>160</v>
      </c>
    </row>
    <row r="1346" spans="1:22" hidden="1" x14ac:dyDescent="0.3">
      <c r="A1346" s="1">
        <v>43349</v>
      </c>
      <c r="B1346" t="s">
        <v>25</v>
      </c>
      <c r="C1346">
        <f t="shared" ca="1" si="426"/>
        <v>1564</v>
      </c>
      <c r="D1346">
        <f t="shared" ca="1" si="407"/>
        <v>7088</v>
      </c>
      <c r="E1346">
        <f t="shared" ca="1" si="408"/>
        <v>676</v>
      </c>
      <c r="F1346">
        <f t="shared" ca="1" si="409"/>
        <v>74</v>
      </c>
      <c r="G1346">
        <f t="shared" ca="1" si="410"/>
        <v>69</v>
      </c>
      <c r="H1346">
        <f t="shared" ca="1" si="411"/>
        <v>16</v>
      </c>
      <c r="I1346">
        <f t="shared" ca="1" si="412"/>
        <v>5713</v>
      </c>
      <c r="J1346">
        <f t="shared" ca="1" si="413"/>
        <v>713</v>
      </c>
      <c r="K1346">
        <f t="shared" ca="1" si="414"/>
        <v>1165</v>
      </c>
      <c r="L1346">
        <f t="shared" ca="1" si="415"/>
        <v>15</v>
      </c>
      <c r="M1346">
        <f t="shared" ca="1" si="416"/>
        <v>1387</v>
      </c>
      <c r="N1346">
        <f t="shared" ca="1" si="417"/>
        <v>15</v>
      </c>
      <c r="O1346">
        <f t="shared" ca="1" si="418"/>
        <v>2</v>
      </c>
      <c r="P1346">
        <f t="shared" ca="1" si="419"/>
        <v>869</v>
      </c>
      <c r="Q1346">
        <f t="shared" ca="1" si="420"/>
        <v>10</v>
      </c>
      <c r="R1346">
        <f t="shared" ca="1" si="421"/>
        <v>1337</v>
      </c>
      <c r="S1346">
        <f t="shared" ca="1" si="422"/>
        <v>14</v>
      </c>
      <c r="T1346">
        <f t="shared" ca="1" si="423"/>
        <v>1007</v>
      </c>
      <c r="U1346">
        <f t="shared" ca="1" si="424"/>
        <v>789</v>
      </c>
      <c r="V1346">
        <f t="shared" ca="1" si="425"/>
        <v>117</v>
      </c>
    </row>
    <row r="1347" spans="1:22" hidden="1" x14ac:dyDescent="0.3">
      <c r="A1347" s="1">
        <v>43350</v>
      </c>
      <c r="B1347" t="s">
        <v>20</v>
      </c>
      <c r="C1347">
        <f t="shared" ca="1" si="426"/>
        <v>1566</v>
      </c>
      <c r="D1347">
        <f t="shared" ref="D1347:D1410" ca="1" si="427">RANDBETWEEN(5000,8000)</f>
        <v>7358</v>
      </c>
      <c r="E1347">
        <f t="shared" ref="E1347:E1410" ca="1" si="428">RANDBETWEEN(500,1000)</f>
        <v>727</v>
      </c>
      <c r="F1347">
        <f t="shared" ref="F1347:F1410" ca="1" si="429">RANDBETWEEN(50,100)</f>
        <v>72</v>
      </c>
      <c r="G1347">
        <f t="shared" ref="G1347:G1410" ca="1" si="430">RANDBETWEEN(60,80)</f>
        <v>72</v>
      </c>
      <c r="H1347">
        <f t="shared" ref="H1347:H1410" ca="1" si="431">RANDBETWEEN(10,20)</f>
        <v>17</v>
      </c>
      <c r="I1347">
        <f t="shared" ref="I1347:I1410" ca="1" si="432">RANDBETWEEN(3000,6000)</f>
        <v>5464</v>
      </c>
      <c r="J1347">
        <f t="shared" ref="J1347:J1410" ca="1" si="433">RANDBETWEEN(500,1000)</f>
        <v>674</v>
      </c>
      <c r="K1347">
        <f t="shared" ref="K1347:K1410" ca="1" si="434">RANDBETWEEN(1000,1500)</f>
        <v>1239</v>
      </c>
      <c r="L1347">
        <f t="shared" ref="L1347:L1410" ca="1" si="435">RANDBETWEEN(10,15)</f>
        <v>10</v>
      </c>
      <c r="M1347">
        <f t="shared" ref="M1347:M1410" ca="1" si="436">RANDBETWEEN(1000,1500)</f>
        <v>1063</v>
      </c>
      <c r="N1347">
        <f t="shared" ref="N1347:N1410" ca="1" si="437">RANDBETWEEN(10,15)</f>
        <v>14</v>
      </c>
      <c r="O1347">
        <f t="shared" ref="O1347:O1410" ca="1" si="438">RANDBETWEEN(2,10)</f>
        <v>5</v>
      </c>
      <c r="P1347">
        <f t="shared" ref="P1347:P1410" ca="1" si="439">RANDBETWEEN(800,1000)</f>
        <v>915</v>
      </c>
      <c r="Q1347">
        <f t="shared" ref="Q1347:Q1410" ca="1" si="440">RANDBETWEEN(2,10)</f>
        <v>10</v>
      </c>
      <c r="R1347">
        <f t="shared" ref="R1347:R1410" ca="1" si="441">RANDBETWEEN(1000,1500)</f>
        <v>1420</v>
      </c>
      <c r="S1347">
        <f t="shared" ref="S1347:S1410" ca="1" si="442">RANDBETWEEN(10,20)</f>
        <v>20</v>
      </c>
      <c r="T1347">
        <f t="shared" ref="T1347:T1410" ca="1" si="443">RANDBETWEEN(1000,1500)</f>
        <v>1455</v>
      </c>
      <c r="U1347">
        <f t="shared" ref="U1347:U1410" ca="1" si="444">RANDBETWEEN(500,1000)</f>
        <v>728</v>
      </c>
      <c r="V1347">
        <f t="shared" ref="V1347:V1410" ca="1" si="445">RANDBETWEEN(100,200)</f>
        <v>135</v>
      </c>
    </row>
    <row r="1348" spans="1:22" hidden="1" x14ac:dyDescent="0.3">
      <c r="A1348" s="1">
        <v>43351</v>
      </c>
      <c r="B1348" t="s">
        <v>21</v>
      </c>
      <c r="C1348">
        <f ca="1">RANDBETWEEN(5000,8500)</f>
        <v>7681</v>
      </c>
      <c r="D1348">
        <f t="shared" ca="1" si="427"/>
        <v>5589</v>
      </c>
      <c r="E1348">
        <f t="shared" ca="1" si="428"/>
        <v>736</v>
      </c>
      <c r="F1348">
        <f t="shared" ca="1" si="429"/>
        <v>58</v>
      </c>
      <c r="G1348">
        <f t="shared" ca="1" si="430"/>
        <v>73</v>
      </c>
      <c r="H1348">
        <f t="shared" ca="1" si="431"/>
        <v>15</v>
      </c>
      <c r="I1348">
        <f t="shared" ca="1" si="432"/>
        <v>4225</v>
      </c>
      <c r="J1348">
        <f t="shared" ca="1" si="433"/>
        <v>644</v>
      </c>
      <c r="K1348">
        <f t="shared" ca="1" si="434"/>
        <v>1184</v>
      </c>
      <c r="L1348">
        <f t="shared" ca="1" si="435"/>
        <v>15</v>
      </c>
      <c r="M1348">
        <f t="shared" ca="1" si="436"/>
        <v>1107</v>
      </c>
      <c r="N1348">
        <f t="shared" ca="1" si="437"/>
        <v>13</v>
      </c>
      <c r="O1348">
        <f t="shared" ca="1" si="438"/>
        <v>3</v>
      </c>
      <c r="P1348">
        <f t="shared" ca="1" si="439"/>
        <v>828</v>
      </c>
      <c r="Q1348">
        <f t="shared" ca="1" si="440"/>
        <v>7</v>
      </c>
      <c r="R1348">
        <f t="shared" ca="1" si="441"/>
        <v>1316</v>
      </c>
      <c r="S1348">
        <f t="shared" ca="1" si="442"/>
        <v>16</v>
      </c>
      <c r="T1348">
        <f t="shared" ca="1" si="443"/>
        <v>1158</v>
      </c>
      <c r="U1348">
        <f t="shared" ca="1" si="444"/>
        <v>720</v>
      </c>
      <c r="V1348">
        <f t="shared" ca="1" si="445"/>
        <v>197</v>
      </c>
    </row>
    <row r="1349" spans="1:22" hidden="1" x14ac:dyDescent="0.3">
      <c r="A1349" s="1">
        <v>43352</v>
      </c>
      <c r="B1349" t="s">
        <v>22</v>
      </c>
      <c r="C1349">
        <f t="shared" ca="1" si="426"/>
        <v>1543</v>
      </c>
      <c r="D1349">
        <f t="shared" ca="1" si="427"/>
        <v>7148</v>
      </c>
      <c r="E1349">
        <f t="shared" ca="1" si="428"/>
        <v>917</v>
      </c>
      <c r="F1349">
        <f t="shared" ca="1" si="429"/>
        <v>76</v>
      </c>
      <c r="G1349">
        <f t="shared" ca="1" si="430"/>
        <v>64</v>
      </c>
      <c r="H1349">
        <f t="shared" ca="1" si="431"/>
        <v>16</v>
      </c>
      <c r="I1349">
        <f t="shared" ca="1" si="432"/>
        <v>4008</v>
      </c>
      <c r="J1349">
        <f t="shared" ca="1" si="433"/>
        <v>893</v>
      </c>
      <c r="K1349">
        <f t="shared" ca="1" si="434"/>
        <v>1191</v>
      </c>
      <c r="L1349">
        <f t="shared" ca="1" si="435"/>
        <v>10</v>
      </c>
      <c r="M1349">
        <f t="shared" ca="1" si="436"/>
        <v>1166</v>
      </c>
      <c r="N1349">
        <f t="shared" ca="1" si="437"/>
        <v>10</v>
      </c>
      <c r="O1349">
        <f t="shared" ca="1" si="438"/>
        <v>7</v>
      </c>
      <c r="P1349">
        <f t="shared" ca="1" si="439"/>
        <v>972</v>
      </c>
      <c r="Q1349">
        <f t="shared" ca="1" si="440"/>
        <v>5</v>
      </c>
      <c r="R1349">
        <f t="shared" ca="1" si="441"/>
        <v>1244</v>
      </c>
      <c r="S1349">
        <f t="shared" ca="1" si="442"/>
        <v>12</v>
      </c>
      <c r="T1349">
        <f t="shared" ca="1" si="443"/>
        <v>1397</v>
      </c>
      <c r="U1349">
        <f t="shared" ca="1" si="444"/>
        <v>783</v>
      </c>
      <c r="V1349">
        <f t="shared" ca="1" si="445"/>
        <v>106</v>
      </c>
    </row>
    <row r="1350" spans="1:22" hidden="1" x14ac:dyDescent="0.3">
      <c r="A1350" s="1">
        <v>43353</v>
      </c>
      <c r="B1350" t="s">
        <v>23</v>
      </c>
      <c r="C1350">
        <f t="shared" ca="1" si="426"/>
        <v>1524</v>
      </c>
      <c r="D1350">
        <f t="shared" ca="1" si="427"/>
        <v>5700</v>
      </c>
      <c r="E1350">
        <f t="shared" ca="1" si="428"/>
        <v>715</v>
      </c>
      <c r="F1350">
        <f t="shared" ca="1" si="429"/>
        <v>64</v>
      </c>
      <c r="G1350">
        <f t="shared" ca="1" si="430"/>
        <v>77</v>
      </c>
      <c r="H1350">
        <f t="shared" ca="1" si="431"/>
        <v>12</v>
      </c>
      <c r="I1350">
        <f t="shared" ca="1" si="432"/>
        <v>4459</v>
      </c>
      <c r="J1350">
        <f t="shared" ca="1" si="433"/>
        <v>902</v>
      </c>
      <c r="K1350">
        <f t="shared" ca="1" si="434"/>
        <v>1211</v>
      </c>
      <c r="L1350">
        <f t="shared" ca="1" si="435"/>
        <v>12</v>
      </c>
      <c r="M1350">
        <f t="shared" ca="1" si="436"/>
        <v>1209</v>
      </c>
      <c r="N1350">
        <f t="shared" ca="1" si="437"/>
        <v>12</v>
      </c>
      <c r="O1350">
        <f t="shared" ca="1" si="438"/>
        <v>8</v>
      </c>
      <c r="P1350">
        <f t="shared" ca="1" si="439"/>
        <v>924</v>
      </c>
      <c r="Q1350">
        <f t="shared" ca="1" si="440"/>
        <v>5</v>
      </c>
      <c r="R1350">
        <f t="shared" ca="1" si="441"/>
        <v>1017</v>
      </c>
      <c r="S1350">
        <f t="shared" ca="1" si="442"/>
        <v>20</v>
      </c>
      <c r="T1350">
        <f t="shared" ca="1" si="443"/>
        <v>1280</v>
      </c>
      <c r="U1350">
        <f t="shared" ca="1" si="444"/>
        <v>719</v>
      </c>
      <c r="V1350">
        <f t="shared" ca="1" si="445"/>
        <v>198</v>
      </c>
    </row>
    <row r="1351" spans="1:22" hidden="1" x14ac:dyDescent="0.3">
      <c r="A1351" s="1">
        <v>43354</v>
      </c>
      <c r="B1351" t="s">
        <v>25</v>
      </c>
      <c r="C1351">
        <f t="shared" ca="1" si="426"/>
        <v>1590</v>
      </c>
      <c r="D1351">
        <f t="shared" ca="1" si="427"/>
        <v>5734</v>
      </c>
      <c r="E1351">
        <f t="shared" ca="1" si="428"/>
        <v>907</v>
      </c>
      <c r="F1351">
        <f t="shared" ca="1" si="429"/>
        <v>96</v>
      </c>
      <c r="G1351">
        <f t="shared" ca="1" si="430"/>
        <v>78</v>
      </c>
      <c r="H1351">
        <f t="shared" ca="1" si="431"/>
        <v>16</v>
      </c>
      <c r="I1351">
        <f t="shared" ca="1" si="432"/>
        <v>3542</v>
      </c>
      <c r="J1351">
        <f t="shared" ca="1" si="433"/>
        <v>737</v>
      </c>
      <c r="K1351">
        <f t="shared" ca="1" si="434"/>
        <v>1363</v>
      </c>
      <c r="L1351">
        <f t="shared" ca="1" si="435"/>
        <v>10</v>
      </c>
      <c r="M1351">
        <f t="shared" ca="1" si="436"/>
        <v>1474</v>
      </c>
      <c r="N1351">
        <f t="shared" ca="1" si="437"/>
        <v>13</v>
      </c>
      <c r="O1351">
        <f t="shared" ca="1" si="438"/>
        <v>8</v>
      </c>
      <c r="P1351">
        <f t="shared" ca="1" si="439"/>
        <v>963</v>
      </c>
      <c r="Q1351">
        <f t="shared" ca="1" si="440"/>
        <v>10</v>
      </c>
      <c r="R1351">
        <f t="shared" ca="1" si="441"/>
        <v>1045</v>
      </c>
      <c r="S1351">
        <f t="shared" ca="1" si="442"/>
        <v>12</v>
      </c>
      <c r="T1351">
        <f t="shared" ca="1" si="443"/>
        <v>1384</v>
      </c>
      <c r="U1351">
        <f t="shared" ca="1" si="444"/>
        <v>699</v>
      </c>
      <c r="V1351">
        <f t="shared" ca="1" si="445"/>
        <v>196</v>
      </c>
    </row>
    <row r="1352" spans="1:22" hidden="1" x14ac:dyDescent="0.3">
      <c r="A1352" s="1">
        <v>43355</v>
      </c>
      <c r="B1352" t="s">
        <v>20</v>
      </c>
      <c r="C1352">
        <f t="shared" ca="1" si="426"/>
        <v>1558</v>
      </c>
      <c r="D1352">
        <f t="shared" ca="1" si="427"/>
        <v>6765</v>
      </c>
      <c r="E1352">
        <f t="shared" ca="1" si="428"/>
        <v>587</v>
      </c>
      <c r="F1352">
        <f t="shared" ca="1" si="429"/>
        <v>91</v>
      </c>
      <c r="G1352">
        <f t="shared" ca="1" si="430"/>
        <v>75</v>
      </c>
      <c r="H1352">
        <f t="shared" ca="1" si="431"/>
        <v>15</v>
      </c>
      <c r="I1352">
        <f t="shared" ca="1" si="432"/>
        <v>5352</v>
      </c>
      <c r="J1352">
        <f t="shared" ca="1" si="433"/>
        <v>987</v>
      </c>
      <c r="K1352">
        <f t="shared" ca="1" si="434"/>
        <v>1487</v>
      </c>
      <c r="L1352">
        <f t="shared" ca="1" si="435"/>
        <v>11</v>
      </c>
      <c r="M1352">
        <f t="shared" ca="1" si="436"/>
        <v>1350</v>
      </c>
      <c r="N1352">
        <f t="shared" ca="1" si="437"/>
        <v>10</v>
      </c>
      <c r="O1352">
        <f t="shared" ca="1" si="438"/>
        <v>2</v>
      </c>
      <c r="P1352">
        <f t="shared" ca="1" si="439"/>
        <v>893</v>
      </c>
      <c r="Q1352">
        <f t="shared" ca="1" si="440"/>
        <v>3</v>
      </c>
      <c r="R1352">
        <f t="shared" ca="1" si="441"/>
        <v>1116</v>
      </c>
      <c r="S1352">
        <f t="shared" ca="1" si="442"/>
        <v>14</v>
      </c>
      <c r="T1352">
        <f t="shared" ca="1" si="443"/>
        <v>1281</v>
      </c>
      <c r="U1352">
        <f t="shared" ca="1" si="444"/>
        <v>714</v>
      </c>
      <c r="V1352">
        <f t="shared" ca="1" si="445"/>
        <v>155</v>
      </c>
    </row>
    <row r="1353" spans="1:22" hidden="1" x14ac:dyDescent="0.3">
      <c r="A1353" s="1">
        <v>43356</v>
      </c>
      <c r="B1353" t="s">
        <v>21</v>
      </c>
      <c r="C1353">
        <f ca="1">RANDBETWEEN(5000,8500)</f>
        <v>7178</v>
      </c>
      <c r="D1353">
        <f t="shared" ca="1" si="427"/>
        <v>5363</v>
      </c>
      <c r="E1353">
        <f t="shared" ca="1" si="428"/>
        <v>652</v>
      </c>
      <c r="F1353">
        <f t="shared" ca="1" si="429"/>
        <v>72</v>
      </c>
      <c r="G1353">
        <f t="shared" ca="1" si="430"/>
        <v>80</v>
      </c>
      <c r="H1353">
        <f t="shared" ca="1" si="431"/>
        <v>11</v>
      </c>
      <c r="I1353">
        <f t="shared" ca="1" si="432"/>
        <v>3305</v>
      </c>
      <c r="J1353">
        <f t="shared" ca="1" si="433"/>
        <v>953</v>
      </c>
      <c r="K1353">
        <f t="shared" ca="1" si="434"/>
        <v>1457</v>
      </c>
      <c r="L1353">
        <f t="shared" ca="1" si="435"/>
        <v>12</v>
      </c>
      <c r="M1353">
        <f t="shared" ca="1" si="436"/>
        <v>1417</v>
      </c>
      <c r="N1353">
        <f t="shared" ca="1" si="437"/>
        <v>13</v>
      </c>
      <c r="O1353">
        <f t="shared" ca="1" si="438"/>
        <v>4</v>
      </c>
      <c r="P1353">
        <f t="shared" ca="1" si="439"/>
        <v>888</v>
      </c>
      <c r="Q1353">
        <f t="shared" ca="1" si="440"/>
        <v>10</v>
      </c>
      <c r="R1353">
        <f t="shared" ca="1" si="441"/>
        <v>1313</v>
      </c>
      <c r="S1353">
        <f t="shared" ca="1" si="442"/>
        <v>12</v>
      </c>
      <c r="T1353">
        <f t="shared" ca="1" si="443"/>
        <v>1073</v>
      </c>
      <c r="U1353">
        <f t="shared" ca="1" si="444"/>
        <v>993</v>
      </c>
      <c r="V1353">
        <f t="shared" ca="1" si="445"/>
        <v>183</v>
      </c>
    </row>
    <row r="1354" spans="1:22" hidden="1" x14ac:dyDescent="0.3">
      <c r="A1354" s="1">
        <v>43357</v>
      </c>
      <c r="B1354" t="s">
        <v>22</v>
      </c>
      <c r="C1354">
        <f t="shared" ca="1" si="426"/>
        <v>1595</v>
      </c>
      <c r="D1354">
        <f t="shared" ca="1" si="427"/>
        <v>6980</v>
      </c>
      <c r="E1354">
        <f t="shared" ca="1" si="428"/>
        <v>999</v>
      </c>
      <c r="F1354">
        <f t="shared" ca="1" si="429"/>
        <v>72</v>
      </c>
      <c r="G1354">
        <f t="shared" ca="1" si="430"/>
        <v>77</v>
      </c>
      <c r="H1354">
        <f t="shared" ca="1" si="431"/>
        <v>18</v>
      </c>
      <c r="I1354">
        <f t="shared" ca="1" si="432"/>
        <v>4012</v>
      </c>
      <c r="J1354">
        <f t="shared" ca="1" si="433"/>
        <v>726</v>
      </c>
      <c r="K1354">
        <f t="shared" ca="1" si="434"/>
        <v>1410</v>
      </c>
      <c r="L1354">
        <f t="shared" ca="1" si="435"/>
        <v>11</v>
      </c>
      <c r="M1354">
        <f t="shared" ca="1" si="436"/>
        <v>1409</v>
      </c>
      <c r="N1354">
        <f t="shared" ca="1" si="437"/>
        <v>10</v>
      </c>
      <c r="O1354">
        <f t="shared" ca="1" si="438"/>
        <v>5</v>
      </c>
      <c r="P1354">
        <f t="shared" ca="1" si="439"/>
        <v>881</v>
      </c>
      <c r="Q1354">
        <f t="shared" ca="1" si="440"/>
        <v>6</v>
      </c>
      <c r="R1354">
        <f t="shared" ca="1" si="441"/>
        <v>1385</v>
      </c>
      <c r="S1354">
        <f t="shared" ca="1" si="442"/>
        <v>10</v>
      </c>
      <c r="T1354">
        <f t="shared" ca="1" si="443"/>
        <v>1331</v>
      </c>
      <c r="U1354">
        <f t="shared" ca="1" si="444"/>
        <v>988</v>
      </c>
      <c r="V1354">
        <f t="shared" ca="1" si="445"/>
        <v>191</v>
      </c>
    </row>
    <row r="1355" spans="1:22" hidden="1" x14ac:dyDescent="0.3">
      <c r="A1355" s="1">
        <v>43358</v>
      </c>
      <c r="B1355" t="s">
        <v>23</v>
      </c>
      <c r="C1355">
        <f t="shared" ref="C1355:C1417" ca="1" si="446">RANDBETWEEN(1500,1600)</f>
        <v>1586</v>
      </c>
      <c r="D1355">
        <f t="shared" ca="1" si="427"/>
        <v>6136</v>
      </c>
      <c r="E1355">
        <f t="shared" ca="1" si="428"/>
        <v>686</v>
      </c>
      <c r="F1355">
        <f t="shared" ca="1" si="429"/>
        <v>72</v>
      </c>
      <c r="G1355">
        <f t="shared" ca="1" si="430"/>
        <v>74</v>
      </c>
      <c r="H1355">
        <f t="shared" ca="1" si="431"/>
        <v>12</v>
      </c>
      <c r="I1355">
        <f t="shared" ca="1" si="432"/>
        <v>3931</v>
      </c>
      <c r="J1355">
        <f t="shared" ca="1" si="433"/>
        <v>925</v>
      </c>
      <c r="K1355">
        <f t="shared" ca="1" si="434"/>
        <v>1430</v>
      </c>
      <c r="L1355">
        <f t="shared" ca="1" si="435"/>
        <v>13</v>
      </c>
      <c r="M1355">
        <f t="shared" ca="1" si="436"/>
        <v>1060</v>
      </c>
      <c r="N1355">
        <f t="shared" ca="1" si="437"/>
        <v>15</v>
      </c>
      <c r="O1355">
        <f t="shared" ca="1" si="438"/>
        <v>6</v>
      </c>
      <c r="P1355">
        <f t="shared" ca="1" si="439"/>
        <v>852</v>
      </c>
      <c r="Q1355">
        <f t="shared" ca="1" si="440"/>
        <v>3</v>
      </c>
      <c r="R1355">
        <f t="shared" ca="1" si="441"/>
        <v>1102</v>
      </c>
      <c r="S1355">
        <f t="shared" ca="1" si="442"/>
        <v>20</v>
      </c>
      <c r="T1355">
        <f t="shared" ca="1" si="443"/>
        <v>1370</v>
      </c>
      <c r="U1355">
        <f t="shared" ca="1" si="444"/>
        <v>913</v>
      </c>
      <c r="V1355">
        <f t="shared" ca="1" si="445"/>
        <v>106</v>
      </c>
    </row>
    <row r="1356" spans="1:22" hidden="1" x14ac:dyDescent="0.3">
      <c r="A1356" s="1">
        <v>43359</v>
      </c>
      <c r="B1356" t="s">
        <v>25</v>
      </c>
      <c r="C1356">
        <f t="shared" ca="1" si="446"/>
        <v>1564</v>
      </c>
      <c r="D1356">
        <f t="shared" ca="1" si="427"/>
        <v>6655</v>
      </c>
      <c r="E1356">
        <f t="shared" ca="1" si="428"/>
        <v>554</v>
      </c>
      <c r="F1356">
        <f t="shared" ca="1" si="429"/>
        <v>91</v>
      </c>
      <c r="G1356">
        <f t="shared" ca="1" si="430"/>
        <v>73</v>
      </c>
      <c r="H1356">
        <f t="shared" ca="1" si="431"/>
        <v>11</v>
      </c>
      <c r="I1356">
        <f t="shared" ca="1" si="432"/>
        <v>5719</v>
      </c>
      <c r="J1356">
        <f t="shared" ca="1" si="433"/>
        <v>782</v>
      </c>
      <c r="K1356">
        <f t="shared" ca="1" si="434"/>
        <v>1387</v>
      </c>
      <c r="L1356">
        <f t="shared" ca="1" si="435"/>
        <v>11</v>
      </c>
      <c r="M1356">
        <f t="shared" ca="1" si="436"/>
        <v>1383</v>
      </c>
      <c r="N1356">
        <f t="shared" ca="1" si="437"/>
        <v>12</v>
      </c>
      <c r="O1356">
        <f t="shared" ca="1" si="438"/>
        <v>9</v>
      </c>
      <c r="P1356">
        <f t="shared" ca="1" si="439"/>
        <v>900</v>
      </c>
      <c r="Q1356">
        <f t="shared" ca="1" si="440"/>
        <v>9</v>
      </c>
      <c r="R1356">
        <f t="shared" ca="1" si="441"/>
        <v>1147</v>
      </c>
      <c r="S1356">
        <f t="shared" ca="1" si="442"/>
        <v>17</v>
      </c>
      <c r="T1356">
        <f t="shared" ca="1" si="443"/>
        <v>1291</v>
      </c>
      <c r="U1356">
        <f t="shared" ca="1" si="444"/>
        <v>614</v>
      </c>
      <c r="V1356">
        <f t="shared" ca="1" si="445"/>
        <v>173</v>
      </c>
    </row>
    <row r="1357" spans="1:22" hidden="1" x14ac:dyDescent="0.3">
      <c r="A1357" s="1">
        <v>43360</v>
      </c>
      <c r="B1357" t="s">
        <v>20</v>
      </c>
      <c r="C1357">
        <f t="shared" ca="1" si="446"/>
        <v>1583</v>
      </c>
      <c r="D1357">
        <f t="shared" ca="1" si="427"/>
        <v>5071</v>
      </c>
      <c r="E1357">
        <f t="shared" ca="1" si="428"/>
        <v>832</v>
      </c>
      <c r="F1357">
        <f t="shared" ca="1" si="429"/>
        <v>64</v>
      </c>
      <c r="G1357">
        <f t="shared" ca="1" si="430"/>
        <v>76</v>
      </c>
      <c r="H1357">
        <f t="shared" ca="1" si="431"/>
        <v>16</v>
      </c>
      <c r="I1357">
        <f t="shared" ca="1" si="432"/>
        <v>5532</v>
      </c>
      <c r="J1357">
        <f t="shared" ca="1" si="433"/>
        <v>716</v>
      </c>
      <c r="K1357">
        <f t="shared" ca="1" si="434"/>
        <v>1000</v>
      </c>
      <c r="L1357">
        <f t="shared" ca="1" si="435"/>
        <v>13</v>
      </c>
      <c r="M1357">
        <f t="shared" ca="1" si="436"/>
        <v>1342</v>
      </c>
      <c r="N1357">
        <f t="shared" ca="1" si="437"/>
        <v>14</v>
      </c>
      <c r="O1357">
        <f t="shared" ca="1" si="438"/>
        <v>6</v>
      </c>
      <c r="P1357">
        <f t="shared" ca="1" si="439"/>
        <v>809</v>
      </c>
      <c r="Q1357">
        <f t="shared" ca="1" si="440"/>
        <v>9</v>
      </c>
      <c r="R1357">
        <f t="shared" ca="1" si="441"/>
        <v>1362</v>
      </c>
      <c r="S1357">
        <f t="shared" ca="1" si="442"/>
        <v>12</v>
      </c>
      <c r="T1357">
        <f t="shared" ca="1" si="443"/>
        <v>1413</v>
      </c>
      <c r="U1357">
        <f t="shared" ca="1" si="444"/>
        <v>964</v>
      </c>
      <c r="V1357">
        <f t="shared" ca="1" si="445"/>
        <v>190</v>
      </c>
    </row>
    <row r="1358" spans="1:22" hidden="1" x14ac:dyDescent="0.3">
      <c r="A1358" s="1">
        <v>43361</v>
      </c>
      <c r="B1358" t="s">
        <v>21</v>
      </c>
      <c r="C1358">
        <f ca="1">RANDBETWEEN(5000,8500)</f>
        <v>5979</v>
      </c>
      <c r="D1358">
        <f t="shared" ca="1" si="427"/>
        <v>7297</v>
      </c>
      <c r="E1358">
        <f t="shared" ca="1" si="428"/>
        <v>752</v>
      </c>
      <c r="F1358">
        <f t="shared" ca="1" si="429"/>
        <v>72</v>
      </c>
      <c r="G1358">
        <f t="shared" ca="1" si="430"/>
        <v>63</v>
      </c>
      <c r="H1358">
        <f t="shared" ca="1" si="431"/>
        <v>17</v>
      </c>
      <c r="I1358">
        <f t="shared" ca="1" si="432"/>
        <v>4524</v>
      </c>
      <c r="J1358">
        <f t="shared" ca="1" si="433"/>
        <v>504</v>
      </c>
      <c r="K1358">
        <f t="shared" ca="1" si="434"/>
        <v>1158</v>
      </c>
      <c r="L1358">
        <f t="shared" ca="1" si="435"/>
        <v>12</v>
      </c>
      <c r="M1358">
        <f t="shared" ca="1" si="436"/>
        <v>1420</v>
      </c>
      <c r="N1358">
        <f t="shared" ca="1" si="437"/>
        <v>12</v>
      </c>
      <c r="O1358">
        <f t="shared" ca="1" si="438"/>
        <v>6</v>
      </c>
      <c r="P1358">
        <f t="shared" ca="1" si="439"/>
        <v>949</v>
      </c>
      <c r="Q1358">
        <f t="shared" ca="1" si="440"/>
        <v>4</v>
      </c>
      <c r="R1358">
        <f t="shared" ca="1" si="441"/>
        <v>1202</v>
      </c>
      <c r="S1358">
        <f t="shared" ca="1" si="442"/>
        <v>13</v>
      </c>
      <c r="T1358">
        <f t="shared" ca="1" si="443"/>
        <v>1099</v>
      </c>
      <c r="U1358">
        <f t="shared" ca="1" si="444"/>
        <v>627</v>
      </c>
      <c r="V1358">
        <f t="shared" ca="1" si="445"/>
        <v>129</v>
      </c>
    </row>
    <row r="1359" spans="1:22" hidden="1" x14ac:dyDescent="0.3">
      <c r="A1359" s="1">
        <v>43362</v>
      </c>
      <c r="B1359" t="s">
        <v>22</v>
      </c>
      <c r="C1359">
        <f t="shared" ca="1" si="446"/>
        <v>1580</v>
      </c>
      <c r="D1359">
        <f t="shared" ca="1" si="427"/>
        <v>7246</v>
      </c>
      <c r="E1359">
        <f t="shared" ca="1" si="428"/>
        <v>918</v>
      </c>
      <c r="F1359">
        <f t="shared" ca="1" si="429"/>
        <v>90</v>
      </c>
      <c r="G1359">
        <f t="shared" ca="1" si="430"/>
        <v>75</v>
      </c>
      <c r="H1359">
        <f t="shared" ca="1" si="431"/>
        <v>14</v>
      </c>
      <c r="I1359">
        <f t="shared" ca="1" si="432"/>
        <v>4427</v>
      </c>
      <c r="J1359">
        <f t="shared" ca="1" si="433"/>
        <v>624</v>
      </c>
      <c r="K1359">
        <f t="shared" ca="1" si="434"/>
        <v>1223</v>
      </c>
      <c r="L1359">
        <f t="shared" ca="1" si="435"/>
        <v>14</v>
      </c>
      <c r="M1359">
        <f t="shared" ca="1" si="436"/>
        <v>1095</v>
      </c>
      <c r="N1359">
        <f t="shared" ca="1" si="437"/>
        <v>13</v>
      </c>
      <c r="O1359">
        <f t="shared" ca="1" si="438"/>
        <v>3</v>
      </c>
      <c r="P1359">
        <f t="shared" ca="1" si="439"/>
        <v>802</v>
      </c>
      <c r="Q1359">
        <f t="shared" ca="1" si="440"/>
        <v>7</v>
      </c>
      <c r="R1359">
        <f t="shared" ca="1" si="441"/>
        <v>1314</v>
      </c>
      <c r="S1359">
        <f t="shared" ca="1" si="442"/>
        <v>15</v>
      </c>
      <c r="T1359">
        <f t="shared" ca="1" si="443"/>
        <v>1451</v>
      </c>
      <c r="U1359">
        <f t="shared" ca="1" si="444"/>
        <v>817</v>
      </c>
      <c r="V1359">
        <f t="shared" ca="1" si="445"/>
        <v>134</v>
      </c>
    </row>
    <row r="1360" spans="1:22" hidden="1" x14ac:dyDescent="0.3">
      <c r="A1360" s="1">
        <v>43363</v>
      </c>
      <c r="B1360" t="s">
        <v>23</v>
      </c>
      <c r="C1360">
        <f t="shared" ca="1" si="446"/>
        <v>1587</v>
      </c>
      <c r="D1360">
        <f t="shared" ca="1" si="427"/>
        <v>6353</v>
      </c>
      <c r="E1360">
        <f t="shared" ca="1" si="428"/>
        <v>898</v>
      </c>
      <c r="F1360">
        <f t="shared" ca="1" si="429"/>
        <v>75</v>
      </c>
      <c r="G1360">
        <f t="shared" ca="1" si="430"/>
        <v>76</v>
      </c>
      <c r="H1360">
        <f t="shared" ca="1" si="431"/>
        <v>15</v>
      </c>
      <c r="I1360">
        <f t="shared" ca="1" si="432"/>
        <v>3856</v>
      </c>
      <c r="J1360">
        <f t="shared" ca="1" si="433"/>
        <v>515</v>
      </c>
      <c r="K1360">
        <f t="shared" ca="1" si="434"/>
        <v>1426</v>
      </c>
      <c r="L1360">
        <f t="shared" ca="1" si="435"/>
        <v>15</v>
      </c>
      <c r="M1360">
        <f t="shared" ca="1" si="436"/>
        <v>1281</v>
      </c>
      <c r="N1360">
        <f t="shared" ca="1" si="437"/>
        <v>12</v>
      </c>
      <c r="O1360">
        <f t="shared" ca="1" si="438"/>
        <v>7</v>
      </c>
      <c r="P1360">
        <f t="shared" ca="1" si="439"/>
        <v>999</v>
      </c>
      <c r="Q1360">
        <f t="shared" ca="1" si="440"/>
        <v>3</v>
      </c>
      <c r="R1360">
        <f t="shared" ca="1" si="441"/>
        <v>1125</v>
      </c>
      <c r="S1360">
        <f t="shared" ca="1" si="442"/>
        <v>10</v>
      </c>
      <c r="T1360">
        <f t="shared" ca="1" si="443"/>
        <v>1112</v>
      </c>
      <c r="U1360">
        <f t="shared" ca="1" si="444"/>
        <v>994</v>
      </c>
      <c r="V1360">
        <f t="shared" ca="1" si="445"/>
        <v>155</v>
      </c>
    </row>
    <row r="1361" spans="1:22" hidden="1" x14ac:dyDescent="0.3">
      <c r="A1361" s="1">
        <v>43364</v>
      </c>
      <c r="B1361" t="s">
        <v>25</v>
      </c>
      <c r="C1361">
        <f t="shared" ca="1" si="446"/>
        <v>1527</v>
      </c>
      <c r="D1361">
        <f t="shared" ca="1" si="427"/>
        <v>5772</v>
      </c>
      <c r="E1361">
        <f t="shared" ca="1" si="428"/>
        <v>926</v>
      </c>
      <c r="F1361">
        <f t="shared" ca="1" si="429"/>
        <v>81</v>
      </c>
      <c r="G1361">
        <f t="shared" ca="1" si="430"/>
        <v>65</v>
      </c>
      <c r="H1361">
        <f t="shared" ca="1" si="431"/>
        <v>14</v>
      </c>
      <c r="I1361">
        <f t="shared" ca="1" si="432"/>
        <v>5352</v>
      </c>
      <c r="J1361">
        <f t="shared" ca="1" si="433"/>
        <v>886</v>
      </c>
      <c r="K1361">
        <f t="shared" ca="1" si="434"/>
        <v>1418</v>
      </c>
      <c r="L1361">
        <f t="shared" ca="1" si="435"/>
        <v>14</v>
      </c>
      <c r="M1361">
        <f t="shared" ca="1" si="436"/>
        <v>1472</v>
      </c>
      <c r="N1361">
        <f t="shared" ca="1" si="437"/>
        <v>11</v>
      </c>
      <c r="O1361">
        <f t="shared" ca="1" si="438"/>
        <v>6</v>
      </c>
      <c r="P1361">
        <f t="shared" ca="1" si="439"/>
        <v>969</v>
      </c>
      <c r="Q1361">
        <f t="shared" ca="1" si="440"/>
        <v>7</v>
      </c>
      <c r="R1361">
        <f t="shared" ca="1" si="441"/>
        <v>1205</v>
      </c>
      <c r="S1361">
        <f t="shared" ca="1" si="442"/>
        <v>15</v>
      </c>
      <c r="T1361">
        <f t="shared" ca="1" si="443"/>
        <v>1277</v>
      </c>
      <c r="U1361">
        <f t="shared" ca="1" si="444"/>
        <v>818</v>
      </c>
      <c r="V1361">
        <f t="shared" ca="1" si="445"/>
        <v>166</v>
      </c>
    </row>
    <row r="1362" spans="1:22" hidden="1" x14ac:dyDescent="0.3">
      <c r="A1362" s="1">
        <v>43365</v>
      </c>
      <c r="B1362" t="s">
        <v>20</v>
      </c>
      <c r="C1362">
        <f t="shared" ca="1" si="446"/>
        <v>1542</v>
      </c>
      <c r="D1362">
        <f t="shared" ca="1" si="427"/>
        <v>6257</v>
      </c>
      <c r="E1362">
        <f t="shared" ca="1" si="428"/>
        <v>608</v>
      </c>
      <c r="F1362">
        <f t="shared" ca="1" si="429"/>
        <v>73</v>
      </c>
      <c r="G1362">
        <f t="shared" ca="1" si="430"/>
        <v>63</v>
      </c>
      <c r="H1362">
        <f t="shared" ca="1" si="431"/>
        <v>14</v>
      </c>
      <c r="I1362">
        <f t="shared" ca="1" si="432"/>
        <v>3017</v>
      </c>
      <c r="J1362">
        <f t="shared" ca="1" si="433"/>
        <v>912</v>
      </c>
      <c r="K1362">
        <f t="shared" ca="1" si="434"/>
        <v>1433</v>
      </c>
      <c r="L1362">
        <f t="shared" ca="1" si="435"/>
        <v>13</v>
      </c>
      <c r="M1362">
        <f t="shared" ca="1" si="436"/>
        <v>1370</v>
      </c>
      <c r="N1362">
        <f t="shared" ca="1" si="437"/>
        <v>11</v>
      </c>
      <c r="O1362">
        <f t="shared" ca="1" si="438"/>
        <v>2</v>
      </c>
      <c r="P1362">
        <f t="shared" ca="1" si="439"/>
        <v>877</v>
      </c>
      <c r="Q1362">
        <f t="shared" ca="1" si="440"/>
        <v>4</v>
      </c>
      <c r="R1362">
        <f t="shared" ca="1" si="441"/>
        <v>1227</v>
      </c>
      <c r="S1362">
        <f t="shared" ca="1" si="442"/>
        <v>20</v>
      </c>
      <c r="T1362">
        <f t="shared" ca="1" si="443"/>
        <v>1182</v>
      </c>
      <c r="U1362">
        <f t="shared" ca="1" si="444"/>
        <v>618</v>
      </c>
      <c r="V1362">
        <f t="shared" ca="1" si="445"/>
        <v>107</v>
      </c>
    </row>
    <row r="1363" spans="1:22" hidden="1" x14ac:dyDescent="0.3">
      <c r="A1363" s="1">
        <v>43366</v>
      </c>
      <c r="B1363" t="s">
        <v>21</v>
      </c>
      <c r="C1363">
        <f ca="1">RANDBETWEEN(5000,8500)</f>
        <v>6690</v>
      </c>
      <c r="D1363">
        <f t="shared" ca="1" si="427"/>
        <v>5319</v>
      </c>
      <c r="E1363">
        <f t="shared" ca="1" si="428"/>
        <v>926</v>
      </c>
      <c r="F1363">
        <f t="shared" ca="1" si="429"/>
        <v>100</v>
      </c>
      <c r="G1363">
        <f t="shared" ca="1" si="430"/>
        <v>60</v>
      </c>
      <c r="H1363">
        <f t="shared" ca="1" si="431"/>
        <v>12</v>
      </c>
      <c r="I1363">
        <f t="shared" ca="1" si="432"/>
        <v>5315</v>
      </c>
      <c r="J1363">
        <f t="shared" ca="1" si="433"/>
        <v>992</v>
      </c>
      <c r="K1363">
        <f t="shared" ca="1" si="434"/>
        <v>1426</v>
      </c>
      <c r="L1363">
        <f t="shared" ca="1" si="435"/>
        <v>15</v>
      </c>
      <c r="M1363">
        <f t="shared" ca="1" si="436"/>
        <v>1106</v>
      </c>
      <c r="N1363">
        <f t="shared" ca="1" si="437"/>
        <v>14</v>
      </c>
      <c r="O1363">
        <f t="shared" ca="1" si="438"/>
        <v>6</v>
      </c>
      <c r="P1363">
        <f t="shared" ca="1" si="439"/>
        <v>957</v>
      </c>
      <c r="Q1363">
        <f t="shared" ca="1" si="440"/>
        <v>10</v>
      </c>
      <c r="R1363">
        <f t="shared" ca="1" si="441"/>
        <v>1404</v>
      </c>
      <c r="S1363">
        <f t="shared" ca="1" si="442"/>
        <v>14</v>
      </c>
      <c r="T1363">
        <f t="shared" ca="1" si="443"/>
        <v>1285</v>
      </c>
      <c r="U1363">
        <f t="shared" ca="1" si="444"/>
        <v>577</v>
      </c>
      <c r="V1363">
        <f t="shared" ca="1" si="445"/>
        <v>108</v>
      </c>
    </row>
    <row r="1364" spans="1:22" hidden="1" x14ac:dyDescent="0.3">
      <c r="A1364" s="1">
        <v>43367</v>
      </c>
      <c r="B1364" t="s">
        <v>22</v>
      </c>
      <c r="C1364">
        <f t="shared" ca="1" si="446"/>
        <v>1547</v>
      </c>
      <c r="D1364">
        <f t="shared" ca="1" si="427"/>
        <v>7203</v>
      </c>
      <c r="E1364">
        <f t="shared" ca="1" si="428"/>
        <v>786</v>
      </c>
      <c r="F1364">
        <f t="shared" ca="1" si="429"/>
        <v>89</v>
      </c>
      <c r="G1364">
        <f t="shared" ca="1" si="430"/>
        <v>64</v>
      </c>
      <c r="H1364">
        <f t="shared" ca="1" si="431"/>
        <v>16</v>
      </c>
      <c r="I1364">
        <f t="shared" ca="1" si="432"/>
        <v>3282</v>
      </c>
      <c r="J1364">
        <f t="shared" ca="1" si="433"/>
        <v>888</v>
      </c>
      <c r="K1364">
        <f t="shared" ca="1" si="434"/>
        <v>1020</v>
      </c>
      <c r="L1364">
        <f t="shared" ca="1" si="435"/>
        <v>15</v>
      </c>
      <c r="M1364">
        <f t="shared" ca="1" si="436"/>
        <v>1305</v>
      </c>
      <c r="N1364">
        <f t="shared" ca="1" si="437"/>
        <v>11</v>
      </c>
      <c r="O1364">
        <f t="shared" ca="1" si="438"/>
        <v>4</v>
      </c>
      <c r="P1364">
        <f t="shared" ca="1" si="439"/>
        <v>960</v>
      </c>
      <c r="Q1364">
        <f t="shared" ca="1" si="440"/>
        <v>8</v>
      </c>
      <c r="R1364">
        <f t="shared" ca="1" si="441"/>
        <v>1102</v>
      </c>
      <c r="S1364">
        <f t="shared" ca="1" si="442"/>
        <v>20</v>
      </c>
      <c r="T1364">
        <f t="shared" ca="1" si="443"/>
        <v>1346</v>
      </c>
      <c r="U1364">
        <f t="shared" ca="1" si="444"/>
        <v>596</v>
      </c>
      <c r="V1364">
        <f t="shared" ca="1" si="445"/>
        <v>114</v>
      </c>
    </row>
    <row r="1365" spans="1:22" hidden="1" x14ac:dyDescent="0.3">
      <c r="A1365" s="1">
        <v>43368</v>
      </c>
      <c r="B1365" t="s">
        <v>23</v>
      </c>
      <c r="C1365">
        <f t="shared" ca="1" si="446"/>
        <v>1554</v>
      </c>
      <c r="D1365">
        <f t="shared" ca="1" si="427"/>
        <v>6322</v>
      </c>
      <c r="E1365">
        <f t="shared" ca="1" si="428"/>
        <v>570</v>
      </c>
      <c r="F1365">
        <f t="shared" ca="1" si="429"/>
        <v>81</v>
      </c>
      <c r="G1365">
        <f t="shared" ca="1" si="430"/>
        <v>73</v>
      </c>
      <c r="H1365">
        <f t="shared" ca="1" si="431"/>
        <v>20</v>
      </c>
      <c r="I1365">
        <f t="shared" ca="1" si="432"/>
        <v>3747</v>
      </c>
      <c r="J1365">
        <f t="shared" ca="1" si="433"/>
        <v>577</v>
      </c>
      <c r="K1365">
        <f t="shared" ca="1" si="434"/>
        <v>1438</v>
      </c>
      <c r="L1365">
        <f t="shared" ca="1" si="435"/>
        <v>12</v>
      </c>
      <c r="M1365">
        <f t="shared" ca="1" si="436"/>
        <v>1147</v>
      </c>
      <c r="N1365">
        <f t="shared" ca="1" si="437"/>
        <v>14</v>
      </c>
      <c r="O1365">
        <f t="shared" ca="1" si="438"/>
        <v>8</v>
      </c>
      <c r="P1365">
        <f t="shared" ca="1" si="439"/>
        <v>925</v>
      </c>
      <c r="Q1365">
        <f t="shared" ca="1" si="440"/>
        <v>7</v>
      </c>
      <c r="R1365">
        <f t="shared" ca="1" si="441"/>
        <v>1257</v>
      </c>
      <c r="S1365">
        <f t="shared" ca="1" si="442"/>
        <v>20</v>
      </c>
      <c r="T1365">
        <f t="shared" ca="1" si="443"/>
        <v>1499</v>
      </c>
      <c r="U1365">
        <f t="shared" ca="1" si="444"/>
        <v>981</v>
      </c>
      <c r="V1365">
        <f t="shared" ca="1" si="445"/>
        <v>121</v>
      </c>
    </row>
    <row r="1366" spans="1:22" hidden="1" x14ac:dyDescent="0.3">
      <c r="A1366" s="1">
        <v>43369</v>
      </c>
      <c r="B1366" t="s">
        <v>25</v>
      </c>
      <c r="C1366">
        <f t="shared" ca="1" si="446"/>
        <v>1537</v>
      </c>
      <c r="D1366">
        <f t="shared" ca="1" si="427"/>
        <v>6486</v>
      </c>
      <c r="E1366">
        <f t="shared" ca="1" si="428"/>
        <v>605</v>
      </c>
      <c r="F1366">
        <f t="shared" ca="1" si="429"/>
        <v>54</v>
      </c>
      <c r="G1366">
        <f t="shared" ca="1" si="430"/>
        <v>75</v>
      </c>
      <c r="H1366">
        <f t="shared" ca="1" si="431"/>
        <v>20</v>
      </c>
      <c r="I1366">
        <f t="shared" ca="1" si="432"/>
        <v>4757</v>
      </c>
      <c r="J1366">
        <f t="shared" ca="1" si="433"/>
        <v>927</v>
      </c>
      <c r="K1366">
        <f t="shared" ca="1" si="434"/>
        <v>1322</v>
      </c>
      <c r="L1366">
        <f t="shared" ca="1" si="435"/>
        <v>13</v>
      </c>
      <c r="M1366">
        <f t="shared" ca="1" si="436"/>
        <v>1288</v>
      </c>
      <c r="N1366">
        <f t="shared" ca="1" si="437"/>
        <v>14</v>
      </c>
      <c r="O1366">
        <f t="shared" ca="1" si="438"/>
        <v>2</v>
      </c>
      <c r="P1366">
        <f t="shared" ca="1" si="439"/>
        <v>877</v>
      </c>
      <c r="Q1366">
        <f t="shared" ca="1" si="440"/>
        <v>5</v>
      </c>
      <c r="R1366">
        <f t="shared" ca="1" si="441"/>
        <v>1374</v>
      </c>
      <c r="S1366">
        <f t="shared" ca="1" si="442"/>
        <v>19</v>
      </c>
      <c r="T1366">
        <f t="shared" ca="1" si="443"/>
        <v>1399</v>
      </c>
      <c r="U1366">
        <f t="shared" ca="1" si="444"/>
        <v>730</v>
      </c>
      <c r="V1366">
        <f t="shared" ca="1" si="445"/>
        <v>129</v>
      </c>
    </row>
    <row r="1367" spans="1:22" hidden="1" x14ac:dyDescent="0.3">
      <c r="A1367" s="1">
        <v>43370</v>
      </c>
      <c r="B1367" t="s">
        <v>20</v>
      </c>
      <c r="C1367">
        <f t="shared" ca="1" si="446"/>
        <v>1558</v>
      </c>
      <c r="D1367">
        <f t="shared" ca="1" si="427"/>
        <v>7984</v>
      </c>
      <c r="E1367">
        <f t="shared" ca="1" si="428"/>
        <v>781</v>
      </c>
      <c r="F1367">
        <f t="shared" ca="1" si="429"/>
        <v>83</v>
      </c>
      <c r="G1367">
        <f t="shared" ca="1" si="430"/>
        <v>62</v>
      </c>
      <c r="H1367">
        <f t="shared" ca="1" si="431"/>
        <v>19</v>
      </c>
      <c r="I1367">
        <f t="shared" ca="1" si="432"/>
        <v>5653</v>
      </c>
      <c r="J1367">
        <f t="shared" ca="1" si="433"/>
        <v>791</v>
      </c>
      <c r="K1367">
        <f t="shared" ca="1" si="434"/>
        <v>1220</v>
      </c>
      <c r="L1367">
        <f t="shared" ca="1" si="435"/>
        <v>10</v>
      </c>
      <c r="M1367">
        <f t="shared" ca="1" si="436"/>
        <v>1361</v>
      </c>
      <c r="N1367">
        <f t="shared" ca="1" si="437"/>
        <v>10</v>
      </c>
      <c r="O1367">
        <f t="shared" ca="1" si="438"/>
        <v>4</v>
      </c>
      <c r="P1367">
        <f t="shared" ca="1" si="439"/>
        <v>986</v>
      </c>
      <c r="Q1367">
        <f t="shared" ca="1" si="440"/>
        <v>10</v>
      </c>
      <c r="R1367">
        <f t="shared" ca="1" si="441"/>
        <v>1105</v>
      </c>
      <c r="S1367">
        <f t="shared" ca="1" si="442"/>
        <v>14</v>
      </c>
      <c r="T1367">
        <f t="shared" ca="1" si="443"/>
        <v>1438</v>
      </c>
      <c r="U1367">
        <f t="shared" ca="1" si="444"/>
        <v>841</v>
      </c>
      <c r="V1367">
        <f t="shared" ca="1" si="445"/>
        <v>193</v>
      </c>
    </row>
    <row r="1368" spans="1:22" hidden="1" x14ac:dyDescent="0.3">
      <c r="A1368" s="1">
        <v>43371</v>
      </c>
      <c r="B1368" t="s">
        <v>21</v>
      </c>
      <c r="C1368">
        <f ca="1">RANDBETWEEN(5000,8500)</f>
        <v>6614</v>
      </c>
      <c r="D1368">
        <f t="shared" ca="1" si="427"/>
        <v>5665</v>
      </c>
      <c r="E1368">
        <f t="shared" ca="1" si="428"/>
        <v>887</v>
      </c>
      <c r="F1368">
        <f t="shared" ca="1" si="429"/>
        <v>86</v>
      </c>
      <c r="G1368">
        <f t="shared" ca="1" si="430"/>
        <v>78</v>
      </c>
      <c r="H1368">
        <f t="shared" ca="1" si="431"/>
        <v>20</v>
      </c>
      <c r="I1368">
        <f t="shared" ca="1" si="432"/>
        <v>5809</v>
      </c>
      <c r="J1368">
        <f t="shared" ca="1" si="433"/>
        <v>922</v>
      </c>
      <c r="K1368">
        <f t="shared" ca="1" si="434"/>
        <v>1337</v>
      </c>
      <c r="L1368">
        <f t="shared" ca="1" si="435"/>
        <v>12</v>
      </c>
      <c r="M1368">
        <f t="shared" ca="1" si="436"/>
        <v>1349</v>
      </c>
      <c r="N1368">
        <f t="shared" ca="1" si="437"/>
        <v>14</v>
      </c>
      <c r="O1368">
        <f t="shared" ca="1" si="438"/>
        <v>9</v>
      </c>
      <c r="P1368">
        <f t="shared" ca="1" si="439"/>
        <v>800</v>
      </c>
      <c r="Q1368">
        <f t="shared" ca="1" si="440"/>
        <v>8</v>
      </c>
      <c r="R1368">
        <f t="shared" ca="1" si="441"/>
        <v>1364</v>
      </c>
      <c r="S1368">
        <f t="shared" ca="1" si="442"/>
        <v>15</v>
      </c>
      <c r="T1368">
        <f t="shared" ca="1" si="443"/>
        <v>1335</v>
      </c>
      <c r="U1368">
        <f t="shared" ca="1" si="444"/>
        <v>549</v>
      </c>
      <c r="V1368">
        <f t="shared" ca="1" si="445"/>
        <v>133</v>
      </c>
    </row>
    <row r="1369" spans="1:22" hidden="1" x14ac:dyDescent="0.3">
      <c r="A1369" s="1">
        <v>43372</v>
      </c>
      <c r="B1369" t="s">
        <v>22</v>
      </c>
      <c r="C1369">
        <f t="shared" ca="1" si="446"/>
        <v>1536</v>
      </c>
      <c r="D1369">
        <f t="shared" ca="1" si="427"/>
        <v>6919</v>
      </c>
      <c r="E1369">
        <f t="shared" ca="1" si="428"/>
        <v>705</v>
      </c>
      <c r="F1369">
        <f t="shared" ca="1" si="429"/>
        <v>63</v>
      </c>
      <c r="G1369">
        <f t="shared" ca="1" si="430"/>
        <v>76</v>
      </c>
      <c r="H1369">
        <f t="shared" ca="1" si="431"/>
        <v>13</v>
      </c>
      <c r="I1369">
        <f t="shared" ca="1" si="432"/>
        <v>5543</v>
      </c>
      <c r="J1369">
        <f t="shared" ca="1" si="433"/>
        <v>500</v>
      </c>
      <c r="K1369">
        <f t="shared" ca="1" si="434"/>
        <v>1320</v>
      </c>
      <c r="L1369">
        <f t="shared" ca="1" si="435"/>
        <v>12</v>
      </c>
      <c r="M1369">
        <f t="shared" ca="1" si="436"/>
        <v>1253</v>
      </c>
      <c r="N1369">
        <f t="shared" ca="1" si="437"/>
        <v>11</v>
      </c>
      <c r="O1369">
        <f t="shared" ca="1" si="438"/>
        <v>6</v>
      </c>
      <c r="P1369">
        <f t="shared" ca="1" si="439"/>
        <v>960</v>
      </c>
      <c r="Q1369">
        <f t="shared" ca="1" si="440"/>
        <v>7</v>
      </c>
      <c r="R1369">
        <f t="shared" ca="1" si="441"/>
        <v>1204</v>
      </c>
      <c r="S1369">
        <f t="shared" ca="1" si="442"/>
        <v>11</v>
      </c>
      <c r="T1369">
        <f t="shared" ca="1" si="443"/>
        <v>1023</v>
      </c>
      <c r="U1369">
        <f t="shared" ca="1" si="444"/>
        <v>751</v>
      </c>
      <c r="V1369">
        <f t="shared" ca="1" si="445"/>
        <v>182</v>
      </c>
    </row>
    <row r="1370" spans="1:22" hidden="1" x14ac:dyDescent="0.3">
      <c r="A1370" s="1">
        <v>43373</v>
      </c>
      <c r="B1370" t="s">
        <v>23</v>
      </c>
      <c r="C1370">
        <f t="shared" ca="1" si="446"/>
        <v>1566</v>
      </c>
      <c r="D1370">
        <f t="shared" ca="1" si="427"/>
        <v>5320</v>
      </c>
      <c r="E1370">
        <f t="shared" ca="1" si="428"/>
        <v>678</v>
      </c>
      <c r="F1370">
        <f t="shared" ca="1" si="429"/>
        <v>70</v>
      </c>
      <c r="G1370">
        <f t="shared" ca="1" si="430"/>
        <v>78</v>
      </c>
      <c r="H1370">
        <f t="shared" ca="1" si="431"/>
        <v>15</v>
      </c>
      <c r="I1370">
        <f t="shared" ca="1" si="432"/>
        <v>5178</v>
      </c>
      <c r="J1370">
        <f t="shared" ca="1" si="433"/>
        <v>687</v>
      </c>
      <c r="K1370">
        <f t="shared" ca="1" si="434"/>
        <v>1132</v>
      </c>
      <c r="L1370">
        <f t="shared" ca="1" si="435"/>
        <v>13</v>
      </c>
      <c r="M1370">
        <f t="shared" ca="1" si="436"/>
        <v>1173</v>
      </c>
      <c r="N1370">
        <f t="shared" ca="1" si="437"/>
        <v>10</v>
      </c>
      <c r="O1370">
        <f t="shared" ca="1" si="438"/>
        <v>3</v>
      </c>
      <c r="P1370">
        <f t="shared" ca="1" si="439"/>
        <v>847</v>
      </c>
      <c r="Q1370">
        <f t="shared" ca="1" si="440"/>
        <v>2</v>
      </c>
      <c r="R1370">
        <f t="shared" ca="1" si="441"/>
        <v>1360</v>
      </c>
      <c r="S1370">
        <f t="shared" ca="1" si="442"/>
        <v>12</v>
      </c>
      <c r="T1370">
        <f t="shared" ca="1" si="443"/>
        <v>1458</v>
      </c>
      <c r="U1370">
        <f t="shared" ca="1" si="444"/>
        <v>994</v>
      </c>
      <c r="V1370">
        <f t="shared" ca="1" si="445"/>
        <v>104</v>
      </c>
    </row>
    <row r="1371" spans="1:22" hidden="1" x14ac:dyDescent="0.3">
      <c r="A1371" s="1">
        <v>43374</v>
      </c>
      <c r="B1371" t="s">
        <v>25</v>
      </c>
      <c r="C1371">
        <f t="shared" ca="1" si="446"/>
        <v>1599</v>
      </c>
      <c r="D1371">
        <f t="shared" ca="1" si="427"/>
        <v>6361</v>
      </c>
      <c r="E1371">
        <f t="shared" ca="1" si="428"/>
        <v>529</v>
      </c>
      <c r="F1371">
        <f t="shared" ca="1" si="429"/>
        <v>76</v>
      </c>
      <c r="G1371">
        <f t="shared" ca="1" si="430"/>
        <v>73</v>
      </c>
      <c r="H1371">
        <f t="shared" ca="1" si="431"/>
        <v>18</v>
      </c>
      <c r="I1371">
        <f t="shared" ca="1" si="432"/>
        <v>3909</v>
      </c>
      <c r="J1371">
        <f t="shared" ca="1" si="433"/>
        <v>560</v>
      </c>
      <c r="K1371">
        <f t="shared" ca="1" si="434"/>
        <v>1301</v>
      </c>
      <c r="L1371">
        <f t="shared" ca="1" si="435"/>
        <v>14</v>
      </c>
      <c r="M1371">
        <f t="shared" ca="1" si="436"/>
        <v>1354</v>
      </c>
      <c r="N1371">
        <f t="shared" ca="1" si="437"/>
        <v>14</v>
      </c>
      <c r="O1371">
        <f t="shared" ca="1" si="438"/>
        <v>6</v>
      </c>
      <c r="P1371">
        <f t="shared" ca="1" si="439"/>
        <v>828</v>
      </c>
      <c r="Q1371">
        <f t="shared" ca="1" si="440"/>
        <v>6</v>
      </c>
      <c r="R1371">
        <f t="shared" ca="1" si="441"/>
        <v>1027</v>
      </c>
      <c r="S1371">
        <f t="shared" ca="1" si="442"/>
        <v>15</v>
      </c>
      <c r="T1371">
        <f t="shared" ca="1" si="443"/>
        <v>1221</v>
      </c>
      <c r="U1371">
        <f t="shared" ca="1" si="444"/>
        <v>981</v>
      </c>
      <c r="V1371">
        <f t="shared" ca="1" si="445"/>
        <v>154</v>
      </c>
    </row>
    <row r="1372" spans="1:22" hidden="1" x14ac:dyDescent="0.3">
      <c r="A1372" s="1">
        <v>43375</v>
      </c>
      <c r="B1372" t="s">
        <v>20</v>
      </c>
      <c r="C1372">
        <f t="shared" ca="1" si="446"/>
        <v>1509</v>
      </c>
      <c r="D1372">
        <f t="shared" ca="1" si="427"/>
        <v>6456</v>
      </c>
      <c r="E1372">
        <f t="shared" ca="1" si="428"/>
        <v>833</v>
      </c>
      <c r="F1372">
        <f t="shared" ca="1" si="429"/>
        <v>53</v>
      </c>
      <c r="G1372">
        <f t="shared" ca="1" si="430"/>
        <v>74</v>
      </c>
      <c r="H1372">
        <f t="shared" ca="1" si="431"/>
        <v>18</v>
      </c>
      <c r="I1372">
        <f t="shared" ca="1" si="432"/>
        <v>4160</v>
      </c>
      <c r="J1372">
        <f t="shared" ca="1" si="433"/>
        <v>654</v>
      </c>
      <c r="K1372">
        <f t="shared" ca="1" si="434"/>
        <v>1198</v>
      </c>
      <c r="L1372">
        <f t="shared" ca="1" si="435"/>
        <v>15</v>
      </c>
      <c r="M1372">
        <f t="shared" ca="1" si="436"/>
        <v>1063</v>
      </c>
      <c r="N1372">
        <f t="shared" ca="1" si="437"/>
        <v>15</v>
      </c>
      <c r="O1372">
        <f t="shared" ca="1" si="438"/>
        <v>9</v>
      </c>
      <c r="P1372">
        <f t="shared" ca="1" si="439"/>
        <v>968</v>
      </c>
      <c r="Q1372">
        <f t="shared" ca="1" si="440"/>
        <v>8</v>
      </c>
      <c r="R1372">
        <f t="shared" ca="1" si="441"/>
        <v>1200</v>
      </c>
      <c r="S1372">
        <f t="shared" ca="1" si="442"/>
        <v>11</v>
      </c>
      <c r="T1372">
        <f t="shared" ca="1" si="443"/>
        <v>1193</v>
      </c>
      <c r="U1372">
        <f t="shared" ca="1" si="444"/>
        <v>504</v>
      </c>
      <c r="V1372">
        <f t="shared" ca="1" si="445"/>
        <v>130</v>
      </c>
    </row>
    <row r="1373" spans="1:22" hidden="1" x14ac:dyDescent="0.3">
      <c r="A1373" s="1">
        <v>43376</v>
      </c>
      <c r="B1373" t="s">
        <v>21</v>
      </c>
      <c r="C1373">
        <f ca="1">RANDBETWEEN(5000,8500)</f>
        <v>5456</v>
      </c>
      <c r="D1373">
        <f t="shared" ca="1" si="427"/>
        <v>5048</v>
      </c>
      <c r="E1373">
        <f t="shared" ca="1" si="428"/>
        <v>639</v>
      </c>
      <c r="F1373">
        <f t="shared" ca="1" si="429"/>
        <v>82</v>
      </c>
      <c r="G1373">
        <f t="shared" ca="1" si="430"/>
        <v>72</v>
      </c>
      <c r="H1373">
        <f t="shared" ca="1" si="431"/>
        <v>13</v>
      </c>
      <c r="I1373">
        <f t="shared" ca="1" si="432"/>
        <v>3116</v>
      </c>
      <c r="J1373">
        <f t="shared" ca="1" si="433"/>
        <v>919</v>
      </c>
      <c r="K1373">
        <f t="shared" ca="1" si="434"/>
        <v>1211</v>
      </c>
      <c r="L1373">
        <f t="shared" ca="1" si="435"/>
        <v>10</v>
      </c>
      <c r="M1373">
        <f t="shared" ca="1" si="436"/>
        <v>1212</v>
      </c>
      <c r="N1373">
        <f t="shared" ca="1" si="437"/>
        <v>13</v>
      </c>
      <c r="O1373">
        <f t="shared" ca="1" si="438"/>
        <v>6</v>
      </c>
      <c r="P1373">
        <f t="shared" ca="1" si="439"/>
        <v>915</v>
      </c>
      <c r="Q1373">
        <f t="shared" ca="1" si="440"/>
        <v>6</v>
      </c>
      <c r="R1373">
        <f t="shared" ca="1" si="441"/>
        <v>1247</v>
      </c>
      <c r="S1373">
        <f t="shared" ca="1" si="442"/>
        <v>11</v>
      </c>
      <c r="T1373">
        <f t="shared" ca="1" si="443"/>
        <v>1433</v>
      </c>
      <c r="U1373">
        <f t="shared" ca="1" si="444"/>
        <v>662</v>
      </c>
      <c r="V1373">
        <f t="shared" ca="1" si="445"/>
        <v>180</v>
      </c>
    </row>
    <row r="1374" spans="1:22" hidden="1" x14ac:dyDescent="0.3">
      <c r="A1374" s="1">
        <v>43377</v>
      </c>
      <c r="B1374" t="s">
        <v>22</v>
      </c>
      <c r="C1374">
        <f t="shared" ca="1" si="446"/>
        <v>1570</v>
      </c>
      <c r="D1374">
        <f t="shared" ca="1" si="427"/>
        <v>7790</v>
      </c>
      <c r="E1374">
        <f t="shared" ca="1" si="428"/>
        <v>979</v>
      </c>
      <c r="F1374">
        <f t="shared" ca="1" si="429"/>
        <v>84</v>
      </c>
      <c r="G1374">
        <f t="shared" ca="1" si="430"/>
        <v>70</v>
      </c>
      <c r="H1374">
        <f t="shared" ca="1" si="431"/>
        <v>16</v>
      </c>
      <c r="I1374">
        <f t="shared" ca="1" si="432"/>
        <v>5412</v>
      </c>
      <c r="J1374">
        <f t="shared" ca="1" si="433"/>
        <v>797</v>
      </c>
      <c r="K1374">
        <f t="shared" ca="1" si="434"/>
        <v>1250</v>
      </c>
      <c r="L1374">
        <f t="shared" ca="1" si="435"/>
        <v>14</v>
      </c>
      <c r="M1374">
        <f t="shared" ca="1" si="436"/>
        <v>1217</v>
      </c>
      <c r="N1374">
        <f t="shared" ca="1" si="437"/>
        <v>13</v>
      </c>
      <c r="O1374">
        <f t="shared" ca="1" si="438"/>
        <v>2</v>
      </c>
      <c r="P1374">
        <f t="shared" ca="1" si="439"/>
        <v>902</v>
      </c>
      <c r="Q1374">
        <f t="shared" ca="1" si="440"/>
        <v>10</v>
      </c>
      <c r="R1374">
        <f t="shared" ca="1" si="441"/>
        <v>1243</v>
      </c>
      <c r="S1374">
        <f t="shared" ca="1" si="442"/>
        <v>11</v>
      </c>
      <c r="T1374">
        <f t="shared" ca="1" si="443"/>
        <v>1349</v>
      </c>
      <c r="U1374">
        <f t="shared" ca="1" si="444"/>
        <v>604</v>
      </c>
      <c r="V1374">
        <f t="shared" ca="1" si="445"/>
        <v>185</v>
      </c>
    </row>
    <row r="1375" spans="1:22" hidden="1" x14ac:dyDescent="0.3">
      <c r="A1375" s="1">
        <v>43378</v>
      </c>
      <c r="B1375" t="s">
        <v>23</v>
      </c>
      <c r="C1375">
        <f t="shared" ca="1" si="446"/>
        <v>1600</v>
      </c>
      <c r="D1375">
        <f t="shared" ca="1" si="427"/>
        <v>7532</v>
      </c>
      <c r="E1375">
        <f t="shared" ca="1" si="428"/>
        <v>798</v>
      </c>
      <c r="F1375">
        <f t="shared" ca="1" si="429"/>
        <v>90</v>
      </c>
      <c r="G1375">
        <f t="shared" ca="1" si="430"/>
        <v>72</v>
      </c>
      <c r="H1375">
        <f t="shared" ca="1" si="431"/>
        <v>15</v>
      </c>
      <c r="I1375">
        <f t="shared" ca="1" si="432"/>
        <v>5959</v>
      </c>
      <c r="J1375">
        <f t="shared" ca="1" si="433"/>
        <v>614</v>
      </c>
      <c r="K1375">
        <f t="shared" ca="1" si="434"/>
        <v>1060</v>
      </c>
      <c r="L1375">
        <f t="shared" ca="1" si="435"/>
        <v>11</v>
      </c>
      <c r="M1375">
        <f t="shared" ca="1" si="436"/>
        <v>1396</v>
      </c>
      <c r="N1375">
        <f t="shared" ca="1" si="437"/>
        <v>13</v>
      </c>
      <c r="O1375">
        <f t="shared" ca="1" si="438"/>
        <v>9</v>
      </c>
      <c r="P1375">
        <f t="shared" ca="1" si="439"/>
        <v>932</v>
      </c>
      <c r="Q1375">
        <f t="shared" ca="1" si="440"/>
        <v>7</v>
      </c>
      <c r="R1375">
        <f t="shared" ca="1" si="441"/>
        <v>1194</v>
      </c>
      <c r="S1375">
        <f t="shared" ca="1" si="442"/>
        <v>14</v>
      </c>
      <c r="T1375">
        <f t="shared" ca="1" si="443"/>
        <v>1322</v>
      </c>
      <c r="U1375">
        <f t="shared" ca="1" si="444"/>
        <v>949</v>
      </c>
      <c r="V1375">
        <f t="shared" ca="1" si="445"/>
        <v>166</v>
      </c>
    </row>
    <row r="1376" spans="1:22" hidden="1" x14ac:dyDescent="0.3">
      <c r="A1376" s="1">
        <v>43379</v>
      </c>
      <c r="B1376" t="s">
        <v>25</v>
      </c>
      <c r="C1376">
        <f t="shared" ca="1" si="446"/>
        <v>1589</v>
      </c>
      <c r="D1376">
        <f t="shared" ca="1" si="427"/>
        <v>6370</v>
      </c>
      <c r="E1376">
        <f t="shared" ca="1" si="428"/>
        <v>586</v>
      </c>
      <c r="F1376">
        <f t="shared" ca="1" si="429"/>
        <v>53</v>
      </c>
      <c r="G1376">
        <f t="shared" ca="1" si="430"/>
        <v>68</v>
      </c>
      <c r="H1376">
        <f t="shared" ca="1" si="431"/>
        <v>20</v>
      </c>
      <c r="I1376">
        <f t="shared" ca="1" si="432"/>
        <v>5528</v>
      </c>
      <c r="J1376">
        <f t="shared" ca="1" si="433"/>
        <v>986</v>
      </c>
      <c r="K1376">
        <f t="shared" ca="1" si="434"/>
        <v>1006</v>
      </c>
      <c r="L1376">
        <f t="shared" ca="1" si="435"/>
        <v>13</v>
      </c>
      <c r="M1376">
        <f t="shared" ca="1" si="436"/>
        <v>1254</v>
      </c>
      <c r="N1376">
        <f t="shared" ca="1" si="437"/>
        <v>14</v>
      </c>
      <c r="O1376">
        <f t="shared" ca="1" si="438"/>
        <v>5</v>
      </c>
      <c r="P1376">
        <f t="shared" ca="1" si="439"/>
        <v>862</v>
      </c>
      <c r="Q1376">
        <f t="shared" ca="1" si="440"/>
        <v>2</v>
      </c>
      <c r="R1376">
        <f t="shared" ca="1" si="441"/>
        <v>1257</v>
      </c>
      <c r="S1376">
        <f t="shared" ca="1" si="442"/>
        <v>13</v>
      </c>
      <c r="T1376">
        <f t="shared" ca="1" si="443"/>
        <v>1273</v>
      </c>
      <c r="U1376">
        <f t="shared" ca="1" si="444"/>
        <v>724</v>
      </c>
      <c r="V1376">
        <f t="shared" ca="1" si="445"/>
        <v>166</v>
      </c>
    </row>
    <row r="1377" spans="1:22" hidden="1" x14ac:dyDescent="0.3">
      <c r="A1377" s="1">
        <v>43380</v>
      </c>
      <c r="B1377" t="s">
        <v>20</v>
      </c>
      <c r="C1377">
        <f t="shared" ca="1" si="446"/>
        <v>1524</v>
      </c>
      <c r="D1377">
        <f t="shared" ca="1" si="427"/>
        <v>6309</v>
      </c>
      <c r="E1377">
        <f t="shared" ca="1" si="428"/>
        <v>899</v>
      </c>
      <c r="F1377">
        <f t="shared" ca="1" si="429"/>
        <v>83</v>
      </c>
      <c r="G1377">
        <f t="shared" ca="1" si="430"/>
        <v>69</v>
      </c>
      <c r="H1377">
        <f t="shared" ca="1" si="431"/>
        <v>10</v>
      </c>
      <c r="I1377">
        <f t="shared" ca="1" si="432"/>
        <v>3793</v>
      </c>
      <c r="J1377">
        <f t="shared" ca="1" si="433"/>
        <v>903</v>
      </c>
      <c r="K1377">
        <f t="shared" ca="1" si="434"/>
        <v>1481</v>
      </c>
      <c r="L1377">
        <f t="shared" ca="1" si="435"/>
        <v>15</v>
      </c>
      <c r="M1377">
        <f t="shared" ca="1" si="436"/>
        <v>1467</v>
      </c>
      <c r="N1377">
        <f t="shared" ca="1" si="437"/>
        <v>15</v>
      </c>
      <c r="O1377">
        <f t="shared" ca="1" si="438"/>
        <v>8</v>
      </c>
      <c r="P1377">
        <f t="shared" ca="1" si="439"/>
        <v>971</v>
      </c>
      <c r="Q1377">
        <f t="shared" ca="1" si="440"/>
        <v>2</v>
      </c>
      <c r="R1377">
        <f t="shared" ca="1" si="441"/>
        <v>1498</v>
      </c>
      <c r="S1377">
        <f t="shared" ca="1" si="442"/>
        <v>16</v>
      </c>
      <c r="T1377">
        <f t="shared" ca="1" si="443"/>
        <v>1198</v>
      </c>
      <c r="U1377">
        <f t="shared" ca="1" si="444"/>
        <v>560</v>
      </c>
      <c r="V1377">
        <f t="shared" ca="1" si="445"/>
        <v>141</v>
      </c>
    </row>
    <row r="1378" spans="1:22" hidden="1" x14ac:dyDescent="0.3">
      <c r="A1378" s="1">
        <v>43381</v>
      </c>
      <c r="B1378" t="s">
        <v>21</v>
      </c>
      <c r="C1378">
        <f ca="1">RANDBETWEEN(5000,8500)</f>
        <v>7159</v>
      </c>
      <c r="D1378">
        <f t="shared" ca="1" si="427"/>
        <v>5663</v>
      </c>
      <c r="E1378">
        <f t="shared" ca="1" si="428"/>
        <v>718</v>
      </c>
      <c r="F1378">
        <f t="shared" ca="1" si="429"/>
        <v>71</v>
      </c>
      <c r="G1378">
        <f t="shared" ca="1" si="430"/>
        <v>64</v>
      </c>
      <c r="H1378">
        <f t="shared" ca="1" si="431"/>
        <v>17</v>
      </c>
      <c r="I1378">
        <f t="shared" ca="1" si="432"/>
        <v>3540</v>
      </c>
      <c r="J1378">
        <f t="shared" ca="1" si="433"/>
        <v>778</v>
      </c>
      <c r="K1378">
        <f t="shared" ca="1" si="434"/>
        <v>1439</v>
      </c>
      <c r="L1378">
        <f t="shared" ca="1" si="435"/>
        <v>15</v>
      </c>
      <c r="M1378">
        <f t="shared" ca="1" si="436"/>
        <v>1307</v>
      </c>
      <c r="N1378">
        <f t="shared" ca="1" si="437"/>
        <v>13</v>
      </c>
      <c r="O1378">
        <f t="shared" ca="1" si="438"/>
        <v>10</v>
      </c>
      <c r="P1378">
        <f t="shared" ca="1" si="439"/>
        <v>905</v>
      </c>
      <c r="Q1378">
        <f t="shared" ca="1" si="440"/>
        <v>2</v>
      </c>
      <c r="R1378">
        <f t="shared" ca="1" si="441"/>
        <v>1003</v>
      </c>
      <c r="S1378">
        <f t="shared" ca="1" si="442"/>
        <v>19</v>
      </c>
      <c r="T1378">
        <f t="shared" ca="1" si="443"/>
        <v>1063</v>
      </c>
      <c r="U1378">
        <f t="shared" ca="1" si="444"/>
        <v>780</v>
      </c>
      <c r="V1378">
        <f t="shared" ca="1" si="445"/>
        <v>195</v>
      </c>
    </row>
    <row r="1379" spans="1:22" hidden="1" x14ac:dyDescent="0.3">
      <c r="A1379" s="1">
        <v>43382</v>
      </c>
      <c r="B1379" t="s">
        <v>22</v>
      </c>
      <c r="C1379">
        <f t="shared" ca="1" si="446"/>
        <v>1558</v>
      </c>
      <c r="D1379">
        <f t="shared" ca="1" si="427"/>
        <v>6906</v>
      </c>
      <c r="E1379">
        <f t="shared" ca="1" si="428"/>
        <v>983</v>
      </c>
      <c r="F1379">
        <f t="shared" ca="1" si="429"/>
        <v>77</v>
      </c>
      <c r="G1379">
        <f t="shared" ca="1" si="430"/>
        <v>80</v>
      </c>
      <c r="H1379">
        <f t="shared" ca="1" si="431"/>
        <v>15</v>
      </c>
      <c r="I1379">
        <f t="shared" ca="1" si="432"/>
        <v>5822</v>
      </c>
      <c r="J1379">
        <f t="shared" ca="1" si="433"/>
        <v>523</v>
      </c>
      <c r="K1379">
        <f t="shared" ca="1" si="434"/>
        <v>1221</v>
      </c>
      <c r="L1379">
        <f t="shared" ca="1" si="435"/>
        <v>11</v>
      </c>
      <c r="M1379">
        <f t="shared" ca="1" si="436"/>
        <v>1363</v>
      </c>
      <c r="N1379">
        <f t="shared" ca="1" si="437"/>
        <v>12</v>
      </c>
      <c r="O1379">
        <f t="shared" ca="1" si="438"/>
        <v>4</v>
      </c>
      <c r="P1379">
        <f t="shared" ca="1" si="439"/>
        <v>814</v>
      </c>
      <c r="Q1379">
        <f t="shared" ca="1" si="440"/>
        <v>9</v>
      </c>
      <c r="R1379">
        <f t="shared" ca="1" si="441"/>
        <v>1447</v>
      </c>
      <c r="S1379">
        <f t="shared" ca="1" si="442"/>
        <v>14</v>
      </c>
      <c r="T1379">
        <f t="shared" ca="1" si="443"/>
        <v>1053</v>
      </c>
      <c r="U1379">
        <f t="shared" ca="1" si="444"/>
        <v>526</v>
      </c>
      <c r="V1379">
        <f t="shared" ca="1" si="445"/>
        <v>171</v>
      </c>
    </row>
    <row r="1380" spans="1:22" hidden="1" x14ac:dyDescent="0.3">
      <c r="A1380" s="1">
        <v>43383</v>
      </c>
      <c r="B1380" t="s">
        <v>23</v>
      </c>
      <c r="C1380">
        <f t="shared" ca="1" si="446"/>
        <v>1554</v>
      </c>
      <c r="D1380">
        <f t="shared" ca="1" si="427"/>
        <v>5241</v>
      </c>
      <c r="E1380">
        <f t="shared" ca="1" si="428"/>
        <v>789</v>
      </c>
      <c r="F1380">
        <f t="shared" ca="1" si="429"/>
        <v>76</v>
      </c>
      <c r="G1380">
        <f t="shared" ca="1" si="430"/>
        <v>68</v>
      </c>
      <c r="H1380">
        <f t="shared" ca="1" si="431"/>
        <v>20</v>
      </c>
      <c r="I1380">
        <f t="shared" ca="1" si="432"/>
        <v>4051</v>
      </c>
      <c r="J1380">
        <f t="shared" ca="1" si="433"/>
        <v>781</v>
      </c>
      <c r="K1380">
        <f t="shared" ca="1" si="434"/>
        <v>1102</v>
      </c>
      <c r="L1380">
        <f t="shared" ca="1" si="435"/>
        <v>12</v>
      </c>
      <c r="M1380">
        <f t="shared" ca="1" si="436"/>
        <v>1345</v>
      </c>
      <c r="N1380">
        <f t="shared" ca="1" si="437"/>
        <v>10</v>
      </c>
      <c r="O1380">
        <f t="shared" ca="1" si="438"/>
        <v>10</v>
      </c>
      <c r="P1380">
        <f t="shared" ca="1" si="439"/>
        <v>972</v>
      </c>
      <c r="Q1380">
        <f t="shared" ca="1" si="440"/>
        <v>9</v>
      </c>
      <c r="R1380">
        <f t="shared" ca="1" si="441"/>
        <v>1214</v>
      </c>
      <c r="S1380">
        <f t="shared" ca="1" si="442"/>
        <v>13</v>
      </c>
      <c r="T1380">
        <f t="shared" ca="1" si="443"/>
        <v>1079</v>
      </c>
      <c r="U1380">
        <f t="shared" ca="1" si="444"/>
        <v>520</v>
      </c>
      <c r="V1380">
        <f t="shared" ca="1" si="445"/>
        <v>108</v>
      </c>
    </row>
    <row r="1381" spans="1:22" hidden="1" x14ac:dyDescent="0.3">
      <c r="A1381" s="1">
        <v>43384</v>
      </c>
      <c r="B1381" t="s">
        <v>25</v>
      </c>
      <c r="C1381">
        <f t="shared" ca="1" si="446"/>
        <v>1528</v>
      </c>
      <c r="D1381">
        <f t="shared" ca="1" si="427"/>
        <v>6383</v>
      </c>
      <c r="E1381">
        <f t="shared" ca="1" si="428"/>
        <v>790</v>
      </c>
      <c r="F1381">
        <f t="shared" ca="1" si="429"/>
        <v>91</v>
      </c>
      <c r="G1381">
        <f t="shared" ca="1" si="430"/>
        <v>73</v>
      </c>
      <c r="H1381">
        <f t="shared" ca="1" si="431"/>
        <v>12</v>
      </c>
      <c r="I1381">
        <f t="shared" ca="1" si="432"/>
        <v>3822</v>
      </c>
      <c r="J1381">
        <f t="shared" ca="1" si="433"/>
        <v>734</v>
      </c>
      <c r="K1381">
        <f t="shared" ca="1" si="434"/>
        <v>1098</v>
      </c>
      <c r="L1381">
        <f t="shared" ca="1" si="435"/>
        <v>12</v>
      </c>
      <c r="M1381">
        <f t="shared" ca="1" si="436"/>
        <v>1305</v>
      </c>
      <c r="N1381">
        <f t="shared" ca="1" si="437"/>
        <v>13</v>
      </c>
      <c r="O1381">
        <f t="shared" ca="1" si="438"/>
        <v>9</v>
      </c>
      <c r="P1381">
        <f t="shared" ca="1" si="439"/>
        <v>983</v>
      </c>
      <c r="Q1381">
        <f t="shared" ca="1" si="440"/>
        <v>7</v>
      </c>
      <c r="R1381">
        <f t="shared" ca="1" si="441"/>
        <v>1389</v>
      </c>
      <c r="S1381">
        <f t="shared" ca="1" si="442"/>
        <v>16</v>
      </c>
      <c r="T1381">
        <f t="shared" ca="1" si="443"/>
        <v>1188</v>
      </c>
      <c r="U1381">
        <f t="shared" ca="1" si="444"/>
        <v>607</v>
      </c>
      <c r="V1381">
        <f t="shared" ca="1" si="445"/>
        <v>156</v>
      </c>
    </row>
    <row r="1382" spans="1:22" hidden="1" x14ac:dyDescent="0.3">
      <c r="A1382" s="1">
        <v>43385</v>
      </c>
      <c r="B1382" t="s">
        <v>20</v>
      </c>
      <c r="C1382">
        <f t="shared" ca="1" si="446"/>
        <v>1594</v>
      </c>
      <c r="D1382">
        <f t="shared" ca="1" si="427"/>
        <v>5956</v>
      </c>
      <c r="E1382">
        <f t="shared" ca="1" si="428"/>
        <v>500</v>
      </c>
      <c r="F1382">
        <f t="shared" ca="1" si="429"/>
        <v>53</v>
      </c>
      <c r="G1382">
        <f t="shared" ca="1" si="430"/>
        <v>67</v>
      </c>
      <c r="H1382">
        <f t="shared" ca="1" si="431"/>
        <v>16</v>
      </c>
      <c r="I1382">
        <f t="shared" ca="1" si="432"/>
        <v>5930</v>
      </c>
      <c r="J1382">
        <f t="shared" ca="1" si="433"/>
        <v>820</v>
      </c>
      <c r="K1382">
        <f t="shared" ca="1" si="434"/>
        <v>1441</v>
      </c>
      <c r="L1382">
        <f t="shared" ca="1" si="435"/>
        <v>12</v>
      </c>
      <c r="M1382">
        <f t="shared" ca="1" si="436"/>
        <v>1496</v>
      </c>
      <c r="N1382">
        <f t="shared" ca="1" si="437"/>
        <v>14</v>
      </c>
      <c r="O1382">
        <f t="shared" ca="1" si="438"/>
        <v>4</v>
      </c>
      <c r="P1382">
        <f t="shared" ca="1" si="439"/>
        <v>981</v>
      </c>
      <c r="Q1382">
        <f t="shared" ca="1" si="440"/>
        <v>9</v>
      </c>
      <c r="R1382">
        <f t="shared" ca="1" si="441"/>
        <v>1043</v>
      </c>
      <c r="S1382">
        <f t="shared" ca="1" si="442"/>
        <v>17</v>
      </c>
      <c r="T1382">
        <f t="shared" ca="1" si="443"/>
        <v>1101</v>
      </c>
      <c r="U1382">
        <f t="shared" ca="1" si="444"/>
        <v>784</v>
      </c>
      <c r="V1382">
        <f t="shared" ca="1" si="445"/>
        <v>194</v>
      </c>
    </row>
    <row r="1383" spans="1:22" hidden="1" x14ac:dyDescent="0.3">
      <c r="A1383" s="1">
        <v>43386</v>
      </c>
      <c r="B1383" t="s">
        <v>21</v>
      </c>
      <c r="C1383">
        <f ca="1">RANDBETWEEN(5000,8500)</f>
        <v>6871</v>
      </c>
      <c r="D1383">
        <f t="shared" ca="1" si="427"/>
        <v>6550</v>
      </c>
      <c r="E1383">
        <f t="shared" ca="1" si="428"/>
        <v>623</v>
      </c>
      <c r="F1383">
        <f t="shared" ca="1" si="429"/>
        <v>95</v>
      </c>
      <c r="G1383">
        <f t="shared" ca="1" si="430"/>
        <v>66</v>
      </c>
      <c r="H1383">
        <f t="shared" ca="1" si="431"/>
        <v>10</v>
      </c>
      <c r="I1383">
        <f t="shared" ca="1" si="432"/>
        <v>5445</v>
      </c>
      <c r="J1383">
        <f t="shared" ca="1" si="433"/>
        <v>831</v>
      </c>
      <c r="K1383">
        <f t="shared" ca="1" si="434"/>
        <v>1249</v>
      </c>
      <c r="L1383">
        <f t="shared" ca="1" si="435"/>
        <v>14</v>
      </c>
      <c r="M1383">
        <f t="shared" ca="1" si="436"/>
        <v>1313</v>
      </c>
      <c r="N1383">
        <f t="shared" ca="1" si="437"/>
        <v>14</v>
      </c>
      <c r="O1383">
        <f t="shared" ca="1" si="438"/>
        <v>5</v>
      </c>
      <c r="P1383">
        <f t="shared" ca="1" si="439"/>
        <v>984</v>
      </c>
      <c r="Q1383">
        <f t="shared" ca="1" si="440"/>
        <v>8</v>
      </c>
      <c r="R1383">
        <f t="shared" ca="1" si="441"/>
        <v>1435</v>
      </c>
      <c r="S1383">
        <f t="shared" ca="1" si="442"/>
        <v>18</v>
      </c>
      <c r="T1383">
        <f t="shared" ca="1" si="443"/>
        <v>1288</v>
      </c>
      <c r="U1383">
        <f t="shared" ca="1" si="444"/>
        <v>743</v>
      </c>
      <c r="V1383">
        <f t="shared" ca="1" si="445"/>
        <v>107</v>
      </c>
    </row>
    <row r="1384" spans="1:22" hidden="1" x14ac:dyDescent="0.3">
      <c r="A1384" s="1">
        <v>43387</v>
      </c>
      <c r="B1384" t="s">
        <v>22</v>
      </c>
      <c r="C1384">
        <f t="shared" ca="1" si="446"/>
        <v>1537</v>
      </c>
      <c r="D1384">
        <f t="shared" ca="1" si="427"/>
        <v>5303</v>
      </c>
      <c r="E1384">
        <f t="shared" ca="1" si="428"/>
        <v>545</v>
      </c>
      <c r="F1384">
        <f t="shared" ca="1" si="429"/>
        <v>65</v>
      </c>
      <c r="G1384">
        <f t="shared" ca="1" si="430"/>
        <v>67</v>
      </c>
      <c r="H1384">
        <f t="shared" ca="1" si="431"/>
        <v>17</v>
      </c>
      <c r="I1384">
        <f t="shared" ca="1" si="432"/>
        <v>4821</v>
      </c>
      <c r="J1384">
        <f t="shared" ca="1" si="433"/>
        <v>690</v>
      </c>
      <c r="K1384">
        <f t="shared" ca="1" si="434"/>
        <v>1052</v>
      </c>
      <c r="L1384">
        <f t="shared" ca="1" si="435"/>
        <v>12</v>
      </c>
      <c r="M1384">
        <f t="shared" ca="1" si="436"/>
        <v>1303</v>
      </c>
      <c r="N1384">
        <f t="shared" ca="1" si="437"/>
        <v>14</v>
      </c>
      <c r="O1384">
        <f t="shared" ca="1" si="438"/>
        <v>9</v>
      </c>
      <c r="P1384">
        <f t="shared" ca="1" si="439"/>
        <v>907</v>
      </c>
      <c r="Q1384">
        <f t="shared" ca="1" si="440"/>
        <v>9</v>
      </c>
      <c r="R1384">
        <f t="shared" ca="1" si="441"/>
        <v>1469</v>
      </c>
      <c r="S1384">
        <f t="shared" ca="1" si="442"/>
        <v>16</v>
      </c>
      <c r="T1384">
        <f t="shared" ca="1" si="443"/>
        <v>1345</v>
      </c>
      <c r="U1384">
        <f t="shared" ca="1" si="444"/>
        <v>601</v>
      </c>
      <c r="V1384">
        <f t="shared" ca="1" si="445"/>
        <v>123</v>
      </c>
    </row>
    <row r="1385" spans="1:22" hidden="1" x14ac:dyDescent="0.3">
      <c r="A1385" s="1">
        <v>43388</v>
      </c>
      <c r="B1385" t="s">
        <v>23</v>
      </c>
      <c r="C1385">
        <f t="shared" ca="1" si="446"/>
        <v>1562</v>
      </c>
      <c r="D1385">
        <f t="shared" ca="1" si="427"/>
        <v>6150</v>
      </c>
      <c r="E1385">
        <f t="shared" ca="1" si="428"/>
        <v>528</v>
      </c>
      <c r="F1385">
        <f t="shared" ca="1" si="429"/>
        <v>89</v>
      </c>
      <c r="G1385">
        <f t="shared" ca="1" si="430"/>
        <v>64</v>
      </c>
      <c r="H1385">
        <f t="shared" ca="1" si="431"/>
        <v>18</v>
      </c>
      <c r="I1385">
        <f t="shared" ca="1" si="432"/>
        <v>5558</v>
      </c>
      <c r="J1385">
        <f t="shared" ca="1" si="433"/>
        <v>994</v>
      </c>
      <c r="K1385">
        <f t="shared" ca="1" si="434"/>
        <v>1144</v>
      </c>
      <c r="L1385">
        <f t="shared" ca="1" si="435"/>
        <v>12</v>
      </c>
      <c r="M1385">
        <f t="shared" ca="1" si="436"/>
        <v>1046</v>
      </c>
      <c r="N1385">
        <f t="shared" ca="1" si="437"/>
        <v>14</v>
      </c>
      <c r="O1385">
        <f t="shared" ca="1" si="438"/>
        <v>4</v>
      </c>
      <c r="P1385">
        <f t="shared" ca="1" si="439"/>
        <v>993</v>
      </c>
      <c r="Q1385">
        <f t="shared" ca="1" si="440"/>
        <v>7</v>
      </c>
      <c r="R1385">
        <f t="shared" ca="1" si="441"/>
        <v>1240</v>
      </c>
      <c r="S1385">
        <f t="shared" ca="1" si="442"/>
        <v>14</v>
      </c>
      <c r="T1385">
        <f t="shared" ca="1" si="443"/>
        <v>1491</v>
      </c>
      <c r="U1385">
        <f t="shared" ca="1" si="444"/>
        <v>863</v>
      </c>
      <c r="V1385">
        <f t="shared" ca="1" si="445"/>
        <v>109</v>
      </c>
    </row>
    <row r="1386" spans="1:22" hidden="1" x14ac:dyDescent="0.3">
      <c r="A1386" s="1">
        <v>43389</v>
      </c>
      <c r="B1386" t="s">
        <v>25</v>
      </c>
      <c r="C1386">
        <f t="shared" ca="1" si="446"/>
        <v>1598</v>
      </c>
      <c r="D1386">
        <f t="shared" ca="1" si="427"/>
        <v>7038</v>
      </c>
      <c r="E1386">
        <f t="shared" ca="1" si="428"/>
        <v>660</v>
      </c>
      <c r="F1386">
        <f t="shared" ca="1" si="429"/>
        <v>98</v>
      </c>
      <c r="G1386">
        <f t="shared" ca="1" si="430"/>
        <v>61</v>
      </c>
      <c r="H1386">
        <f t="shared" ca="1" si="431"/>
        <v>13</v>
      </c>
      <c r="I1386">
        <f t="shared" ca="1" si="432"/>
        <v>3378</v>
      </c>
      <c r="J1386">
        <f t="shared" ca="1" si="433"/>
        <v>540</v>
      </c>
      <c r="K1386">
        <f t="shared" ca="1" si="434"/>
        <v>1082</v>
      </c>
      <c r="L1386">
        <f t="shared" ca="1" si="435"/>
        <v>11</v>
      </c>
      <c r="M1386">
        <f t="shared" ca="1" si="436"/>
        <v>1476</v>
      </c>
      <c r="N1386">
        <f t="shared" ca="1" si="437"/>
        <v>12</v>
      </c>
      <c r="O1386">
        <f t="shared" ca="1" si="438"/>
        <v>9</v>
      </c>
      <c r="P1386">
        <f t="shared" ca="1" si="439"/>
        <v>963</v>
      </c>
      <c r="Q1386">
        <f t="shared" ca="1" si="440"/>
        <v>5</v>
      </c>
      <c r="R1386">
        <f t="shared" ca="1" si="441"/>
        <v>1471</v>
      </c>
      <c r="S1386">
        <f t="shared" ca="1" si="442"/>
        <v>11</v>
      </c>
      <c r="T1386">
        <f t="shared" ca="1" si="443"/>
        <v>1466</v>
      </c>
      <c r="U1386">
        <f t="shared" ca="1" si="444"/>
        <v>879</v>
      </c>
      <c r="V1386">
        <f t="shared" ca="1" si="445"/>
        <v>191</v>
      </c>
    </row>
    <row r="1387" spans="1:22" hidden="1" x14ac:dyDescent="0.3">
      <c r="A1387" s="1">
        <v>43390</v>
      </c>
      <c r="B1387" t="s">
        <v>20</v>
      </c>
      <c r="C1387">
        <f t="shared" ca="1" si="446"/>
        <v>1579</v>
      </c>
      <c r="D1387">
        <f t="shared" ca="1" si="427"/>
        <v>7216</v>
      </c>
      <c r="E1387">
        <f t="shared" ca="1" si="428"/>
        <v>830</v>
      </c>
      <c r="F1387">
        <f t="shared" ca="1" si="429"/>
        <v>54</v>
      </c>
      <c r="G1387">
        <f t="shared" ca="1" si="430"/>
        <v>80</v>
      </c>
      <c r="H1387">
        <f t="shared" ca="1" si="431"/>
        <v>10</v>
      </c>
      <c r="I1387">
        <f t="shared" ca="1" si="432"/>
        <v>4528</v>
      </c>
      <c r="J1387">
        <f t="shared" ca="1" si="433"/>
        <v>861</v>
      </c>
      <c r="K1387">
        <f t="shared" ca="1" si="434"/>
        <v>1137</v>
      </c>
      <c r="L1387">
        <f t="shared" ca="1" si="435"/>
        <v>14</v>
      </c>
      <c r="M1387">
        <f t="shared" ca="1" si="436"/>
        <v>1301</v>
      </c>
      <c r="N1387">
        <f t="shared" ca="1" si="437"/>
        <v>12</v>
      </c>
      <c r="O1387">
        <f t="shared" ca="1" si="438"/>
        <v>4</v>
      </c>
      <c r="P1387">
        <f t="shared" ca="1" si="439"/>
        <v>922</v>
      </c>
      <c r="Q1387">
        <f t="shared" ca="1" si="440"/>
        <v>4</v>
      </c>
      <c r="R1387">
        <f t="shared" ca="1" si="441"/>
        <v>1043</v>
      </c>
      <c r="S1387">
        <f t="shared" ca="1" si="442"/>
        <v>11</v>
      </c>
      <c r="T1387">
        <f t="shared" ca="1" si="443"/>
        <v>1275</v>
      </c>
      <c r="U1387">
        <f t="shared" ca="1" si="444"/>
        <v>981</v>
      </c>
      <c r="V1387">
        <f t="shared" ca="1" si="445"/>
        <v>143</v>
      </c>
    </row>
    <row r="1388" spans="1:22" hidden="1" x14ac:dyDescent="0.3">
      <c r="A1388" s="1">
        <v>43391</v>
      </c>
      <c r="B1388" t="s">
        <v>21</v>
      </c>
      <c r="C1388">
        <f ca="1">RANDBETWEEN(5000,8500)</f>
        <v>7439</v>
      </c>
      <c r="D1388">
        <f t="shared" ca="1" si="427"/>
        <v>7156</v>
      </c>
      <c r="E1388">
        <f t="shared" ca="1" si="428"/>
        <v>860</v>
      </c>
      <c r="F1388">
        <f t="shared" ca="1" si="429"/>
        <v>90</v>
      </c>
      <c r="G1388">
        <f t="shared" ca="1" si="430"/>
        <v>75</v>
      </c>
      <c r="H1388">
        <f t="shared" ca="1" si="431"/>
        <v>10</v>
      </c>
      <c r="I1388">
        <f t="shared" ca="1" si="432"/>
        <v>5270</v>
      </c>
      <c r="J1388">
        <f t="shared" ca="1" si="433"/>
        <v>823</v>
      </c>
      <c r="K1388">
        <f t="shared" ca="1" si="434"/>
        <v>1359</v>
      </c>
      <c r="L1388">
        <f t="shared" ca="1" si="435"/>
        <v>14</v>
      </c>
      <c r="M1388">
        <f t="shared" ca="1" si="436"/>
        <v>1227</v>
      </c>
      <c r="N1388">
        <f t="shared" ca="1" si="437"/>
        <v>11</v>
      </c>
      <c r="O1388">
        <f t="shared" ca="1" si="438"/>
        <v>6</v>
      </c>
      <c r="P1388">
        <f t="shared" ca="1" si="439"/>
        <v>896</v>
      </c>
      <c r="Q1388">
        <f t="shared" ca="1" si="440"/>
        <v>7</v>
      </c>
      <c r="R1388">
        <f t="shared" ca="1" si="441"/>
        <v>1254</v>
      </c>
      <c r="S1388">
        <f t="shared" ca="1" si="442"/>
        <v>11</v>
      </c>
      <c r="T1388">
        <f t="shared" ca="1" si="443"/>
        <v>1246</v>
      </c>
      <c r="U1388">
        <f t="shared" ca="1" si="444"/>
        <v>597</v>
      </c>
      <c r="V1388">
        <f t="shared" ca="1" si="445"/>
        <v>100</v>
      </c>
    </row>
    <row r="1389" spans="1:22" hidden="1" x14ac:dyDescent="0.3">
      <c r="A1389" s="1">
        <v>43392</v>
      </c>
      <c r="B1389" t="s">
        <v>22</v>
      </c>
      <c r="C1389">
        <f t="shared" ca="1" si="446"/>
        <v>1576</v>
      </c>
      <c r="D1389">
        <f t="shared" ca="1" si="427"/>
        <v>5616</v>
      </c>
      <c r="E1389">
        <f t="shared" ca="1" si="428"/>
        <v>789</v>
      </c>
      <c r="F1389">
        <f t="shared" ca="1" si="429"/>
        <v>54</v>
      </c>
      <c r="G1389">
        <f t="shared" ca="1" si="430"/>
        <v>70</v>
      </c>
      <c r="H1389">
        <f t="shared" ca="1" si="431"/>
        <v>12</v>
      </c>
      <c r="I1389">
        <f t="shared" ca="1" si="432"/>
        <v>3711</v>
      </c>
      <c r="J1389">
        <f t="shared" ca="1" si="433"/>
        <v>509</v>
      </c>
      <c r="K1389">
        <f t="shared" ca="1" si="434"/>
        <v>1411</v>
      </c>
      <c r="L1389">
        <f t="shared" ca="1" si="435"/>
        <v>11</v>
      </c>
      <c r="M1389">
        <f t="shared" ca="1" si="436"/>
        <v>1464</v>
      </c>
      <c r="N1389">
        <f t="shared" ca="1" si="437"/>
        <v>15</v>
      </c>
      <c r="O1389">
        <f t="shared" ca="1" si="438"/>
        <v>5</v>
      </c>
      <c r="P1389">
        <f t="shared" ca="1" si="439"/>
        <v>859</v>
      </c>
      <c r="Q1389">
        <f t="shared" ca="1" si="440"/>
        <v>10</v>
      </c>
      <c r="R1389">
        <f t="shared" ca="1" si="441"/>
        <v>1458</v>
      </c>
      <c r="S1389">
        <f t="shared" ca="1" si="442"/>
        <v>19</v>
      </c>
      <c r="T1389">
        <f t="shared" ca="1" si="443"/>
        <v>1426</v>
      </c>
      <c r="U1389">
        <f t="shared" ca="1" si="444"/>
        <v>831</v>
      </c>
      <c r="V1389">
        <f t="shared" ca="1" si="445"/>
        <v>104</v>
      </c>
    </row>
    <row r="1390" spans="1:22" hidden="1" x14ac:dyDescent="0.3">
      <c r="A1390" s="1">
        <v>43393</v>
      </c>
      <c r="B1390" t="s">
        <v>23</v>
      </c>
      <c r="C1390">
        <f t="shared" ca="1" si="446"/>
        <v>1503</v>
      </c>
      <c r="D1390">
        <f t="shared" ca="1" si="427"/>
        <v>7317</v>
      </c>
      <c r="E1390">
        <f t="shared" ca="1" si="428"/>
        <v>976</v>
      </c>
      <c r="F1390">
        <f t="shared" ca="1" si="429"/>
        <v>92</v>
      </c>
      <c r="G1390">
        <f t="shared" ca="1" si="430"/>
        <v>75</v>
      </c>
      <c r="H1390">
        <f t="shared" ca="1" si="431"/>
        <v>15</v>
      </c>
      <c r="I1390">
        <f t="shared" ca="1" si="432"/>
        <v>5852</v>
      </c>
      <c r="J1390">
        <f t="shared" ca="1" si="433"/>
        <v>752</v>
      </c>
      <c r="K1390">
        <f t="shared" ca="1" si="434"/>
        <v>1442</v>
      </c>
      <c r="L1390">
        <f t="shared" ca="1" si="435"/>
        <v>15</v>
      </c>
      <c r="M1390">
        <f t="shared" ca="1" si="436"/>
        <v>1286</v>
      </c>
      <c r="N1390">
        <f t="shared" ca="1" si="437"/>
        <v>13</v>
      </c>
      <c r="O1390">
        <f t="shared" ca="1" si="438"/>
        <v>2</v>
      </c>
      <c r="P1390">
        <f t="shared" ca="1" si="439"/>
        <v>906</v>
      </c>
      <c r="Q1390">
        <f t="shared" ca="1" si="440"/>
        <v>7</v>
      </c>
      <c r="R1390">
        <f t="shared" ca="1" si="441"/>
        <v>1125</v>
      </c>
      <c r="S1390">
        <f t="shared" ca="1" si="442"/>
        <v>19</v>
      </c>
      <c r="T1390">
        <f t="shared" ca="1" si="443"/>
        <v>1277</v>
      </c>
      <c r="U1390">
        <f t="shared" ca="1" si="444"/>
        <v>707</v>
      </c>
      <c r="V1390">
        <f t="shared" ca="1" si="445"/>
        <v>123</v>
      </c>
    </row>
    <row r="1391" spans="1:22" hidden="1" x14ac:dyDescent="0.3">
      <c r="A1391" s="1">
        <v>43394</v>
      </c>
      <c r="B1391" t="s">
        <v>25</v>
      </c>
      <c r="C1391">
        <f t="shared" ca="1" si="446"/>
        <v>1579</v>
      </c>
      <c r="D1391">
        <f t="shared" ca="1" si="427"/>
        <v>6553</v>
      </c>
      <c r="E1391">
        <f t="shared" ca="1" si="428"/>
        <v>936</v>
      </c>
      <c r="F1391">
        <f t="shared" ca="1" si="429"/>
        <v>50</v>
      </c>
      <c r="G1391">
        <f t="shared" ca="1" si="430"/>
        <v>73</v>
      </c>
      <c r="H1391">
        <f t="shared" ca="1" si="431"/>
        <v>13</v>
      </c>
      <c r="I1391">
        <f t="shared" ca="1" si="432"/>
        <v>4596</v>
      </c>
      <c r="J1391">
        <f t="shared" ca="1" si="433"/>
        <v>868</v>
      </c>
      <c r="K1391">
        <f t="shared" ca="1" si="434"/>
        <v>1443</v>
      </c>
      <c r="L1391">
        <f t="shared" ca="1" si="435"/>
        <v>14</v>
      </c>
      <c r="M1391">
        <f t="shared" ca="1" si="436"/>
        <v>1093</v>
      </c>
      <c r="N1391">
        <f t="shared" ca="1" si="437"/>
        <v>12</v>
      </c>
      <c r="O1391">
        <f t="shared" ca="1" si="438"/>
        <v>7</v>
      </c>
      <c r="P1391">
        <f t="shared" ca="1" si="439"/>
        <v>834</v>
      </c>
      <c r="Q1391">
        <f t="shared" ca="1" si="440"/>
        <v>6</v>
      </c>
      <c r="R1391">
        <f t="shared" ca="1" si="441"/>
        <v>1335</v>
      </c>
      <c r="S1391">
        <f t="shared" ca="1" si="442"/>
        <v>14</v>
      </c>
      <c r="T1391">
        <f t="shared" ca="1" si="443"/>
        <v>1349</v>
      </c>
      <c r="U1391">
        <f t="shared" ca="1" si="444"/>
        <v>769</v>
      </c>
      <c r="V1391">
        <f t="shared" ca="1" si="445"/>
        <v>190</v>
      </c>
    </row>
    <row r="1392" spans="1:22" hidden="1" x14ac:dyDescent="0.3">
      <c r="A1392" s="1">
        <v>43395</v>
      </c>
      <c r="B1392" t="s">
        <v>20</v>
      </c>
      <c r="C1392">
        <f t="shared" ca="1" si="446"/>
        <v>1536</v>
      </c>
      <c r="D1392">
        <f t="shared" ca="1" si="427"/>
        <v>5759</v>
      </c>
      <c r="E1392">
        <f t="shared" ca="1" si="428"/>
        <v>912</v>
      </c>
      <c r="F1392">
        <f t="shared" ca="1" si="429"/>
        <v>54</v>
      </c>
      <c r="G1392">
        <f t="shared" ca="1" si="430"/>
        <v>77</v>
      </c>
      <c r="H1392">
        <f t="shared" ca="1" si="431"/>
        <v>17</v>
      </c>
      <c r="I1392">
        <f t="shared" ca="1" si="432"/>
        <v>4814</v>
      </c>
      <c r="J1392">
        <f t="shared" ca="1" si="433"/>
        <v>668</v>
      </c>
      <c r="K1392">
        <f t="shared" ca="1" si="434"/>
        <v>1026</v>
      </c>
      <c r="L1392">
        <f t="shared" ca="1" si="435"/>
        <v>11</v>
      </c>
      <c r="M1392">
        <f t="shared" ca="1" si="436"/>
        <v>1453</v>
      </c>
      <c r="N1392">
        <f t="shared" ca="1" si="437"/>
        <v>13</v>
      </c>
      <c r="O1392">
        <f t="shared" ca="1" si="438"/>
        <v>3</v>
      </c>
      <c r="P1392">
        <f t="shared" ca="1" si="439"/>
        <v>956</v>
      </c>
      <c r="Q1392">
        <f t="shared" ca="1" si="440"/>
        <v>8</v>
      </c>
      <c r="R1392">
        <f t="shared" ca="1" si="441"/>
        <v>1115</v>
      </c>
      <c r="S1392">
        <f t="shared" ca="1" si="442"/>
        <v>10</v>
      </c>
      <c r="T1392">
        <f t="shared" ca="1" si="443"/>
        <v>1066</v>
      </c>
      <c r="U1392">
        <f t="shared" ca="1" si="444"/>
        <v>586</v>
      </c>
      <c r="V1392">
        <f t="shared" ca="1" si="445"/>
        <v>184</v>
      </c>
    </row>
    <row r="1393" spans="1:22" hidden="1" x14ac:dyDescent="0.3">
      <c r="A1393" s="1">
        <v>43396</v>
      </c>
      <c r="B1393" t="s">
        <v>21</v>
      </c>
      <c r="C1393">
        <f ca="1">RANDBETWEEN(5000,8500)</f>
        <v>6260</v>
      </c>
      <c r="D1393">
        <f t="shared" ca="1" si="427"/>
        <v>5675</v>
      </c>
      <c r="E1393">
        <f t="shared" ca="1" si="428"/>
        <v>609</v>
      </c>
      <c r="F1393">
        <f t="shared" ca="1" si="429"/>
        <v>87</v>
      </c>
      <c r="G1393">
        <f t="shared" ca="1" si="430"/>
        <v>73</v>
      </c>
      <c r="H1393">
        <f t="shared" ca="1" si="431"/>
        <v>12</v>
      </c>
      <c r="I1393">
        <f t="shared" ca="1" si="432"/>
        <v>5373</v>
      </c>
      <c r="J1393">
        <f t="shared" ca="1" si="433"/>
        <v>889</v>
      </c>
      <c r="K1393">
        <f t="shared" ca="1" si="434"/>
        <v>1452</v>
      </c>
      <c r="L1393">
        <f t="shared" ca="1" si="435"/>
        <v>12</v>
      </c>
      <c r="M1393">
        <f t="shared" ca="1" si="436"/>
        <v>1177</v>
      </c>
      <c r="N1393">
        <f t="shared" ca="1" si="437"/>
        <v>13</v>
      </c>
      <c r="O1393">
        <f t="shared" ca="1" si="438"/>
        <v>10</v>
      </c>
      <c r="P1393">
        <f t="shared" ca="1" si="439"/>
        <v>828</v>
      </c>
      <c r="Q1393">
        <f t="shared" ca="1" si="440"/>
        <v>2</v>
      </c>
      <c r="R1393">
        <f t="shared" ca="1" si="441"/>
        <v>1102</v>
      </c>
      <c r="S1393">
        <f t="shared" ca="1" si="442"/>
        <v>13</v>
      </c>
      <c r="T1393">
        <f t="shared" ca="1" si="443"/>
        <v>1488</v>
      </c>
      <c r="U1393">
        <f t="shared" ca="1" si="444"/>
        <v>707</v>
      </c>
      <c r="V1393">
        <f t="shared" ca="1" si="445"/>
        <v>149</v>
      </c>
    </row>
    <row r="1394" spans="1:22" hidden="1" x14ac:dyDescent="0.3">
      <c r="A1394" s="1">
        <v>43397</v>
      </c>
      <c r="B1394" t="s">
        <v>22</v>
      </c>
      <c r="C1394">
        <f t="shared" ca="1" si="446"/>
        <v>1537</v>
      </c>
      <c r="D1394">
        <f t="shared" ca="1" si="427"/>
        <v>6148</v>
      </c>
      <c r="E1394">
        <f t="shared" ca="1" si="428"/>
        <v>953</v>
      </c>
      <c r="F1394">
        <f t="shared" ca="1" si="429"/>
        <v>96</v>
      </c>
      <c r="G1394">
        <f t="shared" ca="1" si="430"/>
        <v>71</v>
      </c>
      <c r="H1394">
        <f t="shared" ca="1" si="431"/>
        <v>18</v>
      </c>
      <c r="I1394">
        <f t="shared" ca="1" si="432"/>
        <v>5090</v>
      </c>
      <c r="J1394">
        <f t="shared" ca="1" si="433"/>
        <v>841</v>
      </c>
      <c r="K1394">
        <f t="shared" ca="1" si="434"/>
        <v>1140</v>
      </c>
      <c r="L1394">
        <f t="shared" ca="1" si="435"/>
        <v>12</v>
      </c>
      <c r="M1394">
        <f t="shared" ca="1" si="436"/>
        <v>1286</v>
      </c>
      <c r="N1394">
        <f t="shared" ca="1" si="437"/>
        <v>13</v>
      </c>
      <c r="O1394">
        <f t="shared" ca="1" si="438"/>
        <v>9</v>
      </c>
      <c r="P1394">
        <f t="shared" ca="1" si="439"/>
        <v>828</v>
      </c>
      <c r="Q1394">
        <f t="shared" ca="1" si="440"/>
        <v>10</v>
      </c>
      <c r="R1394">
        <f t="shared" ca="1" si="441"/>
        <v>1011</v>
      </c>
      <c r="S1394">
        <f t="shared" ca="1" si="442"/>
        <v>16</v>
      </c>
      <c r="T1394">
        <f t="shared" ca="1" si="443"/>
        <v>1099</v>
      </c>
      <c r="U1394">
        <f t="shared" ca="1" si="444"/>
        <v>850</v>
      </c>
      <c r="V1394">
        <f t="shared" ca="1" si="445"/>
        <v>170</v>
      </c>
    </row>
    <row r="1395" spans="1:22" hidden="1" x14ac:dyDescent="0.3">
      <c r="A1395" s="1">
        <v>43398</v>
      </c>
      <c r="B1395" t="s">
        <v>23</v>
      </c>
      <c r="C1395">
        <f t="shared" ca="1" si="446"/>
        <v>1559</v>
      </c>
      <c r="D1395">
        <f t="shared" ca="1" si="427"/>
        <v>6774</v>
      </c>
      <c r="E1395">
        <f t="shared" ca="1" si="428"/>
        <v>840</v>
      </c>
      <c r="F1395">
        <f t="shared" ca="1" si="429"/>
        <v>61</v>
      </c>
      <c r="G1395">
        <f t="shared" ca="1" si="430"/>
        <v>74</v>
      </c>
      <c r="H1395">
        <f t="shared" ca="1" si="431"/>
        <v>18</v>
      </c>
      <c r="I1395">
        <f t="shared" ca="1" si="432"/>
        <v>3915</v>
      </c>
      <c r="J1395">
        <f t="shared" ca="1" si="433"/>
        <v>970</v>
      </c>
      <c r="K1395">
        <f t="shared" ca="1" si="434"/>
        <v>1330</v>
      </c>
      <c r="L1395">
        <f t="shared" ca="1" si="435"/>
        <v>13</v>
      </c>
      <c r="M1395">
        <f t="shared" ca="1" si="436"/>
        <v>1325</v>
      </c>
      <c r="N1395">
        <f t="shared" ca="1" si="437"/>
        <v>12</v>
      </c>
      <c r="O1395">
        <f t="shared" ca="1" si="438"/>
        <v>3</v>
      </c>
      <c r="P1395">
        <f t="shared" ca="1" si="439"/>
        <v>927</v>
      </c>
      <c r="Q1395">
        <f t="shared" ca="1" si="440"/>
        <v>10</v>
      </c>
      <c r="R1395">
        <f t="shared" ca="1" si="441"/>
        <v>1167</v>
      </c>
      <c r="S1395">
        <f t="shared" ca="1" si="442"/>
        <v>17</v>
      </c>
      <c r="T1395">
        <f t="shared" ca="1" si="443"/>
        <v>1435</v>
      </c>
      <c r="U1395">
        <f t="shared" ca="1" si="444"/>
        <v>808</v>
      </c>
      <c r="V1395">
        <f t="shared" ca="1" si="445"/>
        <v>166</v>
      </c>
    </row>
    <row r="1396" spans="1:22" hidden="1" x14ac:dyDescent="0.3">
      <c r="A1396" s="1">
        <v>43399</v>
      </c>
      <c r="B1396" t="s">
        <v>25</v>
      </c>
      <c r="C1396">
        <f t="shared" ca="1" si="446"/>
        <v>1501</v>
      </c>
      <c r="D1396">
        <f t="shared" ca="1" si="427"/>
        <v>5193</v>
      </c>
      <c r="E1396">
        <f t="shared" ca="1" si="428"/>
        <v>820</v>
      </c>
      <c r="F1396">
        <f t="shared" ca="1" si="429"/>
        <v>91</v>
      </c>
      <c r="G1396">
        <f t="shared" ca="1" si="430"/>
        <v>66</v>
      </c>
      <c r="H1396">
        <f t="shared" ca="1" si="431"/>
        <v>10</v>
      </c>
      <c r="I1396">
        <f t="shared" ca="1" si="432"/>
        <v>3759</v>
      </c>
      <c r="J1396">
        <f t="shared" ca="1" si="433"/>
        <v>537</v>
      </c>
      <c r="K1396">
        <f t="shared" ca="1" si="434"/>
        <v>1311</v>
      </c>
      <c r="L1396">
        <f t="shared" ca="1" si="435"/>
        <v>14</v>
      </c>
      <c r="M1396">
        <f t="shared" ca="1" si="436"/>
        <v>1089</v>
      </c>
      <c r="N1396">
        <f t="shared" ca="1" si="437"/>
        <v>10</v>
      </c>
      <c r="O1396">
        <f t="shared" ca="1" si="438"/>
        <v>2</v>
      </c>
      <c r="P1396">
        <f t="shared" ca="1" si="439"/>
        <v>985</v>
      </c>
      <c r="Q1396">
        <f t="shared" ca="1" si="440"/>
        <v>10</v>
      </c>
      <c r="R1396">
        <f t="shared" ca="1" si="441"/>
        <v>1062</v>
      </c>
      <c r="S1396">
        <f t="shared" ca="1" si="442"/>
        <v>14</v>
      </c>
      <c r="T1396">
        <f t="shared" ca="1" si="443"/>
        <v>1298</v>
      </c>
      <c r="U1396">
        <f t="shared" ca="1" si="444"/>
        <v>805</v>
      </c>
      <c r="V1396">
        <f t="shared" ca="1" si="445"/>
        <v>118</v>
      </c>
    </row>
    <row r="1397" spans="1:22" hidden="1" x14ac:dyDescent="0.3">
      <c r="A1397" s="1">
        <v>43400</v>
      </c>
      <c r="B1397" t="s">
        <v>20</v>
      </c>
      <c r="C1397">
        <f t="shared" ca="1" si="446"/>
        <v>1501</v>
      </c>
      <c r="D1397">
        <f t="shared" ca="1" si="427"/>
        <v>5478</v>
      </c>
      <c r="E1397">
        <f t="shared" ca="1" si="428"/>
        <v>850</v>
      </c>
      <c r="F1397">
        <f t="shared" ca="1" si="429"/>
        <v>77</v>
      </c>
      <c r="G1397">
        <f t="shared" ca="1" si="430"/>
        <v>60</v>
      </c>
      <c r="H1397">
        <f t="shared" ca="1" si="431"/>
        <v>14</v>
      </c>
      <c r="I1397">
        <f t="shared" ca="1" si="432"/>
        <v>4777</v>
      </c>
      <c r="J1397">
        <f t="shared" ca="1" si="433"/>
        <v>513</v>
      </c>
      <c r="K1397">
        <f t="shared" ca="1" si="434"/>
        <v>1017</v>
      </c>
      <c r="L1397">
        <f t="shared" ca="1" si="435"/>
        <v>14</v>
      </c>
      <c r="M1397">
        <f t="shared" ca="1" si="436"/>
        <v>1290</v>
      </c>
      <c r="N1397">
        <f t="shared" ca="1" si="437"/>
        <v>12</v>
      </c>
      <c r="O1397">
        <f t="shared" ca="1" si="438"/>
        <v>6</v>
      </c>
      <c r="P1397">
        <f t="shared" ca="1" si="439"/>
        <v>866</v>
      </c>
      <c r="Q1397">
        <f t="shared" ca="1" si="440"/>
        <v>3</v>
      </c>
      <c r="R1397">
        <f t="shared" ca="1" si="441"/>
        <v>1294</v>
      </c>
      <c r="S1397">
        <f t="shared" ca="1" si="442"/>
        <v>11</v>
      </c>
      <c r="T1397">
        <f t="shared" ca="1" si="443"/>
        <v>1206</v>
      </c>
      <c r="U1397">
        <f t="shared" ca="1" si="444"/>
        <v>840</v>
      </c>
      <c r="V1397">
        <f t="shared" ca="1" si="445"/>
        <v>134</v>
      </c>
    </row>
    <row r="1398" spans="1:22" hidden="1" x14ac:dyDescent="0.3">
      <c r="A1398" s="1">
        <v>43401</v>
      </c>
      <c r="B1398" t="s">
        <v>21</v>
      </c>
      <c r="C1398">
        <f ca="1">RANDBETWEEN(5000,8500)</f>
        <v>6786</v>
      </c>
      <c r="D1398">
        <f t="shared" ca="1" si="427"/>
        <v>6098</v>
      </c>
      <c r="E1398">
        <f t="shared" ca="1" si="428"/>
        <v>670</v>
      </c>
      <c r="F1398">
        <f t="shared" ca="1" si="429"/>
        <v>84</v>
      </c>
      <c r="G1398">
        <f t="shared" ca="1" si="430"/>
        <v>74</v>
      </c>
      <c r="H1398">
        <f t="shared" ca="1" si="431"/>
        <v>11</v>
      </c>
      <c r="I1398">
        <f t="shared" ca="1" si="432"/>
        <v>4991</v>
      </c>
      <c r="J1398">
        <f t="shared" ca="1" si="433"/>
        <v>909</v>
      </c>
      <c r="K1398">
        <f t="shared" ca="1" si="434"/>
        <v>1371</v>
      </c>
      <c r="L1398">
        <f t="shared" ca="1" si="435"/>
        <v>11</v>
      </c>
      <c r="M1398">
        <f t="shared" ca="1" si="436"/>
        <v>1438</v>
      </c>
      <c r="N1398">
        <f t="shared" ca="1" si="437"/>
        <v>13</v>
      </c>
      <c r="O1398">
        <f t="shared" ca="1" si="438"/>
        <v>3</v>
      </c>
      <c r="P1398">
        <f t="shared" ca="1" si="439"/>
        <v>828</v>
      </c>
      <c r="Q1398">
        <f t="shared" ca="1" si="440"/>
        <v>9</v>
      </c>
      <c r="R1398">
        <f t="shared" ca="1" si="441"/>
        <v>1035</v>
      </c>
      <c r="S1398">
        <f t="shared" ca="1" si="442"/>
        <v>13</v>
      </c>
      <c r="T1398">
        <f t="shared" ca="1" si="443"/>
        <v>1012</v>
      </c>
      <c r="U1398">
        <f t="shared" ca="1" si="444"/>
        <v>994</v>
      </c>
      <c r="V1398">
        <f t="shared" ca="1" si="445"/>
        <v>165</v>
      </c>
    </row>
    <row r="1399" spans="1:22" hidden="1" x14ac:dyDescent="0.3">
      <c r="A1399" s="1">
        <v>43402</v>
      </c>
      <c r="B1399" t="s">
        <v>22</v>
      </c>
      <c r="C1399">
        <f t="shared" ca="1" si="446"/>
        <v>1559</v>
      </c>
      <c r="D1399">
        <f t="shared" ca="1" si="427"/>
        <v>6406</v>
      </c>
      <c r="E1399">
        <f t="shared" ca="1" si="428"/>
        <v>561</v>
      </c>
      <c r="F1399">
        <f t="shared" ca="1" si="429"/>
        <v>82</v>
      </c>
      <c r="G1399">
        <f t="shared" ca="1" si="430"/>
        <v>63</v>
      </c>
      <c r="H1399">
        <f t="shared" ca="1" si="431"/>
        <v>11</v>
      </c>
      <c r="I1399">
        <f t="shared" ca="1" si="432"/>
        <v>4644</v>
      </c>
      <c r="J1399">
        <f t="shared" ca="1" si="433"/>
        <v>949</v>
      </c>
      <c r="K1399">
        <f t="shared" ca="1" si="434"/>
        <v>1160</v>
      </c>
      <c r="L1399">
        <f t="shared" ca="1" si="435"/>
        <v>11</v>
      </c>
      <c r="M1399">
        <f t="shared" ca="1" si="436"/>
        <v>1004</v>
      </c>
      <c r="N1399">
        <f t="shared" ca="1" si="437"/>
        <v>11</v>
      </c>
      <c r="O1399">
        <f t="shared" ca="1" si="438"/>
        <v>9</v>
      </c>
      <c r="P1399">
        <f t="shared" ca="1" si="439"/>
        <v>865</v>
      </c>
      <c r="Q1399">
        <f t="shared" ca="1" si="440"/>
        <v>9</v>
      </c>
      <c r="R1399">
        <f t="shared" ca="1" si="441"/>
        <v>1341</v>
      </c>
      <c r="S1399">
        <f t="shared" ca="1" si="442"/>
        <v>12</v>
      </c>
      <c r="T1399">
        <f t="shared" ca="1" si="443"/>
        <v>1158</v>
      </c>
      <c r="U1399">
        <f t="shared" ca="1" si="444"/>
        <v>703</v>
      </c>
      <c r="V1399">
        <f t="shared" ca="1" si="445"/>
        <v>126</v>
      </c>
    </row>
    <row r="1400" spans="1:22" hidden="1" x14ac:dyDescent="0.3">
      <c r="A1400" s="1">
        <v>43403</v>
      </c>
      <c r="B1400" t="s">
        <v>23</v>
      </c>
      <c r="C1400">
        <f t="shared" ca="1" si="446"/>
        <v>1577</v>
      </c>
      <c r="D1400">
        <f t="shared" ca="1" si="427"/>
        <v>5645</v>
      </c>
      <c r="E1400">
        <f t="shared" ca="1" si="428"/>
        <v>618</v>
      </c>
      <c r="F1400">
        <f t="shared" ca="1" si="429"/>
        <v>57</v>
      </c>
      <c r="G1400">
        <f t="shared" ca="1" si="430"/>
        <v>76</v>
      </c>
      <c r="H1400">
        <f t="shared" ca="1" si="431"/>
        <v>10</v>
      </c>
      <c r="I1400">
        <f t="shared" ca="1" si="432"/>
        <v>4136</v>
      </c>
      <c r="J1400">
        <f t="shared" ca="1" si="433"/>
        <v>724</v>
      </c>
      <c r="K1400">
        <f t="shared" ca="1" si="434"/>
        <v>1094</v>
      </c>
      <c r="L1400">
        <f t="shared" ca="1" si="435"/>
        <v>14</v>
      </c>
      <c r="M1400">
        <f t="shared" ca="1" si="436"/>
        <v>1252</v>
      </c>
      <c r="N1400">
        <f t="shared" ca="1" si="437"/>
        <v>14</v>
      </c>
      <c r="O1400">
        <f t="shared" ca="1" si="438"/>
        <v>4</v>
      </c>
      <c r="P1400">
        <f t="shared" ca="1" si="439"/>
        <v>897</v>
      </c>
      <c r="Q1400">
        <f t="shared" ca="1" si="440"/>
        <v>7</v>
      </c>
      <c r="R1400">
        <f t="shared" ca="1" si="441"/>
        <v>1305</v>
      </c>
      <c r="S1400">
        <f t="shared" ca="1" si="442"/>
        <v>17</v>
      </c>
      <c r="T1400">
        <f t="shared" ca="1" si="443"/>
        <v>1404</v>
      </c>
      <c r="U1400">
        <f t="shared" ca="1" si="444"/>
        <v>874</v>
      </c>
      <c r="V1400">
        <f t="shared" ca="1" si="445"/>
        <v>170</v>
      </c>
    </row>
    <row r="1401" spans="1:22" hidden="1" x14ac:dyDescent="0.3">
      <c r="A1401" s="1">
        <v>43404</v>
      </c>
      <c r="B1401" t="s">
        <v>25</v>
      </c>
      <c r="C1401">
        <f t="shared" ca="1" si="446"/>
        <v>1532</v>
      </c>
      <c r="D1401">
        <f t="shared" ca="1" si="427"/>
        <v>6461</v>
      </c>
      <c r="E1401">
        <f t="shared" ca="1" si="428"/>
        <v>638</v>
      </c>
      <c r="F1401">
        <f t="shared" ca="1" si="429"/>
        <v>79</v>
      </c>
      <c r="G1401">
        <f t="shared" ca="1" si="430"/>
        <v>62</v>
      </c>
      <c r="H1401">
        <f t="shared" ca="1" si="431"/>
        <v>12</v>
      </c>
      <c r="I1401">
        <f t="shared" ca="1" si="432"/>
        <v>3072</v>
      </c>
      <c r="J1401">
        <f t="shared" ca="1" si="433"/>
        <v>858</v>
      </c>
      <c r="K1401">
        <f t="shared" ca="1" si="434"/>
        <v>1161</v>
      </c>
      <c r="L1401">
        <f t="shared" ca="1" si="435"/>
        <v>10</v>
      </c>
      <c r="M1401">
        <f t="shared" ca="1" si="436"/>
        <v>1050</v>
      </c>
      <c r="N1401">
        <f t="shared" ca="1" si="437"/>
        <v>13</v>
      </c>
      <c r="O1401">
        <f t="shared" ca="1" si="438"/>
        <v>3</v>
      </c>
      <c r="P1401">
        <f t="shared" ca="1" si="439"/>
        <v>965</v>
      </c>
      <c r="Q1401">
        <f t="shared" ca="1" si="440"/>
        <v>5</v>
      </c>
      <c r="R1401">
        <f t="shared" ca="1" si="441"/>
        <v>1242</v>
      </c>
      <c r="S1401">
        <f t="shared" ca="1" si="442"/>
        <v>20</v>
      </c>
      <c r="T1401">
        <f t="shared" ca="1" si="443"/>
        <v>1091</v>
      </c>
      <c r="U1401">
        <f t="shared" ca="1" si="444"/>
        <v>921</v>
      </c>
      <c r="V1401">
        <f t="shared" ca="1" si="445"/>
        <v>117</v>
      </c>
    </row>
    <row r="1402" spans="1:22" hidden="1" x14ac:dyDescent="0.3">
      <c r="A1402" s="1">
        <v>43405</v>
      </c>
      <c r="B1402" t="s">
        <v>20</v>
      </c>
      <c r="C1402">
        <f t="shared" ca="1" si="446"/>
        <v>1576</v>
      </c>
      <c r="D1402">
        <f t="shared" ca="1" si="427"/>
        <v>7377</v>
      </c>
      <c r="E1402">
        <f t="shared" ca="1" si="428"/>
        <v>841</v>
      </c>
      <c r="F1402">
        <f t="shared" ca="1" si="429"/>
        <v>96</v>
      </c>
      <c r="G1402">
        <f t="shared" ca="1" si="430"/>
        <v>80</v>
      </c>
      <c r="H1402">
        <f t="shared" ca="1" si="431"/>
        <v>18</v>
      </c>
      <c r="I1402">
        <f t="shared" ca="1" si="432"/>
        <v>4037</v>
      </c>
      <c r="J1402">
        <f t="shared" ca="1" si="433"/>
        <v>776</v>
      </c>
      <c r="K1402">
        <f t="shared" ca="1" si="434"/>
        <v>1088</v>
      </c>
      <c r="L1402">
        <f t="shared" ca="1" si="435"/>
        <v>13</v>
      </c>
      <c r="M1402">
        <f t="shared" ca="1" si="436"/>
        <v>1350</v>
      </c>
      <c r="N1402">
        <f t="shared" ca="1" si="437"/>
        <v>15</v>
      </c>
      <c r="O1402">
        <f t="shared" ca="1" si="438"/>
        <v>6</v>
      </c>
      <c r="P1402">
        <f t="shared" ca="1" si="439"/>
        <v>855</v>
      </c>
      <c r="Q1402">
        <f t="shared" ca="1" si="440"/>
        <v>9</v>
      </c>
      <c r="R1402">
        <f t="shared" ca="1" si="441"/>
        <v>1064</v>
      </c>
      <c r="S1402">
        <f t="shared" ca="1" si="442"/>
        <v>14</v>
      </c>
      <c r="T1402">
        <f t="shared" ca="1" si="443"/>
        <v>1216</v>
      </c>
      <c r="U1402">
        <f t="shared" ca="1" si="444"/>
        <v>520</v>
      </c>
      <c r="V1402">
        <f t="shared" ca="1" si="445"/>
        <v>171</v>
      </c>
    </row>
    <row r="1403" spans="1:22" hidden="1" x14ac:dyDescent="0.3">
      <c r="A1403" s="1">
        <v>43406</v>
      </c>
      <c r="B1403" t="s">
        <v>21</v>
      </c>
      <c r="C1403">
        <f ca="1">RANDBETWEEN(5000,8500)</f>
        <v>8247</v>
      </c>
      <c r="D1403">
        <f t="shared" ca="1" si="427"/>
        <v>7655</v>
      </c>
      <c r="E1403">
        <f t="shared" ca="1" si="428"/>
        <v>727</v>
      </c>
      <c r="F1403">
        <f t="shared" ca="1" si="429"/>
        <v>69</v>
      </c>
      <c r="G1403">
        <f t="shared" ca="1" si="430"/>
        <v>74</v>
      </c>
      <c r="H1403">
        <f t="shared" ca="1" si="431"/>
        <v>11</v>
      </c>
      <c r="I1403">
        <f t="shared" ca="1" si="432"/>
        <v>5624</v>
      </c>
      <c r="J1403">
        <f t="shared" ca="1" si="433"/>
        <v>866</v>
      </c>
      <c r="K1403">
        <f t="shared" ca="1" si="434"/>
        <v>1065</v>
      </c>
      <c r="L1403">
        <f t="shared" ca="1" si="435"/>
        <v>10</v>
      </c>
      <c r="M1403">
        <f t="shared" ca="1" si="436"/>
        <v>1355</v>
      </c>
      <c r="N1403">
        <f t="shared" ca="1" si="437"/>
        <v>13</v>
      </c>
      <c r="O1403">
        <f t="shared" ca="1" si="438"/>
        <v>2</v>
      </c>
      <c r="P1403">
        <f t="shared" ca="1" si="439"/>
        <v>906</v>
      </c>
      <c r="Q1403">
        <f t="shared" ca="1" si="440"/>
        <v>6</v>
      </c>
      <c r="R1403">
        <f t="shared" ca="1" si="441"/>
        <v>1056</v>
      </c>
      <c r="S1403">
        <f t="shared" ca="1" si="442"/>
        <v>12</v>
      </c>
      <c r="T1403">
        <f t="shared" ca="1" si="443"/>
        <v>1223</v>
      </c>
      <c r="U1403">
        <f t="shared" ca="1" si="444"/>
        <v>763</v>
      </c>
      <c r="V1403">
        <f t="shared" ca="1" si="445"/>
        <v>167</v>
      </c>
    </row>
    <row r="1404" spans="1:22" hidden="1" x14ac:dyDescent="0.3">
      <c r="A1404" s="1">
        <v>43407</v>
      </c>
      <c r="B1404" t="s">
        <v>22</v>
      </c>
      <c r="C1404">
        <f t="shared" ca="1" si="446"/>
        <v>1533</v>
      </c>
      <c r="D1404">
        <f t="shared" ca="1" si="427"/>
        <v>7450</v>
      </c>
      <c r="E1404">
        <f t="shared" ca="1" si="428"/>
        <v>639</v>
      </c>
      <c r="F1404">
        <f t="shared" ca="1" si="429"/>
        <v>85</v>
      </c>
      <c r="G1404">
        <f t="shared" ca="1" si="430"/>
        <v>65</v>
      </c>
      <c r="H1404">
        <f t="shared" ca="1" si="431"/>
        <v>15</v>
      </c>
      <c r="I1404">
        <f t="shared" ca="1" si="432"/>
        <v>5029</v>
      </c>
      <c r="J1404">
        <f t="shared" ca="1" si="433"/>
        <v>943</v>
      </c>
      <c r="K1404">
        <f t="shared" ca="1" si="434"/>
        <v>1455</v>
      </c>
      <c r="L1404">
        <f t="shared" ca="1" si="435"/>
        <v>11</v>
      </c>
      <c r="M1404">
        <f t="shared" ca="1" si="436"/>
        <v>1181</v>
      </c>
      <c r="N1404">
        <f t="shared" ca="1" si="437"/>
        <v>11</v>
      </c>
      <c r="O1404">
        <f t="shared" ca="1" si="438"/>
        <v>6</v>
      </c>
      <c r="P1404">
        <f t="shared" ca="1" si="439"/>
        <v>912</v>
      </c>
      <c r="Q1404">
        <f t="shared" ca="1" si="440"/>
        <v>8</v>
      </c>
      <c r="R1404">
        <f t="shared" ca="1" si="441"/>
        <v>1284</v>
      </c>
      <c r="S1404">
        <f t="shared" ca="1" si="442"/>
        <v>15</v>
      </c>
      <c r="T1404">
        <f t="shared" ca="1" si="443"/>
        <v>1439</v>
      </c>
      <c r="U1404">
        <f t="shared" ca="1" si="444"/>
        <v>842</v>
      </c>
      <c r="V1404">
        <f t="shared" ca="1" si="445"/>
        <v>164</v>
      </c>
    </row>
    <row r="1405" spans="1:22" hidden="1" x14ac:dyDescent="0.3">
      <c r="A1405" s="1">
        <v>43408</v>
      </c>
      <c r="B1405" t="s">
        <v>23</v>
      </c>
      <c r="C1405">
        <f t="shared" ca="1" si="446"/>
        <v>1540</v>
      </c>
      <c r="D1405">
        <f t="shared" ca="1" si="427"/>
        <v>7384</v>
      </c>
      <c r="E1405">
        <f t="shared" ca="1" si="428"/>
        <v>741</v>
      </c>
      <c r="F1405">
        <f t="shared" ca="1" si="429"/>
        <v>65</v>
      </c>
      <c r="G1405">
        <f t="shared" ca="1" si="430"/>
        <v>63</v>
      </c>
      <c r="H1405">
        <f t="shared" ca="1" si="431"/>
        <v>19</v>
      </c>
      <c r="I1405">
        <f t="shared" ca="1" si="432"/>
        <v>5788</v>
      </c>
      <c r="J1405">
        <f t="shared" ca="1" si="433"/>
        <v>512</v>
      </c>
      <c r="K1405">
        <f t="shared" ca="1" si="434"/>
        <v>1348</v>
      </c>
      <c r="L1405">
        <f t="shared" ca="1" si="435"/>
        <v>12</v>
      </c>
      <c r="M1405">
        <f t="shared" ca="1" si="436"/>
        <v>1351</v>
      </c>
      <c r="N1405">
        <f t="shared" ca="1" si="437"/>
        <v>10</v>
      </c>
      <c r="O1405">
        <f t="shared" ca="1" si="438"/>
        <v>6</v>
      </c>
      <c r="P1405">
        <f t="shared" ca="1" si="439"/>
        <v>885</v>
      </c>
      <c r="Q1405">
        <f t="shared" ca="1" si="440"/>
        <v>6</v>
      </c>
      <c r="R1405">
        <f t="shared" ca="1" si="441"/>
        <v>1288</v>
      </c>
      <c r="S1405">
        <f t="shared" ca="1" si="442"/>
        <v>20</v>
      </c>
      <c r="T1405">
        <f t="shared" ca="1" si="443"/>
        <v>1241</v>
      </c>
      <c r="U1405">
        <f t="shared" ca="1" si="444"/>
        <v>800</v>
      </c>
      <c r="V1405">
        <f t="shared" ca="1" si="445"/>
        <v>191</v>
      </c>
    </row>
    <row r="1406" spans="1:22" hidden="1" x14ac:dyDescent="0.3">
      <c r="A1406" s="1">
        <v>43409</v>
      </c>
      <c r="B1406" t="s">
        <v>25</v>
      </c>
      <c r="C1406">
        <f t="shared" ca="1" si="446"/>
        <v>1516</v>
      </c>
      <c r="D1406">
        <f t="shared" ca="1" si="427"/>
        <v>6423</v>
      </c>
      <c r="E1406">
        <f t="shared" ca="1" si="428"/>
        <v>564</v>
      </c>
      <c r="F1406">
        <f t="shared" ca="1" si="429"/>
        <v>53</v>
      </c>
      <c r="G1406">
        <f t="shared" ca="1" si="430"/>
        <v>70</v>
      </c>
      <c r="H1406">
        <f t="shared" ca="1" si="431"/>
        <v>18</v>
      </c>
      <c r="I1406">
        <f t="shared" ca="1" si="432"/>
        <v>4669</v>
      </c>
      <c r="J1406">
        <f t="shared" ca="1" si="433"/>
        <v>675</v>
      </c>
      <c r="K1406">
        <f t="shared" ca="1" si="434"/>
        <v>1282</v>
      </c>
      <c r="L1406">
        <f t="shared" ca="1" si="435"/>
        <v>15</v>
      </c>
      <c r="M1406">
        <f t="shared" ca="1" si="436"/>
        <v>1449</v>
      </c>
      <c r="N1406">
        <f t="shared" ca="1" si="437"/>
        <v>11</v>
      </c>
      <c r="O1406">
        <f t="shared" ca="1" si="438"/>
        <v>8</v>
      </c>
      <c r="P1406">
        <f t="shared" ca="1" si="439"/>
        <v>824</v>
      </c>
      <c r="Q1406">
        <f t="shared" ca="1" si="440"/>
        <v>4</v>
      </c>
      <c r="R1406">
        <f t="shared" ca="1" si="441"/>
        <v>1396</v>
      </c>
      <c r="S1406">
        <f t="shared" ca="1" si="442"/>
        <v>15</v>
      </c>
      <c r="T1406">
        <f t="shared" ca="1" si="443"/>
        <v>1246</v>
      </c>
      <c r="U1406">
        <f t="shared" ca="1" si="444"/>
        <v>737</v>
      </c>
      <c r="V1406">
        <f t="shared" ca="1" si="445"/>
        <v>126</v>
      </c>
    </row>
    <row r="1407" spans="1:22" hidden="1" x14ac:dyDescent="0.3">
      <c r="A1407" s="1">
        <v>43410</v>
      </c>
      <c r="B1407" t="s">
        <v>20</v>
      </c>
      <c r="C1407">
        <f t="shared" ca="1" si="446"/>
        <v>1500</v>
      </c>
      <c r="D1407">
        <f t="shared" ca="1" si="427"/>
        <v>7650</v>
      </c>
      <c r="E1407">
        <f t="shared" ca="1" si="428"/>
        <v>739</v>
      </c>
      <c r="F1407">
        <f t="shared" ca="1" si="429"/>
        <v>95</v>
      </c>
      <c r="G1407">
        <f t="shared" ca="1" si="430"/>
        <v>71</v>
      </c>
      <c r="H1407">
        <f t="shared" ca="1" si="431"/>
        <v>10</v>
      </c>
      <c r="I1407">
        <f t="shared" ca="1" si="432"/>
        <v>4674</v>
      </c>
      <c r="J1407">
        <f t="shared" ca="1" si="433"/>
        <v>588</v>
      </c>
      <c r="K1407">
        <f t="shared" ca="1" si="434"/>
        <v>1217</v>
      </c>
      <c r="L1407">
        <f t="shared" ca="1" si="435"/>
        <v>11</v>
      </c>
      <c r="M1407">
        <f t="shared" ca="1" si="436"/>
        <v>1063</v>
      </c>
      <c r="N1407">
        <f t="shared" ca="1" si="437"/>
        <v>15</v>
      </c>
      <c r="O1407">
        <f t="shared" ca="1" si="438"/>
        <v>10</v>
      </c>
      <c r="P1407">
        <f t="shared" ca="1" si="439"/>
        <v>968</v>
      </c>
      <c r="Q1407">
        <f t="shared" ca="1" si="440"/>
        <v>7</v>
      </c>
      <c r="R1407">
        <f t="shared" ca="1" si="441"/>
        <v>1095</v>
      </c>
      <c r="S1407">
        <f t="shared" ca="1" si="442"/>
        <v>11</v>
      </c>
      <c r="T1407">
        <f t="shared" ca="1" si="443"/>
        <v>1495</v>
      </c>
      <c r="U1407">
        <f t="shared" ca="1" si="444"/>
        <v>677</v>
      </c>
      <c r="V1407">
        <f t="shared" ca="1" si="445"/>
        <v>195</v>
      </c>
    </row>
    <row r="1408" spans="1:22" hidden="1" x14ac:dyDescent="0.3">
      <c r="A1408" s="1">
        <v>43411</v>
      </c>
      <c r="B1408" t="s">
        <v>21</v>
      </c>
      <c r="C1408">
        <f ca="1">RANDBETWEEN(5000,8500)</f>
        <v>6361</v>
      </c>
      <c r="D1408">
        <f t="shared" ca="1" si="427"/>
        <v>7659</v>
      </c>
      <c r="E1408">
        <f t="shared" ca="1" si="428"/>
        <v>787</v>
      </c>
      <c r="F1408">
        <f t="shared" ca="1" si="429"/>
        <v>77</v>
      </c>
      <c r="G1408">
        <f t="shared" ca="1" si="430"/>
        <v>80</v>
      </c>
      <c r="H1408">
        <f t="shared" ca="1" si="431"/>
        <v>18</v>
      </c>
      <c r="I1408">
        <f t="shared" ca="1" si="432"/>
        <v>4877</v>
      </c>
      <c r="J1408">
        <f t="shared" ca="1" si="433"/>
        <v>594</v>
      </c>
      <c r="K1408">
        <f t="shared" ca="1" si="434"/>
        <v>1433</v>
      </c>
      <c r="L1408">
        <f t="shared" ca="1" si="435"/>
        <v>15</v>
      </c>
      <c r="M1408">
        <f t="shared" ca="1" si="436"/>
        <v>1150</v>
      </c>
      <c r="N1408">
        <f t="shared" ca="1" si="437"/>
        <v>13</v>
      </c>
      <c r="O1408">
        <f t="shared" ca="1" si="438"/>
        <v>7</v>
      </c>
      <c r="P1408">
        <f t="shared" ca="1" si="439"/>
        <v>998</v>
      </c>
      <c r="Q1408">
        <f t="shared" ca="1" si="440"/>
        <v>10</v>
      </c>
      <c r="R1408">
        <f t="shared" ca="1" si="441"/>
        <v>1192</v>
      </c>
      <c r="S1408">
        <f t="shared" ca="1" si="442"/>
        <v>20</v>
      </c>
      <c r="T1408">
        <f t="shared" ca="1" si="443"/>
        <v>1390</v>
      </c>
      <c r="U1408">
        <f t="shared" ca="1" si="444"/>
        <v>808</v>
      </c>
      <c r="V1408">
        <f t="shared" ca="1" si="445"/>
        <v>133</v>
      </c>
    </row>
    <row r="1409" spans="1:22" hidden="1" x14ac:dyDescent="0.3">
      <c r="A1409" s="1">
        <v>43412</v>
      </c>
      <c r="B1409" t="s">
        <v>22</v>
      </c>
      <c r="C1409">
        <f t="shared" ca="1" si="446"/>
        <v>1505</v>
      </c>
      <c r="D1409">
        <f t="shared" ca="1" si="427"/>
        <v>5561</v>
      </c>
      <c r="E1409">
        <f t="shared" ca="1" si="428"/>
        <v>747</v>
      </c>
      <c r="F1409">
        <f t="shared" ca="1" si="429"/>
        <v>65</v>
      </c>
      <c r="G1409">
        <f t="shared" ca="1" si="430"/>
        <v>69</v>
      </c>
      <c r="H1409">
        <f t="shared" ca="1" si="431"/>
        <v>16</v>
      </c>
      <c r="I1409">
        <f t="shared" ca="1" si="432"/>
        <v>4431</v>
      </c>
      <c r="J1409">
        <f t="shared" ca="1" si="433"/>
        <v>660</v>
      </c>
      <c r="K1409">
        <f t="shared" ca="1" si="434"/>
        <v>1455</v>
      </c>
      <c r="L1409">
        <f t="shared" ca="1" si="435"/>
        <v>12</v>
      </c>
      <c r="M1409">
        <f t="shared" ca="1" si="436"/>
        <v>1030</v>
      </c>
      <c r="N1409">
        <f t="shared" ca="1" si="437"/>
        <v>12</v>
      </c>
      <c r="O1409">
        <f t="shared" ca="1" si="438"/>
        <v>6</v>
      </c>
      <c r="P1409">
        <f t="shared" ca="1" si="439"/>
        <v>841</v>
      </c>
      <c r="Q1409">
        <f t="shared" ca="1" si="440"/>
        <v>2</v>
      </c>
      <c r="R1409">
        <f t="shared" ca="1" si="441"/>
        <v>1375</v>
      </c>
      <c r="S1409">
        <f t="shared" ca="1" si="442"/>
        <v>19</v>
      </c>
      <c r="T1409">
        <f t="shared" ca="1" si="443"/>
        <v>1356</v>
      </c>
      <c r="U1409">
        <f t="shared" ca="1" si="444"/>
        <v>594</v>
      </c>
      <c r="V1409">
        <f t="shared" ca="1" si="445"/>
        <v>197</v>
      </c>
    </row>
    <row r="1410" spans="1:22" hidden="1" x14ac:dyDescent="0.3">
      <c r="A1410" s="1">
        <v>43413</v>
      </c>
      <c r="B1410" t="s">
        <v>23</v>
      </c>
      <c r="C1410">
        <f t="shared" ca="1" si="446"/>
        <v>1557</v>
      </c>
      <c r="D1410">
        <f t="shared" ca="1" si="427"/>
        <v>6935</v>
      </c>
      <c r="E1410">
        <f t="shared" ca="1" si="428"/>
        <v>910</v>
      </c>
      <c r="F1410">
        <f t="shared" ca="1" si="429"/>
        <v>90</v>
      </c>
      <c r="G1410">
        <f t="shared" ca="1" si="430"/>
        <v>74</v>
      </c>
      <c r="H1410">
        <f t="shared" ca="1" si="431"/>
        <v>13</v>
      </c>
      <c r="I1410">
        <f t="shared" ca="1" si="432"/>
        <v>5278</v>
      </c>
      <c r="J1410">
        <f t="shared" ca="1" si="433"/>
        <v>649</v>
      </c>
      <c r="K1410">
        <f t="shared" ca="1" si="434"/>
        <v>1292</v>
      </c>
      <c r="L1410">
        <f t="shared" ca="1" si="435"/>
        <v>14</v>
      </c>
      <c r="M1410">
        <f t="shared" ca="1" si="436"/>
        <v>1412</v>
      </c>
      <c r="N1410">
        <f t="shared" ca="1" si="437"/>
        <v>10</v>
      </c>
      <c r="O1410">
        <f t="shared" ca="1" si="438"/>
        <v>10</v>
      </c>
      <c r="P1410">
        <f t="shared" ca="1" si="439"/>
        <v>944</v>
      </c>
      <c r="Q1410">
        <f t="shared" ca="1" si="440"/>
        <v>3</v>
      </c>
      <c r="R1410">
        <f t="shared" ca="1" si="441"/>
        <v>1017</v>
      </c>
      <c r="S1410">
        <f t="shared" ca="1" si="442"/>
        <v>10</v>
      </c>
      <c r="T1410">
        <f t="shared" ca="1" si="443"/>
        <v>1463</v>
      </c>
      <c r="U1410">
        <f t="shared" ca="1" si="444"/>
        <v>738</v>
      </c>
      <c r="V1410">
        <f t="shared" ca="1" si="445"/>
        <v>195</v>
      </c>
    </row>
    <row r="1411" spans="1:22" hidden="1" x14ac:dyDescent="0.3">
      <c r="A1411" s="1">
        <v>43414</v>
      </c>
      <c r="B1411" t="s">
        <v>25</v>
      </c>
      <c r="C1411">
        <f t="shared" ca="1" si="446"/>
        <v>1508</v>
      </c>
      <c r="D1411">
        <f t="shared" ref="D1411:D1462" ca="1" si="447">RANDBETWEEN(5000,8000)</f>
        <v>6806</v>
      </c>
      <c r="E1411">
        <f t="shared" ref="E1411:E1462" ca="1" si="448">RANDBETWEEN(500,1000)</f>
        <v>852</v>
      </c>
      <c r="F1411">
        <f t="shared" ref="F1411:F1462" ca="1" si="449">RANDBETWEEN(50,100)</f>
        <v>51</v>
      </c>
      <c r="G1411">
        <f t="shared" ref="G1411:G1462" ca="1" si="450">RANDBETWEEN(60,80)</f>
        <v>80</v>
      </c>
      <c r="H1411">
        <f t="shared" ref="H1411:H1462" ca="1" si="451">RANDBETWEEN(10,20)</f>
        <v>16</v>
      </c>
      <c r="I1411">
        <f t="shared" ref="I1411:I1462" ca="1" si="452">RANDBETWEEN(3000,6000)</f>
        <v>4102</v>
      </c>
      <c r="J1411">
        <f t="shared" ref="J1411:J1462" ca="1" si="453">RANDBETWEEN(500,1000)</f>
        <v>767</v>
      </c>
      <c r="K1411">
        <f t="shared" ref="K1411:K1462" ca="1" si="454">RANDBETWEEN(1000,1500)</f>
        <v>1457</v>
      </c>
      <c r="L1411">
        <f t="shared" ref="L1411:L1462" ca="1" si="455">RANDBETWEEN(10,15)</f>
        <v>12</v>
      </c>
      <c r="M1411">
        <f t="shared" ref="M1411:M1462" ca="1" si="456">RANDBETWEEN(1000,1500)</f>
        <v>1414</v>
      </c>
      <c r="N1411">
        <f t="shared" ref="N1411:N1462" ca="1" si="457">RANDBETWEEN(10,15)</f>
        <v>11</v>
      </c>
      <c r="O1411">
        <f t="shared" ref="O1411:O1462" ca="1" si="458">RANDBETWEEN(2,10)</f>
        <v>4</v>
      </c>
      <c r="P1411">
        <f t="shared" ref="P1411:P1462" ca="1" si="459">RANDBETWEEN(800,1000)</f>
        <v>819</v>
      </c>
      <c r="Q1411">
        <f t="shared" ref="Q1411:Q1462" ca="1" si="460">RANDBETWEEN(2,10)</f>
        <v>4</v>
      </c>
      <c r="R1411">
        <f t="shared" ref="R1411:R1462" ca="1" si="461">RANDBETWEEN(1000,1500)</f>
        <v>1134</v>
      </c>
      <c r="S1411">
        <f t="shared" ref="S1411:S1462" ca="1" si="462">RANDBETWEEN(10,20)</f>
        <v>17</v>
      </c>
      <c r="T1411">
        <f t="shared" ref="T1411:T1462" ca="1" si="463">RANDBETWEEN(1000,1500)</f>
        <v>1119</v>
      </c>
      <c r="U1411">
        <f t="shared" ref="U1411:U1462" ca="1" si="464">RANDBETWEEN(500,1000)</f>
        <v>864</v>
      </c>
      <c r="V1411">
        <f t="shared" ref="V1411:V1462" ca="1" si="465">RANDBETWEEN(100,200)</f>
        <v>184</v>
      </c>
    </row>
    <row r="1412" spans="1:22" hidden="1" x14ac:dyDescent="0.3">
      <c r="A1412" s="1">
        <v>43415</v>
      </c>
      <c r="B1412" t="s">
        <v>20</v>
      </c>
      <c r="C1412">
        <f t="shared" ca="1" si="446"/>
        <v>1570</v>
      </c>
      <c r="D1412">
        <f t="shared" ca="1" si="447"/>
        <v>6104</v>
      </c>
      <c r="E1412">
        <f t="shared" ca="1" si="448"/>
        <v>815</v>
      </c>
      <c r="F1412">
        <f t="shared" ca="1" si="449"/>
        <v>73</v>
      </c>
      <c r="G1412">
        <f t="shared" ca="1" si="450"/>
        <v>60</v>
      </c>
      <c r="H1412">
        <f t="shared" ca="1" si="451"/>
        <v>10</v>
      </c>
      <c r="I1412">
        <f t="shared" ca="1" si="452"/>
        <v>5763</v>
      </c>
      <c r="J1412">
        <f t="shared" ca="1" si="453"/>
        <v>974</v>
      </c>
      <c r="K1412">
        <f t="shared" ca="1" si="454"/>
        <v>1293</v>
      </c>
      <c r="L1412">
        <f t="shared" ca="1" si="455"/>
        <v>13</v>
      </c>
      <c r="M1412">
        <f t="shared" ca="1" si="456"/>
        <v>1356</v>
      </c>
      <c r="N1412">
        <f t="shared" ca="1" si="457"/>
        <v>11</v>
      </c>
      <c r="O1412">
        <f t="shared" ca="1" si="458"/>
        <v>7</v>
      </c>
      <c r="P1412">
        <f t="shared" ca="1" si="459"/>
        <v>836</v>
      </c>
      <c r="Q1412">
        <f t="shared" ca="1" si="460"/>
        <v>3</v>
      </c>
      <c r="R1412">
        <f t="shared" ca="1" si="461"/>
        <v>1030</v>
      </c>
      <c r="S1412">
        <f t="shared" ca="1" si="462"/>
        <v>12</v>
      </c>
      <c r="T1412">
        <f t="shared" ca="1" si="463"/>
        <v>1087</v>
      </c>
      <c r="U1412">
        <f t="shared" ca="1" si="464"/>
        <v>553</v>
      </c>
      <c r="V1412">
        <f t="shared" ca="1" si="465"/>
        <v>181</v>
      </c>
    </row>
    <row r="1413" spans="1:22" hidden="1" x14ac:dyDescent="0.3">
      <c r="A1413" s="1">
        <v>43416</v>
      </c>
      <c r="B1413" t="s">
        <v>21</v>
      </c>
      <c r="C1413">
        <f ca="1">RANDBETWEEN(5000,8500)</f>
        <v>8130</v>
      </c>
      <c r="D1413">
        <f t="shared" ca="1" si="447"/>
        <v>7882</v>
      </c>
      <c r="E1413">
        <f t="shared" ca="1" si="448"/>
        <v>571</v>
      </c>
      <c r="F1413">
        <f t="shared" ca="1" si="449"/>
        <v>95</v>
      </c>
      <c r="G1413">
        <f t="shared" ca="1" si="450"/>
        <v>68</v>
      </c>
      <c r="H1413">
        <f t="shared" ca="1" si="451"/>
        <v>12</v>
      </c>
      <c r="I1413">
        <f t="shared" ca="1" si="452"/>
        <v>4651</v>
      </c>
      <c r="J1413">
        <f t="shared" ca="1" si="453"/>
        <v>986</v>
      </c>
      <c r="K1413">
        <f t="shared" ca="1" si="454"/>
        <v>1432</v>
      </c>
      <c r="L1413">
        <f t="shared" ca="1" si="455"/>
        <v>15</v>
      </c>
      <c r="M1413">
        <f t="shared" ca="1" si="456"/>
        <v>1022</v>
      </c>
      <c r="N1413">
        <f t="shared" ca="1" si="457"/>
        <v>15</v>
      </c>
      <c r="O1413">
        <f t="shared" ca="1" si="458"/>
        <v>7</v>
      </c>
      <c r="P1413">
        <f t="shared" ca="1" si="459"/>
        <v>959</v>
      </c>
      <c r="Q1413">
        <f t="shared" ca="1" si="460"/>
        <v>9</v>
      </c>
      <c r="R1413">
        <f t="shared" ca="1" si="461"/>
        <v>1364</v>
      </c>
      <c r="S1413">
        <f t="shared" ca="1" si="462"/>
        <v>13</v>
      </c>
      <c r="T1413">
        <f t="shared" ca="1" si="463"/>
        <v>1001</v>
      </c>
      <c r="U1413">
        <f t="shared" ca="1" si="464"/>
        <v>989</v>
      </c>
      <c r="V1413">
        <f t="shared" ca="1" si="465"/>
        <v>159</v>
      </c>
    </row>
    <row r="1414" spans="1:22" hidden="1" x14ac:dyDescent="0.3">
      <c r="A1414" s="1">
        <v>43417</v>
      </c>
      <c r="B1414" t="s">
        <v>22</v>
      </c>
      <c r="C1414">
        <f t="shared" ca="1" si="446"/>
        <v>1556</v>
      </c>
      <c r="D1414">
        <f t="shared" ca="1" si="447"/>
        <v>7052</v>
      </c>
      <c r="E1414">
        <f t="shared" ca="1" si="448"/>
        <v>761</v>
      </c>
      <c r="F1414">
        <f t="shared" ca="1" si="449"/>
        <v>90</v>
      </c>
      <c r="G1414">
        <f t="shared" ca="1" si="450"/>
        <v>74</v>
      </c>
      <c r="H1414">
        <f t="shared" ca="1" si="451"/>
        <v>19</v>
      </c>
      <c r="I1414">
        <f t="shared" ca="1" si="452"/>
        <v>3230</v>
      </c>
      <c r="J1414">
        <f t="shared" ca="1" si="453"/>
        <v>968</v>
      </c>
      <c r="K1414">
        <f t="shared" ca="1" si="454"/>
        <v>1074</v>
      </c>
      <c r="L1414">
        <f t="shared" ca="1" si="455"/>
        <v>11</v>
      </c>
      <c r="M1414">
        <f t="shared" ca="1" si="456"/>
        <v>1031</v>
      </c>
      <c r="N1414">
        <f t="shared" ca="1" si="457"/>
        <v>12</v>
      </c>
      <c r="O1414">
        <f t="shared" ca="1" si="458"/>
        <v>5</v>
      </c>
      <c r="P1414">
        <f t="shared" ca="1" si="459"/>
        <v>817</v>
      </c>
      <c r="Q1414">
        <f t="shared" ca="1" si="460"/>
        <v>8</v>
      </c>
      <c r="R1414">
        <f t="shared" ca="1" si="461"/>
        <v>1453</v>
      </c>
      <c r="S1414">
        <f t="shared" ca="1" si="462"/>
        <v>14</v>
      </c>
      <c r="T1414">
        <f t="shared" ca="1" si="463"/>
        <v>1487</v>
      </c>
      <c r="U1414">
        <f t="shared" ca="1" si="464"/>
        <v>992</v>
      </c>
      <c r="V1414">
        <f t="shared" ca="1" si="465"/>
        <v>129</v>
      </c>
    </row>
    <row r="1415" spans="1:22" hidden="1" x14ac:dyDescent="0.3">
      <c r="A1415" s="1">
        <v>43418</v>
      </c>
      <c r="B1415" t="s">
        <v>23</v>
      </c>
      <c r="C1415">
        <f t="shared" ca="1" si="446"/>
        <v>1526</v>
      </c>
      <c r="D1415">
        <f t="shared" ca="1" si="447"/>
        <v>6579</v>
      </c>
      <c r="E1415">
        <f t="shared" ca="1" si="448"/>
        <v>784</v>
      </c>
      <c r="F1415">
        <f t="shared" ca="1" si="449"/>
        <v>80</v>
      </c>
      <c r="G1415">
        <f t="shared" ca="1" si="450"/>
        <v>60</v>
      </c>
      <c r="H1415">
        <f t="shared" ca="1" si="451"/>
        <v>12</v>
      </c>
      <c r="I1415">
        <f t="shared" ca="1" si="452"/>
        <v>4672</v>
      </c>
      <c r="J1415">
        <f t="shared" ca="1" si="453"/>
        <v>920</v>
      </c>
      <c r="K1415">
        <f t="shared" ca="1" si="454"/>
        <v>1323</v>
      </c>
      <c r="L1415">
        <f t="shared" ca="1" si="455"/>
        <v>14</v>
      </c>
      <c r="M1415">
        <f t="shared" ca="1" si="456"/>
        <v>1150</v>
      </c>
      <c r="N1415">
        <f t="shared" ca="1" si="457"/>
        <v>12</v>
      </c>
      <c r="O1415">
        <f t="shared" ca="1" si="458"/>
        <v>3</v>
      </c>
      <c r="P1415">
        <f t="shared" ca="1" si="459"/>
        <v>819</v>
      </c>
      <c r="Q1415">
        <f t="shared" ca="1" si="460"/>
        <v>8</v>
      </c>
      <c r="R1415">
        <f t="shared" ca="1" si="461"/>
        <v>1248</v>
      </c>
      <c r="S1415">
        <f t="shared" ca="1" si="462"/>
        <v>20</v>
      </c>
      <c r="T1415">
        <f t="shared" ca="1" si="463"/>
        <v>1281</v>
      </c>
      <c r="U1415">
        <f t="shared" ca="1" si="464"/>
        <v>951</v>
      </c>
      <c r="V1415">
        <f t="shared" ca="1" si="465"/>
        <v>179</v>
      </c>
    </row>
    <row r="1416" spans="1:22" hidden="1" x14ac:dyDescent="0.3">
      <c r="A1416" s="1">
        <v>43419</v>
      </c>
      <c r="B1416" t="s">
        <v>25</v>
      </c>
      <c r="C1416">
        <f t="shared" ca="1" si="446"/>
        <v>1551</v>
      </c>
      <c r="D1416">
        <f t="shared" ca="1" si="447"/>
        <v>7450</v>
      </c>
      <c r="E1416">
        <f t="shared" ca="1" si="448"/>
        <v>889</v>
      </c>
      <c r="F1416">
        <f t="shared" ca="1" si="449"/>
        <v>77</v>
      </c>
      <c r="G1416">
        <f t="shared" ca="1" si="450"/>
        <v>61</v>
      </c>
      <c r="H1416">
        <f t="shared" ca="1" si="451"/>
        <v>17</v>
      </c>
      <c r="I1416">
        <f t="shared" ca="1" si="452"/>
        <v>5560</v>
      </c>
      <c r="J1416">
        <f t="shared" ca="1" si="453"/>
        <v>990</v>
      </c>
      <c r="K1416">
        <f t="shared" ca="1" si="454"/>
        <v>1014</v>
      </c>
      <c r="L1416">
        <f t="shared" ca="1" si="455"/>
        <v>13</v>
      </c>
      <c r="M1416">
        <f t="shared" ca="1" si="456"/>
        <v>1071</v>
      </c>
      <c r="N1416">
        <f t="shared" ca="1" si="457"/>
        <v>12</v>
      </c>
      <c r="O1416">
        <f t="shared" ca="1" si="458"/>
        <v>7</v>
      </c>
      <c r="P1416">
        <f t="shared" ca="1" si="459"/>
        <v>966</v>
      </c>
      <c r="Q1416">
        <f t="shared" ca="1" si="460"/>
        <v>8</v>
      </c>
      <c r="R1416">
        <f t="shared" ca="1" si="461"/>
        <v>1010</v>
      </c>
      <c r="S1416">
        <f t="shared" ca="1" si="462"/>
        <v>13</v>
      </c>
      <c r="T1416">
        <f t="shared" ca="1" si="463"/>
        <v>1479</v>
      </c>
      <c r="U1416">
        <f t="shared" ca="1" si="464"/>
        <v>627</v>
      </c>
      <c r="V1416">
        <f t="shared" ca="1" si="465"/>
        <v>125</v>
      </c>
    </row>
    <row r="1417" spans="1:22" hidden="1" x14ac:dyDescent="0.3">
      <c r="A1417" s="1">
        <v>43420</v>
      </c>
      <c r="B1417" t="s">
        <v>20</v>
      </c>
      <c r="C1417">
        <f t="shared" ca="1" si="446"/>
        <v>1534</v>
      </c>
      <c r="D1417">
        <f t="shared" ca="1" si="447"/>
        <v>7764</v>
      </c>
      <c r="E1417">
        <f t="shared" ca="1" si="448"/>
        <v>590</v>
      </c>
      <c r="F1417">
        <f t="shared" ca="1" si="449"/>
        <v>51</v>
      </c>
      <c r="G1417">
        <f t="shared" ca="1" si="450"/>
        <v>71</v>
      </c>
      <c r="H1417">
        <f t="shared" ca="1" si="451"/>
        <v>18</v>
      </c>
      <c r="I1417">
        <f t="shared" ca="1" si="452"/>
        <v>3090</v>
      </c>
      <c r="J1417">
        <f t="shared" ca="1" si="453"/>
        <v>798</v>
      </c>
      <c r="K1417">
        <f t="shared" ca="1" si="454"/>
        <v>1242</v>
      </c>
      <c r="L1417">
        <f t="shared" ca="1" si="455"/>
        <v>15</v>
      </c>
      <c r="M1417">
        <f t="shared" ca="1" si="456"/>
        <v>1322</v>
      </c>
      <c r="N1417">
        <f t="shared" ca="1" si="457"/>
        <v>12</v>
      </c>
      <c r="O1417">
        <f t="shared" ca="1" si="458"/>
        <v>8</v>
      </c>
      <c r="P1417">
        <f t="shared" ca="1" si="459"/>
        <v>838</v>
      </c>
      <c r="Q1417">
        <f t="shared" ca="1" si="460"/>
        <v>5</v>
      </c>
      <c r="R1417">
        <f t="shared" ca="1" si="461"/>
        <v>1490</v>
      </c>
      <c r="S1417">
        <f t="shared" ca="1" si="462"/>
        <v>16</v>
      </c>
      <c r="T1417">
        <f t="shared" ca="1" si="463"/>
        <v>1464</v>
      </c>
      <c r="U1417">
        <f t="shared" ca="1" si="464"/>
        <v>569</v>
      </c>
      <c r="V1417">
        <f t="shared" ca="1" si="465"/>
        <v>149</v>
      </c>
    </row>
    <row r="1418" spans="1:22" hidden="1" x14ac:dyDescent="0.3">
      <c r="A1418" s="1">
        <v>43421</v>
      </c>
      <c r="B1418" t="s">
        <v>21</v>
      </c>
      <c r="C1418">
        <f ca="1">RANDBETWEEN(5000,8500)</f>
        <v>6296</v>
      </c>
      <c r="D1418">
        <f t="shared" ca="1" si="447"/>
        <v>5203</v>
      </c>
      <c r="E1418">
        <f t="shared" ca="1" si="448"/>
        <v>619</v>
      </c>
      <c r="F1418">
        <f t="shared" ca="1" si="449"/>
        <v>91</v>
      </c>
      <c r="G1418">
        <f t="shared" ca="1" si="450"/>
        <v>75</v>
      </c>
      <c r="H1418">
        <f t="shared" ca="1" si="451"/>
        <v>10</v>
      </c>
      <c r="I1418">
        <f t="shared" ca="1" si="452"/>
        <v>3421</v>
      </c>
      <c r="J1418">
        <f t="shared" ca="1" si="453"/>
        <v>886</v>
      </c>
      <c r="K1418">
        <f t="shared" ca="1" si="454"/>
        <v>1304</v>
      </c>
      <c r="L1418">
        <f t="shared" ca="1" si="455"/>
        <v>14</v>
      </c>
      <c r="M1418">
        <f t="shared" ca="1" si="456"/>
        <v>1459</v>
      </c>
      <c r="N1418">
        <f t="shared" ca="1" si="457"/>
        <v>12</v>
      </c>
      <c r="O1418">
        <f t="shared" ca="1" si="458"/>
        <v>9</v>
      </c>
      <c r="P1418">
        <f t="shared" ca="1" si="459"/>
        <v>948</v>
      </c>
      <c r="Q1418">
        <f t="shared" ca="1" si="460"/>
        <v>6</v>
      </c>
      <c r="R1418">
        <f t="shared" ca="1" si="461"/>
        <v>1484</v>
      </c>
      <c r="S1418">
        <f t="shared" ca="1" si="462"/>
        <v>10</v>
      </c>
      <c r="T1418">
        <f t="shared" ca="1" si="463"/>
        <v>1222</v>
      </c>
      <c r="U1418">
        <f t="shared" ca="1" si="464"/>
        <v>554</v>
      </c>
      <c r="V1418">
        <f t="shared" ca="1" si="465"/>
        <v>153</v>
      </c>
    </row>
    <row r="1419" spans="1:22" hidden="1" x14ac:dyDescent="0.3">
      <c r="A1419" s="1">
        <v>43422</v>
      </c>
      <c r="B1419" t="s">
        <v>22</v>
      </c>
      <c r="C1419">
        <f t="shared" ref="C1419:C1462" ca="1" si="466">RANDBETWEEN(1500,1600)</f>
        <v>1598</v>
      </c>
      <c r="D1419">
        <f t="shared" ca="1" si="447"/>
        <v>5538</v>
      </c>
      <c r="E1419">
        <f t="shared" ca="1" si="448"/>
        <v>956</v>
      </c>
      <c r="F1419">
        <f t="shared" ca="1" si="449"/>
        <v>84</v>
      </c>
      <c r="G1419">
        <f t="shared" ca="1" si="450"/>
        <v>73</v>
      </c>
      <c r="H1419">
        <f t="shared" ca="1" si="451"/>
        <v>19</v>
      </c>
      <c r="I1419">
        <f t="shared" ca="1" si="452"/>
        <v>3037</v>
      </c>
      <c r="J1419">
        <f t="shared" ca="1" si="453"/>
        <v>791</v>
      </c>
      <c r="K1419">
        <f t="shared" ca="1" si="454"/>
        <v>1320</v>
      </c>
      <c r="L1419">
        <f t="shared" ca="1" si="455"/>
        <v>14</v>
      </c>
      <c r="M1419">
        <f t="shared" ca="1" si="456"/>
        <v>1376</v>
      </c>
      <c r="N1419">
        <f t="shared" ca="1" si="457"/>
        <v>15</v>
      </c>
      <c r="O1419">
        <f t="shared" ca="1" si="458"/>
        <v>9</v>
      </c>
      <c r="P1419">
        <f t="shared" ca="1" si="459"/>
        <v>892</v>
      </c>
      <c r="Q1419">
        <f t="shared" ca="1" si="460"/>
        <v>2</v>
      </c>
      <c r="R1419">
        <f t="shared" ca="1" si="461"/>
        <v>1082</v>
      </c>
      <c r="S1419">
        <f t="shared" ca="1" si="462"/>
        <v>18</v>
      </c>
      <c r="T1419">
        <f t="shared" ca="1" si="463"/>
        <v>1293</v>
      </c>
      <c r="U1419">
        <f t="shared" ca="1" si="464"/>
        <v>734</v>
      </c>
      <c r="V1419">
        <f t="shared" ca="1" si="465"/>
        <v>120</v>
      </c>
    </row>
    <row r="1420" spans="1:22" hidden="1" x14ac:dyDescent="0.3">
      <c r="A1420" s="1">
        <v>43423</v>
      </c>
      <c r="B1420" t="s">
        <v>23</v>
      </c>
      <c r="C1420">
        <f t="shared" ca="1" si="466"/>
        <v>1514</v>
      </c>
      <c r="D1420">
        <f t="shared" ca="1" si="447"/>
        <v>7305</v>
      </c>
      <c r="E1420">
        <f t="shared" ca="1" si="448"/>
        <v>951</v>
      </c>
      <c r="F1420">
        <f t="shared" ca="1" si="449"/>
        <v>72</v>
      </c>
      <c r="G1420">
        <f t="shared" ca="1" si="450"/>
        <v>73</v>
      </c>
      <c r="H1420">
        <f t="shared" ca="1" si="451"/>
        <v>17</v>
      </c>
      <c r="I1420">
        <f t="shared" ca="1" si="452"/>
        <v>3545</v>
      </c>
      <c r="J1420">
        <f t="shared" ca="1" si="453"/>
        <v>801</v>
      </c>
      <c r="K1420">
        <f t="shared" ca="1" si="454"/>
        <v>1375</v>
      </c>
      <c r="L1420">
        <f t="shared" ca="1" si="455"/>
        <v>13</v>
      </c>
      <c r="M1420">
        <f t="shared" ca="1" si="456"/>
        <v>1008</v>
      </c>
      <c r="N1420">
        <f t="shared" ca="1" si="457"/>
        <v>11</v>
      </c>
      <c r="O1420">
        <f t="shared" ca="1" si="458"/>
        <v>5</v>
      </c>
      <c r="P1420">
        <f t="shared" ca="1" si="459"/>
        <v>948</v>
      </c>
      <c r="Q1420">
        <f t="shared" ca="1" si="460"/>
        <v>4</v>
      </c>
      <c r="R1420">
        <f t="shared" ca="1" si="461"/>
        <v>1317</v>
      </c>
      <c r="S1420">
        <f t="shared" ca="1" si="462"/>
        <v>12</v>
      </c>
      <c r="T1420">
        <f t="shared" ca="1" si="463"/>
        <v>1192</v>
      </c>
      <c r="U1420">
        <f t="shared" ca="1" si="464"/>
        <v>773</v>
      </c>
      <c r="V1420">
        <f t="shared" ca="1" si="465"/>
        <v>182</v>
      </c>
    </row>
    <row r="1421" spans="1:22" hidden="1" x14ac:dyDescent="0.3">
      <c r="A1421" s="1">
        <v>43424</v>
      </c>
      <c r="B1421" t="s">
        <v>25</v>
      </c>
      <c r="C1421">
        <f t="shared" ca="1" si="466"/>
        <v>1566</v>
      </c>
      <c r="D1421">
        <f t="shared" ca="1" si="447"/>
        <v>7947</v>
      </c>
      <c r="E1421">
        <f t="shared" ca="1" si="448"/>
        <v>758</v>
      </c>
      <c r="F1421">
        <f t="shared" ca="1" si="449"/>
        <v>59</v>
      </c>
      <c r="G1421">
        <f t="shared" ca="1" si="450"/>
        <v>64</v>
      </c>
      <c r="H1421">
        <f t="shared" ca="1" si="451"/>
        <v>12</v>
      </c>
      <c r="I1421">
        <f t="shared" ca="1" si="452"/>
        <v>3157</v>
      </c>
      <c r="J1421">
        <f t="shared" ca="1" si="453"/>
        <v>778</v>
      </c>
      <c r="K1421">
        <f t="shared" ca="1" si="454"/>
        <v>1040</v>
      </c>
      <c r="L1421">
        <f t="shared" ca="1" si="455"/>
        <v>14</v>
      </c>
      <c r="M1421">
        <f t="shared" ca="1" si="456"/>
        <v>1075</v>
      </c>
      <c r="N1421">
        <f t="shared" ca="1" si="457"/>
        <v>14</v>
      </c>
      <c r="O1421">
        <f t="shared" ca="1" si="458"/>
        <v>6</v>
      </c>
      <c r="P1421">
        <f t="shared" ca="1" si="459"/>
        <v>923</v>
      </c>
      <c r="Q1421">
        <f t="shared" ca="1" si="460"/>
        <v>2</v>
      </c>
      <c r="R1421">
        <f t="shared" ca="1" si="461"/>
        <v>1076</v>
      </c>
      <c r="S1421">
        <f t="shared" ca="1" si="462"/>
        <v>15</v>
      </c>
      <c r="T1421">
        <f t="shared" ca="1" si="463"/>
        <v>1166</v>
      </c>
      <c r="U1421">
        <f t="shared" ca="1" si="464"/>
        <v>967</v>
      </c>
      <c r="V1421">
        <f t="shared" ca="1" si="465"/>
        <v>141</v>
      </c>
    </row>
    <row r="1422" spans="1:22" hidden="1" x14ac:dyDescent="0.3">
      <c r="A1422" s="1">
        <v>43425</v>
      </c>
      <c r="B1422" t="s">
        <v>20</v>
      </c>
      <c r="C1422">
        <f t="shared" ca="1" si="466"/>
        <v>1538</v>
      </c>
      <c r="D1422">
        <f t="shared" ca="1" si="447"/>
        <v>6597</v>
      </c>
      <c r="E1422">
        <f t="shared" ca="1" si="448"/>
        <v>896</v>
      </c>
      <c r="F1422">
        <f t="shared" ca="1" si="449"/>
        <v>100</v>
      </c>
      <c r="G1422">
        <f t="shared" ca="1" si="450"/>
        <v>70</v>
      </c>
      <c r="H1422">
        <f t="shared" ca="1" si="451"/>
        <v>10</v>
      </c>
      <c r="I1422">
        <f t="shared" ca="1" si="452"/>
        <v>4938</v>
      </c>
      <c r="J1422">
        <f t="shared" ca="1" si="453"/>
        <v>766</v>
      </c>
      <c r="K1422">
        <f t="shared" ca="1" si="454"/>
        <v>1276</v>
      </c>
      <c r="L1422">
        <f t="shared" ca="1" si="455"/>
        <v>11</v>
      </c>
      <c r="M1422">
        <f t="shared" ca="1" si="456"/>
        <v>1371</v>
      </c>
      <c r="N1422">
        <f t="shared" ca="1" si="457"/>
        <v>12</v>
      </c>
      <c r="O1422">
        <f t="shared" ca="1" si="458"/>
        <v>2</v>
      </c>
      <c r="P1422">
        <f t="shared" ca="1" si="459"/>
        <v>872</v>
      </c>
      <c r="Q1422">
        <f t="shared" ca="1" si="460"/>
        <v>4</v>
      </c>
      <c r="R1422">
        <f t="shared" ca="1" si="461"/>
        <v>1239</v>
      </c>
      <c r="S1422">
        <f t="shared" ca="1" si="462"/>
        <v>13</v>
      </c>
      <c r="T1422">
        <f t="shared" ca="1" si="463"/>
        <v>1209</v>
      </c>
      <c r="U1422">
        <f t="shared" ca="1" si="464"/>
        <v>887</v>
      </c>
      <c r="V1422">
        <f t="shared" ca="1" si="465"/>
        <v>132</v>
      </c>
    </row>
    <row r="1423" spans="1:22" hidden="1" x14ac:dyDescent="0.3">
      <c r="A1423" s="1">
        <v>43426</v>
      </c>
      <c r="B1423" t="s">
        <v>21</v>
      </c>
      <c r="C1423">
        <f ca="1">RANDBETWEEN(5000,8500)</f>
        <v>7689</v>
      </c>
      <c r="D1423">
        <f t="shared" ca="1" si="447"/>
        <v>5659</v>
      </c>
      <c r="E1423">
        <f t="shared" ca="1" si="448"/>
        <v>725</v>
      </c>
      <c r="F1423">
        <f t="shared" ca="1" si="449"/>
        <v>66</v>
      </c>
      <c r="G1423">
        <f t="shared" ca="1" si="450"/>
        <v>76</v>
      </c>
      <c r="H1423">
        <f t="shared" ca="1" si="451"/>
        <v>18</v>
      </c>
      <c r="I1423">
        <f t="shared" ca="1" si="452"/>
        <v>4220</v>
      </c>
      <c r="J1423">
        <f t="shared" ca="1" si="453"/>
        <v>732</v>
      </c>
      <c r="K1423">
        <f t="shared" ca="1" si="454"/>
        <v>1081</v>
      </c>
      <c r="L1423">
        <f t="shared" ca="1" si="455"/>
        <v>14</v>
      </c>
      <c r="M1423">
        <f t="shared" ca="1" si="456"/>
        <v>1426</v>
      </c>
      <c r="N1423">
        <f t="shared" ca="1" si="457"/>
        <v>14</v>
      </c>
      <c r="O1423">
        <f t="shared" ca="1" si="458"/>
        <v>3</v>
      </c>
      <c r="P1423">
        <f t="shared" ca="1" si="459"/>
        <v>892</v>
      </c>
      <c r="Q1423">
        <f t="shared" ca="1" si="460"/>
        <v>2</v>
      </c>
      <c r="R1423">
        <f t="shared" ca="1" si="461"/>
        <v>1100</v>
      </c>
      <c r="S1423">
        <f t="shared" ca="1" si="462"/>
        <v>14</v>
      </c>
      <c r="T1423">
        <f t="shared" ca="1" si="463"/>
        <v>1474</v>
      </c>
      <c r="U1423">
        <f t="shared" ca="1" si="464"/>
        <v>619</v>
      </c>
      <c r="V1423">
        <f t="shared" ca="1" si="465"/>
        <v>176</v>
      </c>
    </row>
    <row r="1424" spans="1:22" hidden="1" x14ac:dyDescent="0.3">
      <c r="A1424" s="1">
        <v>43427</v>
      </c>
      <c r="B1424" t="s">
        <v>22</v>
      </c>
      <c r="C1424">
        <f t="shared" ca="1" si="466"/>
        <v>1530</v>
      </c>
      <c r="D1424">
        <f t="shared" ca="1" si="447"/>
        <v>7206</v>
      </c>
      <c r="E1424">
        <f t="shared" ca="1" si="448"/>
        <v>887</v>
      </c>
      <c r="F1424">
        <f t="shared" ca="1" si="449"/>
        <v>94</v>
      </c>
      <c r="G1424">
        <f t="shared" ca="1" si="450"/>
        <v>76</v>
      </c>
      <c r="H1424">
        <f t="shared" ca="1" si="451"/>
        <v>18</v>
      </c>
      <c r="I1424">
        <f t="shared" ca="1" si="452"/>
        <v>5616</v>
      </c>
      <c r="J1424">
        <f t="shared" ca="1" si="453"/>
        <v>669</v>
      </c>
      <c r="K1424">
        <f t="shared" ca="1" si="454"/>
        <v>1299</v>
      </c>
      <c r="L1424">
        <f t="shared" ca="1" si="455"/>
        <v>15</v>
      </c>
      <c r="M1424">
        <f t="shared" ca="1" si="456"/>
        <v>1465</v>
      </c>
      <c r="N1424">
        <f t="shared" ca="1" si="457"/>
        <v>14</v>
      </c>
      <c r="O1424">
        <f t="shared" ca="1" si="458"/>
        <v>2</v>
      </c>
      <c r="P1424">
        <f t="shared" ca="1" si="459"/>
        <v>847</v>
      </c>
      <c r="Q1424">
        <f t="shared" ca="1" si="460"/>
        <v>9</v>
      </c>
      <c r="R1424">
        <f t="shared" ca="1" si="461"/>
        <v>1022</v>
      </c>
      <c r="S1424">
        <f t="shared" ca="1" si="462"/>
        <v>19</v>
      </c>
      <c r="T1424">
        <f t="shared" ca="1" si="463"/>
        <v>1095</v>
      </c>
      <c r="U1424">
        <f t="shared" ca="1" si="464"/>
        <v>555</v>
      </c>
      <c r="V1424">
        <f t="shared" ca="1" si="465"/>
        <v>139</v>
      </c>
    </row>
    <row r="1425" spans="1:22" hidden="1" x14ac:dyDescent="0.3">
      <c r="A1425" s="1">
        <v>43428</v>
      </c>
      <c r="B1425" t="s">
        <v>23</v>
      </c>
      <c r="C1425">
        <f t="shared" ca="1" si="466"/>
        <v>1552</v>
      </c>
      <c r="D1425">
        <f t="shared" ca="1" si="447"/>
        <v>6451</v>
      </c>
      <c r="E1425">
        <f t="shared" ca="1" si="448"/>
        <v>907</v>
      </c>
      <c r="F1425">
        <f t="shared" ca="1" si="449"/>
        <v>70</v>
      </c>
      <c r="G1425">
        <f t="shared" ca="1" si="450"/>
        <v>75</v>
      </c>
      <c r="H1425">
        <f t="shared" ca="1" si="451"/>
        <v>11</v>
      </c>
      <c r="I1425">
        <f t="shared" ca="1" si="452"/>
        <v>3158</v>
      </c>
      <c r="J1425">
        <f t="shared" ca="1" si="453"/>
        <v>525</v>
      </c>
      <c r="K1425">
        <f t="shared" ca="1" si="454"/>
        <v>1370</v>
      </c>
      <c r="L1425">
        <f t="shared" ca="1" si="455"/>
        <v>15</v>
      </c>
      <c r="M1425">
        <f t="shared" ca="1" si="456"/>
        <v>1212</v>
      </c>
      <c r="N1425">
        <f t="shared" ca="1" si="457"/>
        <v>11</v>
      </c>
      <c r="O1425">
        <f t="shared" ca="1" si="458"/>
        <v>7</v>
      </c>
      <c r="P1425">
        <f t="shared" ca="1" si="459"/>
        <v>936</v>
      </c>
      <c r="Q1425">
        <f t="shared" ca="1" si="460"/>
        <v>7</v>
      </c>
      <c r="R1425">
        <f t="shared" ca="1" si="461"/>
        <v>1048</v>
      </c>
      <c r="S1425">
        <f t="shared" ca="1" si="462"/>
        <v>20</v>
      </c>
      <c r="T1425">
        <f t="shared" ca="1" si="463"/>
        <v>1099</v>
      </c>
      <c r="U1425">
        <f t="shared" ca="1" si="464"/>
        <v>674</v>
      </c>
      <c r="V1425">
        <f t="shared" ca="1" si="465"/>
        <v>136</v>
      </c>
    </row>
    <row r="1426" spans="1:22" hidden="1" x14ac:dyDescent="0.3">
      <c r="A1426" s="1">
        <v>43429</v>
      </c>
      <c r="B1426" t="s">
        <v>25</v>
      </c>
      <c r="C1426">
        <f t="shared" ca="1" si="466"/>
        <v>1563</v>
      </c>
      <c r="D1426">
        <f t="shared" ca="1" si="447"/>
        <v>5362</v>
      </c>
      <c r="E1426">
        <f t="shared" ca="1" si="448"/>
        <v>961</v>
      </c>
      <c r="F1426">
        <f t="shared" ca="1" si="449"/>
        <v>95</v>
      </c>
      <c r="G1426">
        <f t="shared" ca="1" si="450"/>
        <v>64</v>
      </c>
      <c r="H1426">
        <f t="shared" ca="1" si="451"/>
        <v>20</v>
      </c>
      <c r="I1426">
        <f t="shared" ca="1" si="452"/>
        <v>4782</v>
      </c>
      <c r="J1426">
        <f t="shared" ca="1" si="453"/>
        <v>513</v>
      </c>
      <c r="K1426">
        <f t="shared" ca="1" si="454"/>
        <v>1325</v>
      </c>
      <c r="L1426">
        <f t="shared" ca="1" si="455"/>
        <v>12</v>
      </c>
      <c r="M1426">
        <f t="shared" ca="1" si="456"/>
        <v>1483</v>
      </c>
      <c r="N1426">
        <f t="shared" ca="1" si="457"/>
        <v>13</v>
      </c>
      <c r="O1426">
        <f t="shared" ca="1" si="458"/>
        <v>5</v>
      </c>
      <c r="P1426">
        <f t="shared" ca="1" si="459"/>
        <v>894</v>
      </c>
      <c r="Q1426">
        <f t="shared" ca="1" si="460"/>
        <v>4</v>
      </c>
      <c r="R1426">
        <f t="shared" ca="1" si="461"/>
        <v>1038</v>
      </c>
      <c r="S1426">
        <f t="shared" ca="1" si="462"/>
        <v>16</v>
      </c>
      <c r="T1426">
        <f t="shared" ca="1" si="463"/>
        <v>1010</v>
      </c>
      <c r="U1426">
        <f t="shared" ca="1" si="464"/>
        <v>925</v>
      </c>
      <c r="V1426">
        <f t="shared" ca="1" si="465"/>
        <v>121</v>
      </c>
    </row>
    <row r="1427" spans="1:22" hidden="1" x14ac:dyDescent="0.3">
      <c r="A1427" s="1">
        <v>43430</v>
      </c>
      <c r="B1427" t="s">
        <v>20</v>
      </c>
      <c r="C1427">
        <f t="shared" ca="1" si="466"/>
        <v>1591</v>
      </c>
      <c r="D1427">
        <f t="shared" ca="1" si="447"/>
        <v>6179</v>
      </c>
      <c r="E1427">
        <f t="shared" ca="1" si="448"/>
        <v>588</v>
      </c>
      <c r="F1427">
        <f t="shared" ca="1" si="449"/>
        <v>87</v>
      </c>
      <c r="G1427">
        <f t="shared" ca="1" si="450"/>
        <v>78</v>
      </c>
      <c r="H1427">
        <f t="shared" ca="1" si="451"/>
        <v>16</v>
      </c>
      <c r="I1427">
        <f t="shared" ca="1" si="452"/>
        <v>4484</v>
      </c>
      <c r="J1427">
        <f t="shared" ca="1" si="453"/>
        <v>547</v>
      </c>
      <c r="K1427">
        <f t="shared" ca="1" si="454"/>
        <v>1013</v>
      </c>
      <c r="L1427">
        <f t="shared" ca="1" si="455"/>
        <v>14</v>
      </c>
      <c r="M1427">
        <f t="shared" ca="1" si="456"/>
        <v>1146</v>
      </c>
      <c r="N1427">
        <f t="shared" ca="1" si="457"/>
        <v>10</v>
      </c>
      <c r="O1427">
        <f t="shared" ca="1" si="458"/>
        <v>8</v>
      </c>
      <c r="P1427">
        <f t="shared" ca="1" si="459"/>
        <v>874</v>
      </c>
      <c r="Q1427">
        <f t="shared" ca="1" si="460"/>
        <v>3</v>
      </c>
      <c r="R1427">
        <f t="shared" ca="1" si="461"/>
        <v>1287</v>
      </c>
      <c r="S1427">
        <f t="shared" ca="1" si="462"/>
        <v>18</v>
      </c>
      <c r="T1427">
        <f t="shared" ca="1" si="463"/>
        <v>1256</v>
      </c>
      <c r="U1427">
        <f t="shared" ca="1" si="464"/>
        <v>983</v>
      </c>
      <c r="V1427">
        <f t="shared" ca="1" si="465"/>
        <v>124</v>
      </c>
    </row>
    <row r="1428" spans="1:22" hidden="1" x14ac:dyDescent="0.3">
      <c r="A1428" s="1">
        <v>43431</v>
      </c>
      <c r="B1428" t="s">
        <v>21</v>
      </c>
      <c r="C1428">
        <f ca="1">RANDBETWEEN(5000,8500)</f>
        <v>7076</v>
      </c>
      <c r="D1428">
        <f t="shared" ca="1" si="447"/>
        <v>5887</v>
      </c>
      <c r="E1428">
        <f t="shared" ca="1" si="448"/>
        <v>695</v>
      </c>
      <c r="F1428">
        <f t="shared" ca="1" si="449"/>
        <v>70</v>
      </c>
      <c r="G1428">
        <f t="shared" ca="1" si="450"/>
        <v>68</v>
      </c>
      <c r="H1428">
        <f t="shared" ca="1" si="451"/>
        <v>20</v>
      </c>
      <c r="I1428">
        <f t="shared" ca="1" si="452"/>
        <v>5822</v>
      </c>
      <c r="J1428">
        <f t="shared" ca="1" si="453"/>
        <v>878</v>
      </c>
      <c r="K1428">
        <f t="shared" ca="1" si="454"/>
        <v>1433</v>
      </c>
      <c r="L1428">
        <f t="shared" ca="1" si="455"/>
        <v>13</v>
      </c>
      <c r="M1428">
        <f t="shared" ca="1" si="456"/>
        <v>1344</v>
      </c>
      <c r="N1428">
        <f t="shared" ca="1" si="457"/>
        <v>11</v>
      </c>
      <c r="O1428">
        <f t="shared" ca="1" si="458"/>
        <v>3</v>
      </c>
      <c r="P1428">
        <f t="shared" ca="1" si="459"/>
        <v>867</v>
      </c>
      <c r="Q1428">
        <f t="shared" ca="1" si="460"/>
        <v>2</v>
      </c>
      <c r="R1428">
        <f t="shared" ca="1" si="461"/>
        <v>1143</v>
      </c>
      <c r="S1428">
        <f t="shared" ca="1" si="462"/>
        <v>15</v>
      </c>
      <c r="T1428">
        <f t="shared" ca="1" si="463"/>
        <v>1304</v>
      </c>
      <c r="U1428">
        <f t="shared" ca="1" si="464"/>
        <v>606</v>
      </c>
      <c r="V1428">
        <f t="shared" ca="1" si="465"/>
        <v>117</v>
      </c>
    </row>
    <row r="1429" spans="1:22" hidden="1" x14ac:dyDescent="0.3">
      <c r="A1429" s="1">
        <v>43432</v>
      </c>
      <c r="B1429" t="s">
        <v>22</v>
      </c>
      <c r="C1429">
        <f t="shared" ca="1" si="466"/>
        <v>1568</v>
      </c>
      <c r="D1429">
        <f t="shared" ca="1" si="447"/>
        <v>5731</v>
      </c>
      <c r="E1429">
        <f t="shared" ca="1" si="448"/>
        <v>600</v>
      </c>
      <c r="F1429">
        <f t="shared" ca="1" si="449"/>
        <v>87</v>
      </c>
      <c r="G1429">
        <f t="shared" ca="1" si="450"/>
        <v>73</v>
      </c>
      <c r="H1429">
        <f t="shared" ca="1" si="451"/>
        <v>17</v>
      </c>
      <c r="I1429">
        <f t="shared" ca="1" si="452"/>
        <v>3932</v>
      </c>
      <c r="J1429">
        <f t="shared" ca="1" si="453"/>
        <v>844</v>
      </c>
      <c r="K1429">
        <f t="shared" ca="1" si="454"/>
        <v>1025</v>
      </c>
      <c r="L1429">
        <f t="shared" ca="1" si="455"/>
        <v>11</v>
      </c>
      <c r="M1429">
        <f t="shared" ca="1" si="456"/>
        <v>1041</v>
      </c>
      <c r="N1429">
        <f t="shared" ca="1" si="457"/>
        <v>10</v>
      </c>
      <c r="O1429">
        <f t="shared" ca="1" si="458"/>
        <v>7</v>
      </c>
      <c r="P1429">
        <f t="shared" ca="1" si="459"/>
        <v>827</v>
      </c>
      <c r="Q1429">
        <f t="shared" ca="1" si="460"/>
        <v>10</v>
      </c>
      <c r="R1429">
        <f t="shared" ca="1" si="461"/>
        <v>1193</v>
      </c>
      <c r="S1429">
        <f t="shared" ca="1" si="462"/>
        <v>10</v>
      </c>
      <c r="T1429">
        <f t="shared" ca="1" si="463"/>
        <v>1228</v>
      </c>
      <c r="U1429">
        <f t="shared" ca="1" si="464"/>
        <v>924</v>
      </c>
      <c r="V1429">
        <f t="shared" ca="1" si="465"/>
        <v>170</v>
      </c>
    </row>
    <row r="1430" spans="1:22" hidden="1" x14ac:dyDescent="0.3">
      <c r="A1430" s="1">
        <v>43433</v>
      </c>
      <c r="B1430" t="s">
        <v>23</v>
      </c>
      <c r="C1430">
        <f t="shared" ca="1" si="466"/>
        <v>1574</v>
      </c>
      <c r="D1430">
        <f t="shared" ca="1" si="447"/>
        <v>5249</v>
      </c>
      <c r="E1430">
        <f t="shared" ca="1" si="448"/>
        <v>587</v>
      </c>
      <c r="F1430">
        <f t="shared" ca="1" si="449"/>
        <v>100</v>
      </c>
      <c r="G1430">
        <f t="shared" ca="1" si="450"/>
        <v>60</v>
      </c>
      <c r="H1430">
        <f t="shared" ca="1" si="451"/>
        <v>16</v>
      </c>
      <c r="I1430">
        <f t="shared" ca="1" si="452"/>
        <v>4237</v>
      </c>
      <c r="J1430">
        <f t="shared" ca="1" si="453"/>
        <v>983</v>
      </c>
      <c r="K1430">
        <f t="shared" ca="1" si="454"/>
        <v>1364</v>
      </c>
      <c r="L1430">
        <f t="shared" ca="1" si="455"/>
        <v>15</v>
      </c>
      <c r="M1430">
        <f t="shared" ca="1" si="456"/>
        <v>1030</v>
      </c>
      <c r="N1430">
        <f t="shared" ca="1" si="457"/>
        <v>10</v>
      </c>
      <c r="O1430">
        <f t="shared" ca="1" si="458"/>
        <v>7</v>
      </c>
      <c r="P1430">
        <f t="shared" ca="1" si="459"/>
        <v>984</v>
      </c>
      <c r="Q1430">
        <f t="shared" ca="1" si="460"/>
        <v>5</v>
      </c>
      <c r="R1430">
        <f t="shared" ca="1" si="461"/>
        <v>1112</v>
      </c>
      <c r="S1430">
        <f t="shared" ca="1" si="462"/>
        <v>11</v>
      </c>
      <c r="T1430">
        <f t="shared" ca="1" si="463"/>
        <v>1283</v>
      </c>
      <c r="U1430">
        <f t="shared" ca="1" si="464"/>
        <v>919</v>
      </c>
      <c r="V1430">
        <f t="shared" ca="1" si="465"/>
        <v>155</v>
      </c>
    </row>
    <row r="1431" spans="1:22" hidden="1" x14ac:dyDescent="0.3">
      <c r="A1431" s="1">
        <v>43434</v>
      </c>
      <c r="B1431" t="s">
        <v>25</v>
      </c>
      <c r="C1431">
        <f t="shared" ca="1" si="466"/>
        <v>1568</v>
      </c>
      <c r="D1431">
        <f t="shared" ca="1" si="447"/>
        <v>6684</v>
      </c>
      <c r="E1431">
        <f t="shared" ca="1" si="448"/>
        <v>852</v>
      </c>
      <c r="F1431">
        <f t="shared" ca="1" si="449"/>
        <v>55</v>
      </c>
      <c r="G1431">
        <f t="shared" ca="1" si="450"/>
        <v>62</v>
      </c>
      <c r="H1431">
        <f t="shared" ca="1" si="451"/>
        <v>13</v>
      </c>
      <c r="I1431">
        <f t="shared" ca="1" si="452"/>
        <v>5478</v>
      </c>
      <c r="J1431">
        <f t="shared" ca="1" si="453"/>
        <v>840</v>
      </c>
      <c r="K1431">
        <f t="shared" ca="1" si="454"/>
        <v>1435</v>
      </c>
      <c r="L1431">
        <f t="shared" ca="1" si="455"/>
        <v>10</v>
      </c>
      <c r="M1431">
        <f t="shared" ca="1" si="456"/>
        <v>1274</v>
      </c>
      <c r="N1431">
        <f t="shared" ca="1" si="457"/>
        <v>10</v>
      </c>
      <c r="O1431">
        <f t="shared" ca="1" si="458"/>
        <v>3</v>
      </c>
      <c r="P1431">
        <f t="shared" ca="1" si="459"/>
        <v>814</v>
      </c>
      <c r="Q1431">
        <f t="shared" ca="1" si="460"/>
        <v>3</v>
      </c>
      <c r="R1431">
        <f t="shared" ca="1" si="461"/>
        <v>1143</v>
      </c>
      <c r="S1431">
        <f t="shared" ca="1" si="462"/>
        <v>10</v>
      </c>
      <c r="T1431">
        <f t="shared" ca="1" si="463"/>
        <v>1282</v>
      </c>
      <c r="U1431">
        <f t="shared" ca="1" si="464"/>
        <v>733</v>
      </c>
      <c r="V1431">
        <f t="shared" ca="1" si="465"/>
        <v>101</v>
      </c>
    </row>
    <row r="1432" spans="1:22" hidden="1" x14ac:dyDescent="0.3">
      <c r="A1432" s="1">
        <v>43435</v>
      </c>
      <c r="B1432" t="s">
        <v>20</v>
      </c>
      <c r="C1432">
        <f t="shared" ca="1" si="466"/>
        <v>1501</v>
      </c>
      <c r="D1432">
        <f t="shared" ca="1" si="447"/>
        <v>7779</v>
      </c>
      <c r="E1432">
        <f t="shared" ca="1" si="448"/>
        <v>747</v>
      </c>
      <c r="F1432">
        <f t="shared" ca="1" si="449"/>
        <v>96</v>
      </c>
      <c r="G1432">
        <f t="shared" ca="1" si="450"/>
        <v>73</v>
      </c>
      <c r="H1432">
        <f t="shared" ca="1" si="451"/>
        <v>17</v>
      </c>
      <c r="I1432">
        <f t="shared" ca="1" si="452"/>
        <v>5102</v>
      </c>
      <c r="J1432">
        <f t="shared" ca="1" si="453"/>
        <v>719</v>
      </c>
      <c r="K1432">
        <f t="shared" ca="1" si="454"/>
        <v>1357</v>
      </c>
      <c r="L1432">
        <f t="shared" ca="1" si="455"/>
        <v>13</v>
      </c>
      <c r="M1432">
        <f t="shared" ca="1" si="456"/>
        <v>1296</v>
      </c>
      <c r="N1432">
        <f t="shared" ca="1" si="457"/>
        <v>11</v>
      </c>
      <c r="O1432">
        <f t="shared" ca="1" si="458"/>
        <v>2</v>
      </c>
      <c r="P1432">
        <f t="shared" ca="1" si="459"/>
        <v>864</v>
      </c>
      <c r="Q1432">
        <f t="shared" ca="1" si="460"/>
        <v>8</v>
      </c>
      <c r="R1432">
        <f t="shared" ca="1" si="461"/>
        <v>1331</v>
      </c>
      <c r="S1432">
        <f t="shared" ca="1" si="462"/>
        <v>14</v>
      </c>
      <c r="T1432">
        <f t="shared" ca="1" si="463"/>
        <v>1136</v>
      </c>
      <c r="U1432">
        <f t="shared" ca="1" si="464"/>
        <v>911</v>
      </c>
      <c r="V1432">
        <f t="shared" ca="1" si="465"/>
        <v>181</v>
      </c>
    </row>
    <row r="1433" spans="1:22" hidden="1" x14ac:dyDescent="0.3">
      <c r="A1433" s="1">
        <v>43436</v>
      </c>
      <c r="B1433" t="s">
        <v>21</v>
      </c>
      <c r="C1433">
        <f ca="1">RANDBETWEEN(5000,8500)</f>
        <v>5725</v>
      </c>
      <c r="D1433">
        <f t="shared" ca="1" si="447"/>
        <v>6227</v>
      </c>
      <c r="E1433">
        <f t="shared" ca="1" si="448"/>
        <v>722</v>
      </c>
      <c r="F1433">
        <f t="shared" ca="1" si="449"/>
        <v>86</v>
      </c>
      <c r="G1433">
        <f t="shared" ca="1" si="450"/>
        <v>61</v>
      </c>
      <c r="H1433">
        <f t="shared" ca="1" si="451"/>
        <v>12</v>
      </c>
      <c r="I1433">
        <f t="shared" ca="1" si="452"/>
        <v>4612</v>
      </c>
      <c r="J1433">
        <f t="shared" ca="1" si="453"/>
        <v>986</v>
      </c>
      <c r="K1433">
        <f t="shared" ca="1" si="454"/>
        <v>1160</v>
      </c>
      <c r="L1433">
        <f t="shared" ca="1" si="455"/>
        <v>15</v>
      </c>
      <c r="M1433">
        <f t="shared" ca="1" si="456"/>
        <v>1251</v>
      </c>
      <c r="N1433">
        <f t="shared" ca="1" si="457"/>
        <v>13</v>
      </c>
      <c r="O1433">
        <f t="shared" ca="1" si="458"/>
        <v>4</v>
      </c>
      <c r="P1433">
        <f t="shared" ca="1" si="459"/>
        <v>957</v>
      </c>
      <c r="Q1433">
        <f t="shared" ca="1" si="460"/>
        <v>9</v>
      </c>
      <c r="R1433">
        <f t="shared" ca="1" si="461"/>
        <v>1097</v>
      </c>
      <c r="S1433">
        <f t="shared" ca="1" si="462"/>
        <v>18</v>
      </c>
      <c r="T1433">
        <f t="shared" ca="1" si="463"/>
        <v>1107</v>
      </c>
      <c r="U1433">
        <f t="shared" ca="1" si="464"/>
        <v>673</v>
      </c>
      <c r="V1433">
        <f t="shared" ca="1" si="465"/>
        <v>178</v>
      </c>
    </row>
    <row r="1434" spans="1:22" hidden="1" x14ac:dyDescent="0.3">
      <c r="A1434" s="1">
        <v>43437</v>
      </c>
      <c r="B1434" t="s">
        <v>22</v>
      </c>
      <c r="C1434">
        <f t="shared" ca="1" si="466"/>
        <v>1538</v>
      </c>
      <c r="D1434">
        <f t="shared" ca="1" si="447"/>
        <v>7147</v>
      </c>
      <c r="E1434">
        <f t="shared" ca="1" si="448"/>
        <v>504</v>
      </c>
      <c r="F1434">
        <f t="shared" ca="1" si="449"/>
        <v>78</v>
      </c>
      <c r="G1434">
        <f t="shared" ca="1" si="450"/>
        <v>63</v>
      </c>
      <c r="H1434">
        <f t="shared" ca="1" si="451"/>
        <v>10</v>
      </c>
      <c r="I1434">
        <f t="shared" ca="1" si="452"/>
        <v>5542</v>
      </c>
      <c r="J1434">
        <f t="shared" ca="1" si="453"/>
        <v>637</v>
      </c>
      <c r="K1434">
        <f t="shared" ca="1" si="454"/>
        <v>1154</v>
      </c>
      <c r="L1434">
        <f t="shared" ca="1" si="455"/>
        <v>13</v>
      </c>
      <c r="M1434">
        <f t="shared" ca="1" si="456"/>
        <v>1326</v>
      </c>
      <c r="N1434">
        <f t="shared" ca="1" si="457"/>
        <v>15</v>
      </c>
      <c r="O1434">
        <f t="shared" ca="1" si="458"/>
        <v>7</v>
      </c>
      <c r="P1434">
        <f t="shared" ca="1" si="459"/>
        <v>822</v>
      </c>
      <c r="Q1434">
        <f t="shared" ca="1" si="460"/>
        <v>9</v>
      </c>
      <c r="R1434">
        <f t="shared" ca="1" si="461"/>
        <v>1480</v>
      </c>
      <c r="S1434">
        <f t="shared" ca="1" si="462"/>
        <v>15</v>
      </c>
      <c r="T1434">
        <f t="shared" ca="1" si="463"/>
        <v>1221</v>
      </c>
      <c r="U1434">
        <f t="shared" ca="1" si="464"/>
        <v>752</v>
      </c>
      <c r="V1434">
        <f t="shared" ca="1" si="465"/>
        <v>169</v>
      </c>
    </row>
    <row r="1435" spans="1:22" hidden="1" x14ac:dyDescent="0.3">
      <c r="A1435" s="1">
        <v>43438</v>
      </c>
      <c r="B1435" t="s">
        <v>23</v>
      </c>
      <c r="C1435">
        <f t="shared" ca="1" si="466"/>
        <v>1591</v>
      </c>
      <c r="D1435">
        <f t="shared" ca="1" si="447"/>
        <v>7259</v>
      </c>
      <c r="E1435">
        <f t="shared" ca="1" si="448"/>
        <v>633</v>
      </c>
      <c r="F1435">
        <f t="shared" ca="1" si="449"/>
        <v>91</v>
      </c>
      <c r="G1435">
        <f t="shared" ca="1" si="450"/>
        <v>61</v>
      </c>
      <c r="H1435">
        <f t="shared" ca="1" si="451"/>
        <v>16</v>
      </c>
      <c r="I1435">
        <f t="shared" ca="1" si="452"/>
        <v>3785</v>
      </c>
      <c r="J1435">
        <f t="shared" ca="1" si="453"/>
        <v>539</v>
      </c>
      <c r="K1435">
        <f t="shared" ca="1" si="454"/>
        <v>1396</v>
      </c>
      <c r="L1435">
        <f t="shared" ca="1" si="455"/>
        <v>12</v>
      </c>
      <c r="M1435">
        <f t="shared" ca="1" si="456"/>
        <v>1452</v>
      </c>
      <c r="N1435">
        <f t="shared" ca="1" si="457"/>
        <v>10</v>
      </c>
      <c r="O1435">
        <f t="shared" ca="1" si="458"/>
        <v>2</v>
      </c>
      <c r="P1435">
        <f t="shared" ca="1" si="459"/>
        <v>885</v>
      </c>
      <c r="Q1435">
        <f t="shared" ca="1" si="460"/>
        <v>10</v>
      </c>
      <c r="R1435">
        <f t="shared" ca="1" si="461"/>
        <v>1216</v>
      </c>
      <c r="S1435">
        <f t="shared" ca="1" si="462"/>
        <v>16</v>
      </c>
      <c r="T1435">
        <f t="shared" ca="1" si="463"/>
        <v>1190</v>
      </c>
      <c r="U1435">
        <f t="shared" ca="1" si="464"/>
        <v>575</v>
      </c>
      <c r="V1435">
        <f t="shared" ca="1" si="465"/>
        <v>123</v>
      </c>
    </row>
    <row r="1436" spans="1:22" hidden="1" x14ac:dyDescent="0.3">
      <c r="A1436" s="1">
        <v>43439</v>
      </c>
      <c r="B1436" t="s">
        <v>25</v>
      </c>
      <c r="C1436">
        <f t="shared" ca="1" si="466"/>
        <v>1559</v>
      </c>
      <c r="D1436">
        <f t="shared" ca="1" si="447"/>
        <v>5212</v>
      </c>
      <c r="E1436">
        <f t="shared" ca="1" si="448"/>
        <v>737</v>
      </c>
      <c r="F1436">
        <f t="shared" ca="1" si="449"/>
        <v>96</v>
      </c>
      <c r="G1436">
        <f t="shared" ca="1" si="450"/>
        <v>73</v>
      </c>
      <c r="H1436">
        <f t="shared" ca="1" si="451"/>
        <v>19</v>
      </c>
      <c r="I1436">
        <f t="shared" ca="1" si="452"/>
        <v>4967</v>
      </c>
      <c r="J1436">
        <f t="shared" ca="1" si="453"/>
        <v>714</v>
      </c>
      <c r="K1436">
        <f t="shared" ca="1" si="454"/>
        <v>1409</v>
      </c>
      <c r="L1436">
        <f t="shared" ca="1" si="455"/>
        <v>14</v>
      </c>
      <c r="M1436">
        <f t="shared" ca="1" si="456"/>
        <v>1281</v>
      </c>
      <c r="N1436">
        <f t="shared" ca="1" si="457"/>
        <v>12</v>
      </c>
      <c r="O1436">
        <f t="shared" ca="1" si="458"/>
        <v>9</v>
      </c>
      <c r="P1436">
        <f t="shared" ca="1" si="459"/>
        <v>846</v>
      </c>
      <c r="Q1436">
        <f t="shared" ca="1" si="460"/>
        <v>6</v>
      </c>
      <c r="R1436">
        <f t="shared" ca="1" si="461"/>
        <v>1402</v>
      </c>
      <c r="S1436">
        <f t="shared" ca="1" si="462"/>
        <v>17</v>
      </c>
      <c r="T1436">
        <f t="shared" ca="1" si="463"/>
        <v>1418</v>
      </c>
      <c r="U1436">
        <f t="shared" ca="1" si="464"/>
        <v>908</v>
      </c>
      <c r="V1436">
        <f t="shared" ca="1" si="465"/>
        <v>106</v>
      </c>
    </row>
    <row r="1437" spans="1:22" hidden="1" x14ac:dyDescent="0.3">
      <c r="A1437" s="1">
        <v>43440</v>
      </c>
      <c r="B1437" t="s">
        <v>20</v>
      </c>
      <c r="C1437">
        <f t="shared" ca="1" si="466"/>
        <v>1573</v>
      </c>
      <c r="D1437">
        <f t="shared" ca="1" si="447"/>
        <v>5643</v>
      </c>
      <c r="E1437">
        <f t="shared" ca="1" si="448"/>
        <v>546</v>
      </c>
      <c r="F1437">
        <f t="shared" ca="1" si="449"/>
        <v>57</v>
      </c>
      <c r="G1437">
        <f t="shared" ca="1" si="450"/>
        <v>69</v>
      </c>
      <c r="H1437">
        <f t="shared" ca="1" si="451"/>
        <v>17</v>
      </c>
      <c r="I1437">
        <f t="shared" ca="1" si="452"/>
        <v>3276</v>
      </c>
      <c r="J1437">
        <f t="shared" ca="1" si="453"/>
        <v>921</v>
      </c>
      <c r="K1437">
        <f t="shared" ca="1" si="454"/>
        <v>1006</v>
      </c>
      <c r="L1437">
        <f t="shared" ca="1" si="455"/>
        <v>14</v>
      </c>
      <c r="M1437">
        <f t="shared" ca="1" si="456"/>
        <v>1486</v>
      </c>
      <c r="N1437">
        <f t="shared" ca="1" si="457"/>
        <v>15</v>
      </c>
      <c r="O1437">
        <f t="shared" ca="1" si="458"/>
        <v>5</v>
      </c>
      <c r="P1437">
        <f t="shared" ca="1" si="459"/>
        <v>950</v>
      </c>
      <c r="Q1437">
        <f t="shared" ca="1" si="460"/>
        <v>4</v>
      </c>
      <c r="R1437">
        <f t="shared" ca="1" si="461"/>
        <v>1311</v>
      </c>
      <c r="S1437">
        <f t="shared" ca="1" si="462"/>
        <v>20</v>
      </c>
      <c r="T1437">
        <f t="shared" ca="1" si="463"/>
        <v>1309</v>
      </c>
      <c r="U1437">
        <f t="shared" ca="1" si="464"/>
        <v>952</v>
      </c>
      <c r="V1437">
        <f t="shared" ca="1" si="465"/>
        <v>130</v>
      </c>
    </row>
    <row r="1438" spans="1:22" hidden="1" x14ac:dyDescent="0.3">
      <c r="A1438" s="1">
        <v>43441</v>
      </c>
      <c r="B1438" t="s">
        <v>21</v>
      </c>
      <c r="C1438">
        <f ca="1">RANDBETWEEN(5000,8500)</f>
        <v>5791</v>
      </c>
      <c r="D1438">
        <f t="shared" ca="1" si="447"/>
        <v>5285</v>
      </c>
      <c r="E1438">
        <f t="shared" ca="1" si="448"/>
        <v>566</v>
      </c>
      <c r="F1438">
        <f t="shared" ca="1" si="449"/>
        <v>90</v>
      </c>
      <c r="G1438">
        <f t="shared" ca="1" si="450"/>
        <v>68</v>
      </c>
      <c r="H1438">
        <f t="shared" ca="1" si="451"/>
        <v>19</v>
      </c>
      <c r="I1438">
        <f t="shared" ca="1" si="452"/>
        <v>5712</v>
      </c>
      <c r="J1438">
        <f t="shared" ca="1" si="453"/>
        <v>732</v>
      </c>
      <c r="K1438">
        <f t="shared" ca="1" si="454"/>
        <v>1312</v>
      </c>
      <c r="L1438">
        <f t="shared" ca="1" si="455"/>
        <v>15</v>
      </c>
      <c r="M1438">
        <f t="shared" ca="1" si="456"/>
        <v>1426</v>
      </c>
      <c r="N1438">
        <f t="shared" ca="1" si="457"/>
        <v>15</v>
      </c>
      <c r="O1438">
        <f t="shared" ca="1" si="458"/>
        <v>10</v>
      </c>
      <c r="P1438">
        <f t="shared" ca="1" si="459"/>
        <v>961</v>
      </c>
      <c r="Q1438">
        <f t="shared" ca="1" si="460"/>
        <v>8</v>
      </c>
      <c r="R1438">
        <f t="shared" ca="1" si="461"/>
        <v>1458</v>
      </c>
      <c r="S1438">
        <f t="shared" ca="1" si="462"/>
        <v>18</v>
      </c>
      <c r="T1438">
        <f t="shared" ca="1" si="463"/>
        <v>1488</v>
      </c>
      <c r="U1438">
        <f t="shared" ca="1" si="464"/>
        <v>883</v>
      </c>
      <c r="V1438">
        <f t="shared" ca="1" si="465"/>
        <v>189</v>
      </c>
    </row>
    <row r="1439" spans="1:22" hidden="1" x14ac:dyDescent="0.3">
      <c r="A1439" s="1">
        <v>43442</v>
      </c>
      <c r="B1439" t="s">
        <v>22</v>
      </c>
      <c r="C1439">
        <f t="shared" ca="1" si="466"/>
        <v>1541</v>
      </c>
      <c r="D1439">
        <f t="shared" ca="1" si="447"/>
        <v>6984</v>
      </c>
      <c r="E1439">
        <f t="shared" ca="1" si="448"/>
        <v>529</v>
      </c>
      <c r="F1439">
        <f t="shared" ca="1" si="449"/>
        <v>78</v>
      </c>
      <c r="G1439">
        <f t="shared" ca="1" si="450"/>
        <v>79</v>
      </c>
      <c r="H1439">
        <f t="shared" ca="1" si="451"/>
        <v>17</v>
      </c>
      <c r="I1439">
        <f t="shared" ca="1" si="452"/>
        <v>4092</v>
      </c>
      <c r="J1439">
        <f t="shared" ca="1" si="453"/>
        <v>919</v>
      </c>
      <c r="K1439">
        <f t="shared" ca="1" si="454"/>
        <v>1195</v>
      </c>
      <c r="L1439">
        <f t="shared" ca="1" si="455"/>
        <v>10</v>
      </c>
      <c r="M1439">
        <f t="shared" ca="1" si="456"/>
        <v>1264</v>
      </c>
      <c r="N1439">
        <f t="shared" ca="1" si="457"/>
        <v>14</v>
      </c>
      <c r="O1439">
        <f t="shared" ca="1" si="458"/>
        <v>9</v>
      </c>
      <c r="P1439">
        <f t="shared" ca="1" si="459"/>
        <v>868</v>
      </c>
      <c r="Q1439">
        <f t="shared" ca="1" si="460"/>
        <v>2</v>
      </c>
      <c r="R1439">
        <f t="shared" ca="1" si="461"/>
        <v>1000</v>
      </c>
      <c r="S1439">
        <f t="shared" ca="1" si="462"/>
        <v>15</v>
      </c>
      <c r="T1439">
        <f t="shared" ca="1" si="463"/>
        <v>1166</v>
      </c>
      <c r="U1439">
        <f t="shared" ca="1" si="464"/>
        <v>942</v>
      </c>
      <c r="V1439">
        <f t="shared" ca="1" si="465"/>
        <v>149</v>
      </c>
    </row>
    <row r="1440" spans="1:22" hidden="1" x14ac:dyDescent="0.3">
      <c r="A1440" s="1">
        <v>43443</v>
      </c>
      <c r="B1440" t="s">
        <v>23</v>
      </c>
      <c r="C1440">
        <f t="shared" ca="1" si="466"/>
        <v>1555</v>
      </c>
      <c r="D1440">
        <f t="shared" ca="1" si="447"/>
        <v>7535</v>
      </c>
      <c r="E1440">
        <f t="shared" ca="1" si="448"/>
        <v>760</v>
      </c>
      <c r="F1440">
        <f t="shared" ca="1" si="449"/>
        <v>69</v>
      </c>
      <c r="G1440">
        <f t="shared" ca="1" si="450"/>
        <v>60</v>
      </c>
      <c r="H1440">
        <f t="shared" ca="1" si="451"/>
        <v>16</v>
      </c>
      <c r="I1440">
        <f t="shared" ca="1" si="452"/>
        <v>5048</v>
      </c>
      <c r="J1440">
        <f t="shared" ca="1" si="453"/>
        <v>648</v>
      </c>
      <c r="K1440">
        <f t="shared" ca="1" si="454"/>
        <v>1141</v>
      </c>
      <c r="L1440">
        <f t="shared" ca="1" si="455"/>
        <v>12</v>
      </c>
      <c r="M1440">
        <f t="shared" ca="1" si="456"/>
        <v>1461</v>
      </c>
      <c r="N1440">
        <f t="shared" ca="1" si="457"/>
        <v>12</v>
      </c>
      <c r="O1440">
        <f t="shared" ca="1" si="458"/>
        <v>6</v>
      </c>
      <c r="P1440">
        <f t="shared" ca="1" si="459"/>
        <v>925</v>
      </c>
      <c r="Q1440">
        <f t="shared" ca="1" si="460"/>
        <v>6</v>
      </c>
      <c r="R1440">
        <f t="shared" ca="1" si="461"/>
        <v>1186</v>
      </c>
      <c r="S1440">
        <f t="shared" ca="1" si="462"/>
        <v>20</v>
      </c>
      <c r="T1440">
        <f t="shared" ca="1" si="463"/>
        <v>1039</v>
      </c>
      <c r="U1440">
        <f t="shared" ca="1" si="464"/>
        <v>976</v>
      </c>
      <c r="V1440">
        <f t="shared" ca="1" si="465"/>
        <v>122</v>
      </c>
    </row>
    <row r="1441" spans="1:22" hidden="1" x14ac:dyDescent="0.3">
      <c r="A1441" s="1">
        <v>43444</v>
      </c>
      <c r="B1441" t="s">
        <v>25</v>
      </c>
      <c r="C1441">
        <f t="shared" ca="1" si="466"/>
        <v>1570</v>
      </c>
      <c r="D1441">
        <f t="shared" ca="1" si="447"/>
        <v>6180</v>
      </c>
      <c r="E1441">
        <f t="shared" ca="1" si="448"/>
        <v>963</v>
      </c>
      <c r="F1441">
        <f t="shared" ca="1" si="449"/>
        <v>81</v>
      </c>
      <c r="G1441">
        <f t="shared" ca="1" si="450"/>
        <v>71</v>
      </c>
      <c r="H1441">
        <f t="shared" ca="1" si="451"/>
        <v>11</v>
      </c>
      <c r="I1441">
        <f t="shared" ca="1" si="452"/>
        <v>4012</v>
      </c>
      <c r="J1441">
        <f t="shared" ca="1" si="453"/>
        <v>975</v>
      </c>
      <c r="K1441">
        <f t="shared" ca="1" si="454"/>
        <v>1095</v>
      </c>
      <c r="L1441">
        <f t="shared" ca="1" si="455"/>
        <v>15</v>
      </c>
      <c r="M1441">
        <f t="shared" ca="1" si="456"/>
        <v>1083</v>
      </c>
      <c r="N1441">
        <f t="shared" ca="1" si="457"/>
        <v>11</v>
      </c>
      <c r="O1441">
        <f t="shared" ca="1" si="458"/>
        <v>10</v>
      </c>
      <c r="P1441">
        <f t="shared" ca="1" si="459"/>
        <v>923</v>
      </c>
      <c r="Q1441">
        <f t="shared" ca="1" si="460"/>
        <v>4</v>
      </c>
      <c r="R1441">
        <f t="shared" ca="1" si="461"/>
        <v>1375</v>
      </c>
      <c r="S1441">
        <f t="shared" ca="1" si="462"/>
        <v>17</v>
      </c>
      <c r="T1441">
        <f t="shared" ca="1" si="463"/>
        <v>1248</v>
      </c>
      <c r="U1441">
        <f t="shared" ca="1" si="464"/>
        <v>901</v>
      </c>
      <c r="V1441">
        <f t="shared" ca="1" si="465"/>
        <v>146</v>
      </c>
    </row>
    <row r="1442" spans="1:22" hidden="1" x14ac:dyDescent="0.3">
      <c r="A1442" s="1">
        <v>43445</v>
      </c>
      <c r="B1442" t="s">
        <v>20</v>
      </c>
      <c r="C1442">
        <f t="shared" ca="1" si="466"/>
        <v>1522</v>
      </c>
      <c r="D1442">
        <f t="shared" ca="1" si="447"/>
        <v>5591</v>
      </c>
      <c r="E1442">
        <f t="shared" ca="1" si="448"/>
        <v>586</v>
      </c>
      <c r="F1442">
        <f t="shared" ca="1" si="449"/>
        <v>96</v>
      </c>
      <c r="G1442">
        <f t="shared" ca="1" si="450"/>
        <v>72</v>
      </c>
      <c r="H1442">
        <f t="shared" ca="1" si="451"/>
        <v>12</v>
      </c>
      <c r="I1442">
        <f t="shared" ca="1" si="452"/>
        <v>4420</v>
      </c>
      <c r="J1442">
        <f t="shared" ca="1" si="453"/>
        <v>798</v>
      </c>
      <c r="K1442">
        <f t="shared" ca="1" si="454"/>
        <v>1036</v>
      </c>
      <c r="L1442">
        <f t="shared" ca="1" si="455"/>
        <v>14</v>
      </c>
      <c r="M1442">
        <f t="shared" ca="1" si="456"/>
        <v>1009</v>
      </c>
      <c r="N1442">
        <f t="shared" ca="1" si="457"/>
        <v>15</v>
      </c>
      <c r="O1442">
        <f t="shared" ca="1" si="458"/>
        <v>10</v>
      </c>
      <c r="P1442">
        <f t="shared" ca="1" si="459"/>
        <v>862</v>
      </c>
      <c r="Q1442">
        <f t="shared" ca="1" si="460"/>
        <v>6</v>
      </c>
      <c r="R1442">
        <f t="shared" ca="1" si="461"/>
        <v>1341</v>
      </c>
      <c r="S1442">
        <f t="shared" ca="1" si="462"/>
        <v>16</v>
      </c>
      <c r="T1442">
        <f t="shared" ca="1" si="463"/>
        <v>1362</v>
      </c>
      <c r="U1442">
        <f t="shared" ca="1" si="464"/>
        <v>864</v>
      </c>
      <c r="V1442">
        <f t="shared" ca="1" si="465"/>
        <v>180</v>
      </c>
    </row>
    <row r="1443" spans="1:22" hidden="1" x14ac:dyDescent="0.3">
      <c r="A1443" s="1">
        <v>43446</v>
      </c>
      <c r="B1443" t="s">
        <v>21</v>
      </c>
      <c r="C1443">
        <f ca="1">RANDBETWEEN(5000,8500)</f>
        <v>5067</v>
      </c>
      <c r="D1443">
        <f t="shared" ca="1" si="447"/>
        <v>6648</v>
      </c>
      <c r="E1443">
        <f t="shared" ca="1" si="448"/>
        <v>508</v>
      </c>
      <c r="F1443">
        <f t="shared" ca="1" si="449"/>
        <v>99</v>
      </c>
      <c r="G1443">
        <f t="shared" ca="1" si="450"/>
        <v>67</v>
      </c>
      <c r="H1443">
        <f t="shared" ca="1" si="451"/>
        <v>15</v>
      </c>
      <c r="I1443">
        <f t="shared" ca="1" si="452"/>
        <v>4323</v>
      </c>
      <c r="J1443">
        <f t="shared" ca="1" si="453"/>
        <v>752</v>
      </c>
      <c r="K1443">
        <f t="shared" ca="1" si="454"/>
        <v>1142</v>
      </c>
      <c r="L1443">
        <f t="shared" ca="1" si="455"/>
        <v>12</v>
      </c>
      <c r="M1443">
        <f t="shared" ca="1" si="456"/>
        <v>1299</v>
      </c>
      <c r="N1443">
        <f t="shared" ca="1" si="457"/>
        <v>13</v>
      </c>
      <c r="O1443">
        <f t="shared" ca="1" si="458"/>
        <v>3</v>
      </c>
      <c r="P1443">
        <f t="shared" ca="1" si="459"/>
        <v>979</v>
      </c>
      <c r="Q1443">
        <f t="shared" ca="1" si="460"/>
        <v>10</v>
      </c>
      <c r="R1443">
        <f t="shared" ca="1" si="461"/>
        <v>1278</v>
      </c>
      <c r="S1443">
        <f t="shared" ca="1" si="462"/>
        <v>10</v>
      </c>
      <c r="T1443">
        <f t="shared" ca="1" si="463"/>
        <v>1252</v>
      </c>
      <c r="U1443">
        <f t="shared" ca="1" si="464"/>
        <v>753</v>
      </c>
      <c r="V1443">
        <f t="shared" ca="1" si="465"/>
        <v>128</v>
      </c>
    </row>
    <row r="1444" spans="1:22" hidden="1" x14ac:dyDescent="0.3">
      <c r="A1444" s="1">
        <v>43447</v>
      </c>
      <c r="B1444" t="s">
        <v>22</v>
      </c>
      <c r="C1444">
        <f t="shared" ca="1" si="466"/>
        <v>1506</v>
      </c>
      <c r="D1444">
        <f t="shared" ca="1" si="447"/>
        <v>5291</v>
      </c>
      <c r="E1444">
        <f t="shared" ca="1" si="448"/>
        <v>940</v>
      </c>
      <c r="F1444">
        <f t="shared" ca="1" si="449"/>
        <v>68</v>
      </c>
      <c r="G1444">
        <f t="shared" ca="1" si="450"/>
        <v>76</v>
      </c>
      <c r="H1444">
        <f t="shared" ca="1" si="451"/>
        <v>19</v>
      </c>
      <c r="I1444">
        <f t="shared" ca="1" si="452"/>
        <v>5046</v>
      </c>
      <c r="J1444">
        <f t="shared" ca="1" si="453"/>
        <v>538</v>
      </c>
      <c r="K1444">
        <f t="shared" ca="1" si="454"/>
        <v>1464</v>
      </c>
      <c r="L1444">
        <f t="shared" ca="1" si="455"/>
        <v>13</v>
      </c>
      <c r="M1444">
        <f t="shared" ca="1" si="456"/>
        <v>1253</v>
      </c>
      <c r="N1444">
        <f t="shared" ca="1" si="457"/>
        <v>11</v>
      </c>
      <c r="O1444">
        <f t="shared" ca="1" si="458"/>
        <v>3</v>
      </c>
      <c r="P1444">
        <f t="shared" ca="1" si="459"/>
        <v>914</v>
      </c>
      <c r="Q1444">
        <f t="shared" ca="1" si="460"/>
        <v>4</v>
      </c>
      <c r="R1444">
        <f t="shared" ca="1" si="461"/>
        <v>1059</v>
      </c>
      <c r="S1444">
        <f t="shared" ca="1" si="462"/>
        <v>10</v>
      </c>
      <c r="T1444">
        <f t="shared" ca="1" si="463"/>
        <v>1351</v>
      </c>
      <c r="U1444">
        <f t="shared" ca="1" si="464"/>
        <v>681</v>
      </c>
      <c r="V1444">
        <f t="shared" ca="1" si="465"/>
        <v>134</v>
      </c>
    </row>
    <row r="1445" spans="1:22" hidden="1" x14ac:dyDescent="0.3">
      <c r="A1445" s="1">
        <v>43448</v>
      </c>
      <c r="B1445" t="s">
        <v>23</v>
      </c>
      <c r="C1445">
        <f t="shared" ca="1" si="466"/>
        <v>1546</v>
      </c>
      <c r="D1445">
        <f t="shared" ca="1" si="447"/>
        <v>5663</v>
      </c>
      <c r="E1445">
        <f t="shared" ca="1" si="448"/>
        <v>643</v>
      </c>
      <c r="F1445">
        <f t="shared" ca="1" si="449"/>
        <v>97</v>
      </c>
      <c r="G1445">
        <f t="shared" ca="1" si="450"/>
        <v>75</v>
      </c>
      <c r="H1445">
        <f t="shared" ca="1" si="451"/>
        <v>16</v>
      </c>
      <c r="I1445">
        <f t="shared" ca="1" si="452"/>
        <v>3829</v>
      </c>
      <c r="J1445">
        <f t="shared" ca="1" si="453"/>
        <v>888</v>
      </c>
      <c r="K1445">
        <f t="shared" ca="1" si="454"/>
        <v>1209</v>
      </c>
      <c r="L1445">
        <f t="shared" ca="1" si="455"/>
        <v>11</v>
      </c>
      <c r="M1445">
        <f t="shared" ca="1" si="456"/>
        <v>1113</v>
      </c>
      <c r="N1445">
        <f t="shared" ca="1" si="457"/>
        <v>13</v>
      </c>
      <c r="O1445">
        <f t="shared" ca="1" si="458"/>
        <v>6</v>
      </c>
      <c r="P1445">
        <f t="shared" ca="1" si="459"/>
        <v>979</v>
      </c>
      <c r="Q1445">
        <f t="shared" ca="1" si="460"/>
        <v>2</v>
      </c>
      <c r="R1445">
        <f t="shared" ca="1" si="461"/>
        <v>1452</v>
      </c>
      <c r="S1445">
        <f t="shared" ca="1" si="462"/>
        <v>17</v>
      </c>
      <c r="T1445">
        <f t="shared" ca="1" si="463"/>
        <v>1013</v>
      </c>
      <c r="U1445">
        <f t="shared" ca="1" si="464"/>
        <v>975</v>
      </c>
      <c r="V1445">
        <f t="shared" ca="1" si="465"/>
        <v>138</v>
      </c>
    </row>
    <row r="1446" spans="1:22" hidden="1" x14ac:dyDescent="0.3">
      <c r="A1446" s="1">
        <v>43449</v>
      </c>
      <c r="B1446" t="s">
        <v>25</v>
      </c>
      <c r="C1446">
        <f t="shared" ca="1" si="466"/>
        <v>1573</v>
      </c>
      <c r="D1446">
        <f t="shared" ca="1" si="447"/>
        <v>6954</v>
      </c>
      <c r="E1446">
        <f t="shared" ca="1" si="448"/>
        <v>746</v>
      </c>
      <c r="F1446">
        <f t="shared" ca="1" si="449"/>
        <v>51</v>
      </c>
      <c r="G1446">
        <f t="shared" ca="1" si="450"/>
        <v>60</v>
      </c>
      <c r="H1446">
        <f t="shared" ca="1" si="451"/>
        <v>14</v>
      </c>
      <c r="I1446">
        <f t="shared" ca="1" si="452"/>
        <v>3676</v>
      </c>
      <c r="J1446">
        <f t="shared" ca="1" si="453"/>
        <v>726</v>
      </c>
      <c r="K1446">
        <f t="shared" ca="1" si="454"/>
        <v>1201</v>
      </c>
      <c r="L1446">
        <f t="shared" ca="1" si="455"/>
        <v>15</v>
      </c>
      <c r="M1446">
        <f t="shared" ca="1" si="456"/>
        <v>1274</v>
      </c>
      <c r="N1446">
        <f t="shared" ca="1" si="457"/>
        <v>12</v>
      </c>
      <c r="O1446">
        <f t="shared" ca="1" si="458"/>
        <v>8</v>
      </c>
      <c r="P1446">
        <f t="shared" ca="1" si="459"/>
        <v>954</v>
      </c>
      <c r="Q1446">
        <f t="shared" ca="1" si="460"/>
        <v>9</v>
      </c>
      <c r="R1446">
        <f t="shared" ca="1" si="461"/>
        <v>1454</v>
      </c>
      <c r="S1446">
        <f t="shared" ca="1" si="462"/>
        <v>10</v>
      </c>
      <c r="T1446">
        <f t="shared" ca="1" si="463"/>
        <v>1281</v>
      </c>
      <c r="U1446">
        <f t="shared" ca="1" si="464"/>
        <v>997</v>
      </c>
      <c r="V1446">
        <f t="shared" ca="1" si="465"/>
        <v>177</v>
      </c>
    </row>
    <row r="1447" spans="1:22" hidden="1" x14ac:dyDescent="0.3">
      <c r="A1447" s="1">
        <v>43450</v>
      </c>
      <c r="B1447" t="s">
        <v>20</v>
      </c>
      <c r="C1447">
        <f t="shared" ca="1" si="466"/>
        <v>1541</v>
      </c>
      <c r="D1447">
        <f t="shared" ca="1" si="447"/>
        <v>5893</v>
      </c>
      <c r="E1447">
        <f t="shared" ca="1" si="448"/>
        <v>905</v>
      </c>
      <c r="F1447">
        <f t="shared" ca="1" si="449"/>
        <v>63</v>
      </c>
      <c r="G1447">
        <f t="shared" ca="1" si="450"/>
        <v>71</v>
      </c>
      <c r="H1447">
        <f t="shared" ca="1" si="451"/>
        <v>17</v>
      </c>
      <c r="I1447">
        <f t="shared" ca="1" si="452"/>
        <v>5931</v>
      </c>
      <c r="J1447">
        <f t="shared" ca="1" si="453"/>
        <v>905</v>
      </c>
      <c r="K1447">
        <f t="shared" ca="1" si="454"/>
        <v>1208</v>
      </c>
      <c r="L1447">
        <f t="shared" ca="1" si="455"/>
        <v>12</v>
      </c>
      <c r="M1447">
        <f t="shared" ca="1" si="456"/>
        <v>1414</v>
      </c>
      <c r="N1447">
        <f t="shared" ca="1" si="457"/>
        <v>11</v>
      </c>
      <c r="O1447">
        <f t="shared" ca="1" si="458"/>
        <v>3</v>
      </c>
      <c r="P1447">
        <f t="shared" ca="1" si="459"/>
        <v>850</v>
      </c>
      <c r="Q1447">
        <f t="shared" ca="1" si="460"/>
        <v>8</v>
      </c>
      <c r="R1447">
        <f t="shared" ca="1" si="461"/>
        <v>1272</v>
      </c>
      <c r="S1447">
        <f t="shared" ca="1" si="462"/>
        <v>12</v>
      </c>
      <c r="T1447">
        <f t="shared" ca="1" si="463"/>
        <v>1220</v>
      </c>
      <c r="U1447">
        <f t="shared" ca="1" si="464"/>
        <v>859</v>
      </c>
      <c r="V1447">
        <f t="shared" ca="1" si="465"/>
        <v>107</v>
      </c>
    </row>
    <row r="1448" spans="1:22" hidden="1" x14ac:dyDescent="0.3">
      <c r="A1448" s="1">
        <v>43451</v>
      </c>
      <c r="B1448" t="s">
        <v>21</v>
      </c>
      <c r="C1448">
        <f ca="1">RANDBETWEEN(5000,8500)</f>
        <v>5589</v>
      </c>
      <c r="D1448">
        <f t="shared" ca="1" si="447"/>
        <v>7069</v>
      </c>
      <c r="E1448">
        <f t="shared" ca="1" si="448"/>
        <v>886</v>
      </c>
      <c r="F1448">
        <f t="shared" ca="1" si="449"/>
        <v>94</v>
      </c>
      <c r="G1448">
        <f t="shared" ca="1" si="450"/>
        <v>62</v>
      </c>
      <c r="H1448">
        <f t="shared" ca="1" si="451"/>
        <v>15</v>
      </c>
      <c r="I1448">
        <f t="shared" ca="1" si="452"/>
        <v>5494</v>
      </c>
      <c r="J1448">
        <f t="shared" ca="1" si="453"/>
        <v>584</v>
      </c>
      <c r="K1448">
        <f t="shared" ca="1" si="454"/>
        <v>1442</v>
      </c>
      <c r="L1448">
        <f t="shared" ca="1" si="455"/>
        <v>13</v>
      </c>
      <c r="M1448">
        <f t="shared" ca="1" si="456"/>
        <v>1364</v>
      </c>
      <c r="N1448">
        <f t="shared" ca="1" si="457"/>
        <v>11</v>
      </c>
      <c r="O1448">
        <f t="shared" ca="1" si="458"/>
        <v>4</v>
      </c>
      <c r="P1448">
        <f t="shared" ca="1" si="459"/>
        <v>885</v>
      </c>
      <c r="Q1448">
        <f t="shared" ca="1" si="460"/>
        <v>2</v>
      </c>
      <c r="R1448">
        <f t="shared" ca="1" si="461"/>
        <v>1182</v>
      </c>
      <c r="S1448">
        <f t="shared" ca="1" si="462"/>
        <v>13</v>
      </c>
      <c r="T1448">
        <f t="shared" ca="1" si="463"/>
        <v>1442</v>
      </c>
      <c r="U1448">
        <f t="shared" ca="1" si="464"/>
        <v>912</v>
      </c>
      <c r="V1448">
        <f t="shared" ca="1" si="465"/>
        <v>124</v>
      </c>
    </row>
    <row r="1449" spans="1:22" hidden="1" x14ac:dyDescent="0.3">
      <c r="A1449" s="1">
        <v>43452</v>
      </c>
      <c r="B1449" t="s">
        <v>22</v>
      </c>
      <c r="C1449">
        <f t="shared" ca="1" si="466"/>
        <v>1567</v>
      </c>
      <c r="D1449">
        <f t="shared" ca="1" si="447"/>
        <v>7648</v>
      </c>
      <c r="E1449">
        <f t="shared" ca="1" si="448"/>
        <v>850</v>
      </c>
      <c r="F1449">
        <f t="shared" ca="1" si="449"/>
        <v>93</v>
      </c>
      <c r="G1449">
        <f t="shared" ca="1" si="450"/>
        <v>78</v>
      </c>
      <c r="H1449">
        <f t="shared" ca="1" si="451"/>
        <v>12</v>
      </c>
      <c r="I1449">
        <f t="shared" ca="1" si="452"/>
        <v>3127</v>
      </c>
      <c r="J1449">
        <f t="shared" ca="1" si="453"/>
        <v>654</v>
      </c>
      <c r="K1449">
        <f t="shared" ca="1" si="454"/>
        <v>1268</v>
      </c>
      <c r="L1449">
        <f t="shared" ca="1" si="455"/>
        <v>12</v>
      </c>
      <c r="M1449">
        <f t="shared" ca="1" si="456"/>
        <v>1453</v>
      </c>
      <c r="N1449">
        <f t="shared" ca="1" si="457"/>
        <v>14</v>
      </c>
      <c r="O1449">
        <f t="shared" ca="1" si="458"/>
        <v>9</v>
      </c>
      <c r="P1449">
        <f t="shared" ca="1" si="459"/>
        <v>922</v>
      </c>
      <c r="Q1449">
        <f t="shared" ca="1" si="460"/>
        <v>5</v>
      </c>
      <c r="R1449">
        <f t="shared" ca="1" si="461"/>
        <v>1307</v>
      </c>
      <c r="S1449">
        <f t="shared" ca="1" si="462"/>
        <v>11</v>
      </c>
      <c r="T1449">
        <f t="shared" ca="1" si="463"/>
        <v>1139</v>
      </c>
      <c r="U1449">
        <f t="shared" ca="1" si="464"/>
        <v>626</v>
      </c>
      <c r="V1449">
        <f t="shared" ca="1" si="465"/>
        <v>124</v>
      </c>
    </row>
    <row r="1450" spans="1:22" hidden="1" x14ac:dyDescent="0.3">
      <c r="A1450" s="1">
        <v>43453</v>
      </c>
      <c r="B1450" t="s">
        <v>23</v>
      </c>
      <c r="C1450">
        <f t="shared" ca="1" si="466"/>
        <v>1551</v>
      </c>
      <c r="D1450">
        <f t="shared" ca="1" si="447"/>
        <v>5112</v>
      </c>
      <c r="E1450">
        <f t="shared" ca="1" si="448"/>
        <v>668</v>
      </c>
      <c r="F1450">
        <f t="shared" ca="1" si="449"/>
        <v>100</v>
      </c>
      <c r="G1450">
        <f t="shared" ca="1" si="450"/>
        <v>66</v>
      </c>
      <c r="H1450">
        <f t="shared" ca="1" si="451"/>
        <v>17</v>
      </c>
      <c r="I1450">
        <f t="shared" ca="1" si="452"/>
        <v>3359</v>
      </c>
      <c r="J1450">
        <f t="shared" ca="1" si="453"/>
        <v>746</v>
      </c>
      <c r="K1450">
        <f t="shared" ca="1" si="454"/>
        <v>1415</v>
      </c>
      <c r="L1450">
        <f t="shared" ca="1" si="455"/>
        <v>11</v>
      </c>
      <c r="M1450">
        <f t="shared" ca="1" si="456"/>
        <v>1115</v>
      </c>
      <c r="N1450">
        <f t="shared" ca="1" si="457"/>
        <v>14</v>
      </c>
      <c r="O1450">
        <f t="shared" ca="1" si="458"/>
        <v>9</v>
      </c>
      <c r="P1450">
        <f t="shared" ca="1" si="459"/>
        <v>872</v>
      </c>
      <c r="Q1450">
        <f t="shared" ca="1" si="460"/>
        <v>3</v>
      </c>
      <c r="R1450">
        <f t="shared" ca="1" si="461"/>
        <v>1211</v>
      </c>
      <c r="S1450">
        <f t="shared" ca="1" si="462"/>
        <v>16</v>
      </c>
      <c r="T1450">
        <f t="shared" ca="1" si="463"/>
        <v>1453</v>
      </c>
      <c r="U1450">
        <f t="shared" ca="1" si="464"/>
        <v>838</v>
      </c>
      <c r="V1450">
        <f t="shared" ca="1" si="465"/>
        <v>182</v>
      </c>
    </row>
    <row r="1451" spans="1:22" hidden="1" x14ac:dyDescent="0.3">
      <c r="A1451" s="1">
        <v>43454</v>
      </c>
      <c r="B1451" t="s">
        <v>25</v>
      </c>
      <c r="C1451">
        <f t="shared" ca="1" si="466"/>
        <v>1584</v>
      </c>
      <c r="D1451">
        <f t="shared" ca="1" si="447"/>
        <v>6294</v>
      </c>
      <c r="E1451">
        <f t="shared" ca="1" si="448"/>
        <v>905</v>
      </c>
      <c r="F1451">
        <f t="shared" ca="1" si="449"/>
        <v>72</v>
      </c>
      <c r="G1451">
        <f t="shared" ca="1" si="450"/>
        <v>68</v>
      </c>
      <c r="H1451">
        <f t="shared" ca="1" si="451"/>
        <v>10</v>
      </c>
      <c r="I1451">
        <f t="shared" ca="1" si="452"/>
        <v>5042</v>
      </c>
      <c r="J1451">
        <f t="shared" ca="1" si="453"/>
        <v>699</v>
      </c>
      <c r="K1451">
        <f t="shared" ca="1" si="454"/>
        <v>1112</v>
      </c>
      <c r="L1451">
        <f t="shared" ca="1" si="455"/>
        <v>12</v>
      </c>
      <c r="M1451">
        <f t="shared" ca="1" si="456"/>
        <v>1487</v>
      </c>
      <c r="N1451">
        <f t="shared" ca="1" si="457"/>
        <v>12</v>
      </c>
      <c r="O1451">
        <f t="shared" ca="1" si="458"/>
        <v>7</v>
      </c>
      <c r="P1451">
        <f t="shared" ca="1" si="459"/>
        <v>836</v>
      </c>
      <c r="Q1451">
        <f t="shared" ca="1" si="460"/>
        <v>2</v>
      </c>
      <c r="R1451">
        <f t="shared" ca="1" si="461"/>
        <v>1031</v>
      </c>
      <c r="S1451">
        <f t="shared" ca="1" si="462"/>
        <v>11</v>
      </c>
      <c r="T1451">
        <f t="shared" ca="1" si="463"/>
        <v>1196</v>
      </c>
      <c r="U1451">
        <f t="shared" ca="1" si="464"/>
        <v>721</v>
      </c>
      <c r="V1451">
        <f t="shared" ca="1" si="465"/>
        <v>128</v>
      </c>
    </row>
    <row r="1452" spans="1:22" hidden="1" x14ac:dyDescent="0.3">
      <c r="A1452" s="1">
        <v>43455</v>
      </c>
      <c r="B1452" t="s">
        <v>20</v>
      </c>
      <c r="C1452">
        <f t="shared" ca="1" si="466"/>
        <v>1505</v>
      </c>
      <c r="D1452">
        <f t="shared" ca="1" si="447"/>
        <v>6967</v>
      </c>
      <c r="E1452">
        <f t="shared" ca="1" si="448"/>
        <v>573</v>
      </c>
      <c r="F1452">
        <f t="shared" ca="1" si="449"/>
        <v>94</v>
      </c>
      <c r="G1452">
        <f t="shared" ca="1" si="450"/>
        <v>78</v>
      </c>
      <c r="H1452">
        <f t="shared" ca="1" si="451"/>
        <v>14</v>
      </c>
      <c r="I1452">
        <f t="shared" ca="1" si="452"/>
        <v>3280</v>
      </c>
      <c r="J1452">
        <f t="shared" ca="1" si="453"/>
        <v>850</v>
      </c>
      <c r="K1452">
        <f t="shared" ca="1" si="454"/>
        <v>1052</v>
      </c>
      <c r="L1452">
        <f t="shared" ca="1" si="455"/>
        <v>12</v>
      </c>
      <c r="M1452">
        <f t="shared" ca="1" si="456"/>
        <v>1047</v>
      </c>
      <c r="N1452">
        <f t="shared" ca="1" si="457"/>
        <v>15</v>
      </c>
      <c r="O1452">
        <f t="shared" ca="1" si="458"/>
        <v>4</v>
      </c>
      <c r="P1452">
        <f t="shared" ca="1" si="459"/>
        <v>861</v>
      </c>
      <c r="Q1452">
        <f t="shared" ca="1" si="460"/>
        <v>3</v>
      </c>
      <c r="R1452">
        <f t="shared" ca="1" si="461"/>
        <v>1123</v>
      </c>
      <c r="S1452">
        <f t="shared" ca="1" si="462"/>
        <v>20</v>
      </c>
      <c r="T1452">
        <f t="shared" ca="1" si="463"/>
        <v>1125</v>
      </c>
      <c r="U1452">
        <f t="shared" ca="1" si="464"/>
        <v>622</v>
      </c>
      <c r="V1452">
        <f t="shared" ca="1" si="465"/>
        <v>196</v>
      </c>
    </row>
    <row r="1453" spans="1:22" hidden="1" x14ac:dyDescent="0.3">
      <c r="A1453" s="1">
        <v>43456</v>
      </c>
      <c r="B1453" t="s">
        <v>21</v>
      </c>
      <c r="C1453">
        <f ca="1">RANDBETWEEN(5000,8500)</f>
        <v>5682</v>
      </c>
      <c r="D1453">
        <f t="shared" ca="1" si="447"/>
        <v>7481</v>
      </c>
      <c r="E1453">
        <f t="shared" ca="1" si="448"/>
        <v>885</v>
      </c>
      <c r="F1453">
        <f t="shared" ca="1" si="449"/>
        <v>97</v>
      </c>
      <c r="G1453">
        <f t="shared" ca="1" si="450"/>
        <v>74</v>
      </c>
      <c r="H1453">
        <f t="shared" ca="1" si="451"/>
        <v>10</v>
      </c>
      <c r="I1453">
        <f t="shared" ca="1" si="452"/>
        <v>5033</v>
      </c>
      <c r="J1453">
        <f t="shared" ca="1" si="453"/>
        <v>933</v>
      </c>
      <c r="K1453">
        <f t="shared" ca="1" si="454"/>
        <v>1027</v>
      </c>
      <c r="L1453">
        <f t="shared" ca="1" si="455"/>
        <v>13</v>
      </c>
      <c r="M1453">
        <f t="shared" ca="1" si="456"/>
        <v>1235</v>
      </c>
      <c r="N1453">
        <f t="shared" ca="1" si="457"/>
        <v>14</v>
      </c>
      <c r="O1453">
        <f t="shared" ca="1" si="458"/>
        <v>3</v>
      </c>
      <c r="P1453">
        <f t="shared" ca="1" si="459"/>
        <v>963</v>
      </c>
      <c r="Q1453">
        <f t="shared" ca="1" si="460"/>
        <v>2</v>
      </c>
      <c r="R1453">
        <f t="shared" ca="1" si="461"/>
        <v>1141</v>
      </c>
      <c r="S1453">
        <f t="shared" ca="1" si="462"/>
        <v>11</v>
      </c>
      <c r="T1453">
        <f t="shared" ca="1" si="463"/>
        <v>1200</v>
      </c>
      <c r="U1453">
        <f t="shared" ca="1" si="464"/>
        <v>951</v>
      </c>
      <c r="V1453">
        <f t="shared" ca="1" si="465"/>
        <v>105</v>
      </c>
    </row>
    <row r="1454" spans="1:22" hidden="1" x14ac:dyDescent="0.3">
      <c r="A1454" s="1">
        <v>43457</v>
      </c>
      <c r="B1454" t="s">
        <v>22</v>
      </c>
      <c r="C1454">
        <f t="shared" ca="1" si="466"/>
        <v>1507</v>
      </c>
      <c r="D1454">
        <f t="shared" ca="1" si="447"/>
        <v>6197</v>
      </c>
      <c r="E1454">
        <f t="shared" ca="1" si="448"/>
        <v>640</v>
      </c>
      <c r="F1454">
        <f t="shared" ca="1" si="449"/>
        <v>50</v>
      </c>
      <c r="G1454">
        <f t="shared" ca="1" si="450"/>
        <v>60</v>
      </c>
      <c r="H1454">
        <f t="shared" ca="1" si="451"/>
        <v>18</v>
      </c>
      <c r="I1454">
        <f t="shared" ca="1" si="452"/>
        <v>5674</v>
      </c>
      <c r="J1454">
        <f t="shared" ca="1" si="453"/>
        <v>501</v>
      </c>
      <c r="K1454">
        <f t="shared" ca="1" si="454"/>
        <v>1152</v>
      </c>
      <c r="L1454">
        <f t="shared" ca="1" si="455"/>
        <v>12</v>
      </c>
      <c r="M1454">
        <f t="shared" ca="1" si="456"/>
        <v>1176</v>
      </c>
      <c r="N1454">
        <f t="shared" ca="1" si="457"/>
        <v>10</v>
      </c>
      <c r="O1454">
        <f t="shared" ca="1" si="458"/>
        <v>4</v>
      </c>
      <c r="P1454">
        <f t="shared" ca="1" si="459"/>
        <v>916</v>
      </c>
      <c r="Q1454">
        <f t="shared" ca="1" si="460"/>
        <v>3</v>
      </c>
      <c r="R1454">
        <f t="shared" ca="1" si="461"/>
        <v>1110</v>
      </c>
      <c r="S1454">
        <f t="shared" ca="1" si="462"/>
        <v>13</v>
      </c>
      <c r="T1454">
        <f t="shared" ca="1" si="463"/>
        <v>1168</v>
      </c>
      <c r="U1454">
        <f t="shared" ca="1" si="464"/>
        <v>876</v>
      </c>
      <c r="V1454">
        <f t="shared" ca="1" si="465"/>
        <v>193</v>
      </c>
    </row>
    <row r="1455" spans="1:22" hidden="1" x14ac:dyDescent="0.3">
      <c r="A1455" s="1">
        <v>43458</v>
      </c>
      <c r="B1455" t="s">
        <v>23</v>
      </c>
      <c r="C1455">
        <f t="shared" ca="1" si="466"/>
        <v>1599</v>
      </c>
      <c r="D1455">
        <f t="shared" ca="1" si="447"/>
        <v>7654</v>
      </c>
      <c r="E1455">
        <f t="shared" ca="1" si="448"/>
        <v>877</v>
      </c>
      <c r="F1455">
        <f t="shared" ca="1" si="449"/>
        <v>99</v>
      </c>
      <c r="G1455">
        <f t="shared" ca="1" si="450"/>
        <v>74</v>
      </c>
      <c r="H1455">
        <f t="shared" ca="1" si="451"/>
        <v>13</v>
      </c>
      <c r="I1455">
        <f t="shared" ca="1" si="452"/>
        <v>3120</v>
      </c>
      <c r="J1455">
        <f t="shared" ca="1" si="453"/>
        <v>576</v>
      </c>
      <c r="K1455">
        <f t="shared" ca="1" si="454"/>
        <v>1341</v>
      </c>
      <c r="L1455">
        <f t="shared" ca="1" si="455"/>
        <v>11</v>
      </c>
      <c r="M1455">
        <f t="shared" ca="1" si="456"/>
        <v>1201</v>
      </c>
      <c r="N1455">
        <f t="shared" ca="1" si="457"/>
        <v>15</v>
      </c>
      <c r="O1455">
        <f t="shared" ca="1" si="458"/>
        <v>8</v>
      </c>
      <c r="P1455">
        <f t="shared" ca="1" si="459"/>
        <v>906</v>
      </c>
      <c r="Q1455">
        <f t="shared" ca="1" si="460"/>
        <v>10</v>
      </c>
      <c r="R1455">
        <f t="shared" ca="1" si="461"/>
        <v>1207</v>
      </c>
      <c r="S1455">
        <f t="shared" ca="1" si="462"/>
        <v>20</v>
      </c>
      <c r="T1455">
        <f t="shared" ca="1" si="463"/>
        <v>1304</v>
      </c>
      <c r="U1455">
        <f t="shared" ca="1" si="464"/>
        <v>655</v>
      </c>
      <c r="V1455">
        <f t="shared" ca="1" si="465"/>
        <v>157</v>
      </c>
    </row>
    <row r="1456" spans="1:22" hidden="1" x14ac:dyDescent="0.3">
      <c r="A1456" s="1">
        <v>43459</v>
      </c>
      <c r="B1456" t="s">
        <v>25</v>
      </c>
      <c r="C1456">
        <f t="shared" ca="1" si="466"/>
        <v>1537</v>
      </c>
      <c r="D1456">
        <f t="shared" ca="1" si="447"/>
        <v>7338</v>
      </c>
      <c r="E1456">
        <f t="shared" ca="1" si="448"/>
        <v>752</v>
      </c>
      <c r="F1456">
        <f t="shared" ca="1" si="449"/>
        <v>79</v>
      </c>
      <c r="G1456">
        <f t="shared" ca="1" si="450"/>
        <v>73</v>
      </c>
      <c r="H1456">
        <f t="shared" ca="1" si="451"/>
        <v>14</v>
      </c>
      <c r="I1456">
        <f t="shared" ca="1" si="452"/>
        <v>4902</v>
      </c>
      <c r="J1456">
        <f t="shared" ca="1" si="453"/>
        <v>870</v>
      </c>
      <c r="K1456">
        <f t="shared" ca="1" si="454"/>
        <v>1036</v>
      </c>
      <c r="L1456">
        <f t="shared" ca="1" si="455"/>
        <v>14</v>
      </c>
      <c r="M1456">
        <f t="shared" ca="1" si="456"/>
        <v>1015</v>
      </c>
      <c r="N1456">
        <f t="shared" ca="1" si="457"/>
        <v>14</v>
      </c>
      <c r="O1456">
        <f t="shared" ca="1" si="458"/>
        <v>4</v>
      </c>
      <c r="P1456">
        <f t="shared" ca="1" si="459"/>
        <v>854</v>
      </c>
      <c r="Q1456">
        <f t="shared" ca="1" si="460"/>
        <v>7</v>
      </c>
      <c r="R1456">
        <f t="shared" ca="1" si="461"/>
        <v>1417</v>
      </c>
      <c r="S1456">
        <f t="shared" ca="1" si="462"/>
        <v>16</v>
      </c>
      <c r="T1456">
        <f t="shared" ca="1" si="463"/>
        <v>1093</v>
      </c>
      <c r="U1456">
        <f t="shared" ca="1" si="464"/>
        <v>562</v>
      </c>
      <c r="V1456">
        <f t="shared" ca="1" si="465"/>
        <v>160</v>
      </c>
    </row>
    <row r="1457" spans="1:22" hidden="1" x14ac:dyDescent="0.3">
      <c r="A1457" s="1">
        <v>43460</v>
      </c>
      <c r="B1457" t="s">
        <v>20</v>
      </c>
      <c r="C1457">
        <f t="shared" ca="1" si="466"/>
        <v>1585</v>
      </c>
      <c r="D1457">
        <f t="shared" ca="1" si="447"/>
        <v>7631</v>
      </c>
      <c r="E1457">
        <f t="shared" ca="1" si="448"/>
        <v>597</v>
      </c>
      <c r="F1457">
        <f t="shared" ca="1" si="449"/>
        <v>77</v>
      </c>
      <c r="G1457">
        <f t="shared" ca="1" si="450"/>
        <v>60</v>
      </c>
      <c r="H1457">
        <f t="shared" ca="1" si="451"/>
        <v>17</v>
      </c>
      <c r="I1457">
        <f t="shared" ca="1" si="452"/>
        <v>3721</v>
      </c>
      <c r="J1457">
        <f t="shared" ca="1" si="453"/>
        <v>589</v>
      </c>
      <c r="K1457">
        <f t="shared" ca="1" si="454"/>
        <v>1254</v>
      </c>
      <c r="L1457">
        <f t="shared" ca="1" si="455"/>
        <v>14</v>
      </c>
      <c r="M1457">
        <f t="shared" ca="1" si="456"/>
        <v>1047</v>
      </c>
      <c r="N1457">
        <f t="shared" ca="1" si="457"/>
        <v>12</v>
      </c>
      <c r="O1457">
        <f t="shared" ca="1" si="458"/>
        <v>9</v>
      </c>
      <c r="P1457">
        <f t="shared" ca="1" si="459"/>
        <v>939</v>
      </c>
      <c r="Q1457">
        <f t="shared" ca="1" si="460"/>
        <v>9</v>
      </c>
      <c r="R1457">
        <f t="shared" ca="1" si="461"/>
        <v>1073</v>
      </c>
      <c r="S1457">
        <f t="shared" ca="1" si="462"/>
        <v>17</v>
      </c>
      <c r="T1457">
        <f t="shared" ca="1" si="463"/>
        <v>1159</v>
      </c>
      <c r="U1457">
        <f t="shared" ca="1" si="464"/>
        <v>771</v>
      </c>
      <c r="V1457">
        <f t="shared" ca="1" si="465"/>
        <v>129</v>
      </c>
    </row>
    <row r="1458" spans="1:22" hidden="1" x14ac:dyDescent="0.3">
      <c r="A1458" s="1">
        <v>43461</v>
      </c>
      <c r="B1458" t="s">
        <v>21</v>
      </c>
      <c r="C1458">
        <f t="shared" ca="1" si="466"/>
        <v>1564</v>
      </c>
      <c r="D1458">
        <f t="shared" ca="1" si="447"/>
        <v>5761</v>
      </c>
      <c r="E1458">
        <f t="shared" ca="1" si="448"/>
        <v>538</v>
      </c>
      <c r="F1458">
        <f t="shared" ca="1" si="449"/>
        <v>80</v>
      </c>
      <c r="G1458">
        <f t="shared" ca="1" si="450"/>
        <v>72</v>
      </c>
      <c r="H1458">
        <f t="shared" ca="1" si="451"/>
        <v>13</v>
      </c>
      <c r="I1458">
        <f t="shared" ca="1" si="452"/>
        <v>4008</v>
      </c>
      <c r="J1458">
        <f t="shared" ca="1" si="453"/>
        <v>780</v>
      </c>
      <c r="K1458">
        <f t="shared" ca="1" si="454"/>
        <v>1309</v>
      </c>
      <c r="L1458">
        <f t="shared" ca="1" si="455"/>
        <v>13</v>
      </c>
      <c r="M1458">
        <f t="shared" ca="1" si="456"/>
        <v>1388</v>
      </c>
      <c r="N1458">
        <f t="shared" ca="1" si="457"/>
        <v>10</v>
      </c>
      <c r="O1458">
        <f t="shared" ca="1" si="458"/>
        <v>6</v>
      </c>
      <c r="P1458">
        <f t="shared" ca="1" si="459"/>
        <v>932</v>
      </c>
      <c r="Q1458">
        <f t="shared" ca="1" si="460"/>
        <v>9</v>
      </c>
      <c r="R1458">
        <f t="shared" ca="1" si="461"/>
        <v>1239</v>
      </c>
      <c r="S1458">
        <f t="shared" ca="1" si="462"/>
        <v>14</v>
      </c>
      <c r="T1458">
        <f t="shared" ca="1" si="463"/>
        <v>1378</v>
      </c>
      <c r="U1458">
        <f t="shared" ca="1" si="464"/>
        <v>798</v>
      </c>
      <c r="V1458">
        <f t="shared" ca="1" si="465"/>
        <v>138</v>
      </c>
    </row>
    <row r="1459" spans="1:22" hidden="1" x14ac:dyDescent="0.3">
      <c r="A1459" s="1">
        <v>43462</v>
      </c>
      <c r="B1459" t="s">
        <v>22</v>
      </c>
      <c r="C1459">
        <f t="shared" ca="1" si="466"/>
        <v>1556</v>
      </c>
      <c r="D1459">
        <f t="shared" ca="1" si="447"/>
        <v>7558</v>
      </c>
      <c r="E1459">
        <f t="shared" ca="1" si="448"/>
        <v>754</v>
      </c>
      <c r="F1459">
        <f t="shared" ca="1" si="449"/>
        <v>94</v>
      </c>
      <c r="G1459">
        <f t="shared" ca="1" si="450"/>
        <v>61</v>
      </c>
      <c r="H1459">
        <f t="shared" ca="1" si="451"/>
        <v>10</v>
      </c>
      <c r="I1459">
        <f t="shared" ca="1" si="452"/>
        <v>3091</v>
      </c>
      <c r="J1459">
        <f t="shared" ca="1" si="453"/>
        <v>757</v>
      </c>
      <c r="K1459">
        <f t="shared" ca="1" si="454"/>
        <v>1016</v>
      </c>
      <c r="L1459">
        <f t="shared" ca="1" si="455"/>
        <v>12</v>
      </c>
      <c r="M1459">
        <f t="shared" ca="1" si="456"/>
        <v>1038</v>
      </c>
      <c r="N1459">
        <f t="shared" ca="1" si="457"/>
        <v>14</v>
      </c>
      <c r="O1459">
        <f t="shared" ca="1" si="458"/>
        <v>3</v>
      </c>
      <c r="P1459">
        <f t="shared" ca="1" si="459"/>
        <v>803</v>
      </c>
      <c r="Q1459">
        <f t="shared" ca="1" si="460"/>
        <v>5</v>
      </c>
      <c r="R1459">
        <f t="shared" ca="1" si="461"/>
        <v>1253</v>
      </c>
      <c r="S1459">
        <f t="shared" ca="1" si="462"/>
        <v>14</v>
      </c>
      <c r="T1459">
        <f t="shared" ca="1" si="463"/>
        <v>1306</v>
      </c>
      <c r="U1459">
        <f t="shared" ca="1" si="464"/>
        <v>979</v>
      </c>
      <c r="V1459">
        <f t="shared" ca="1" si="465"/>
        <v>138</v>
      </c>
    </row>
    <row r="1460" spans="1:22" hidden="1" x14ac:dyDescent="0.3">
      <c r="A1460" s="1">
        <v>43463</v>
      </c>
      <c r="B1460" t="s">
        <v>23</v>
      </c>
      <c r="C1460">
        <f t="shared" ca="1" si="466"/>
        <v>1512</v>
      </c>
      <c r="D1460">
        <f t="shared" ca="1" si="447"/>
        <v>6429</v>
      </c>
      <c r="E1460">
        <f t="shared" ca="1" si="448"/>
        <v>515</v>
      </c>
      <c r="F1460">
        <f t="shared" ca="1" si="449"/>
        <v>78</v>
      </c>
      <c r="G1460">
        <f t="shared" ca="1" si="450"/>
        <v>70</v>
      </c>
      <c r="H1460">
        <f t="shared" ca="1" si="451"/>
        <v>13</v>
      </c>
      <c r="I1460">
        <f t="shared" ca="1" si="452"/>
        <v>3923</v>
      </c>
      <c r="J1460">
        <f t="shared" ca="1" si="453"/>
        <v>818</v>
      </c>
      <c r="K1460">
        <f t="shared" ca="1" si="454"/>
        <v>1167</v>
      </c>
      <c r="L1460">
        <f t="shared" ca="1" si="455"/>
        <v>14</v>
      </c>
      <c r="M1460">
        <f t="shared" ca="1" si="456"/>
        <v>1048</v>
      </c>
      <c r="N1460">
        <f t="shared" ca="1" si="457"/>
        <v>12</v>
      </c>
      <c r="O1460">
        <f t="shared" ca="1" si="458"/>
        <v>8</v>
      </c>
      <c r="P1460">
        <f t="shared" ca="1" si="459"/>
        <v>926</v>
      </c>
      <c r="Q1460">
        <f t="shared" ca="1" si="460"/>
        <v>9</v>
      </c>
      <c r="R1460">
        <f t="shared" ca="1" si="461"/>
        <v>1218</v>
      </c>
      <c r="S1460">
        <f t="shared" ca="1" si="462"/>
        <v>19</v>
      </c>
      <c r="T1460">
        <f t="shared" ca="1" si="463"/>
        <v>1494</v>
      </c>
      <c r="U1460">
        <f t="shared" ca="1" si="464"/>
        <v>574</v>
      </c>
      <c r="V1460">
        <f t="shared" ca="1" si="465"/>
        <v>185</v>
      </c>
    </row>
    <row r="1461" spans="1:22" hidden="1" x14ac:dyDescent="0.3">
      <c r="A1461" s="1">
        <v>43464</v>
      </c>
      <c r="B1461" t="s">
        <v>25</v>
      </c>
      <c r="C1461">
        <f t="shared" ca="1" si="466"/>
        <v>1503</v>
      </c>
      <c r="D1461">
        <f t="shared" ca="1" si="447"/>
        <v>6460</v>
      </c>
      <c r="E1461">
        <f t="shared" ca="1" si="448"/>
        <v>706</v>
      </c>
      <c r="F1461">
        <f t="shared" ca="1" si="449"/>
        <v>55</v>
      </c>
      <c r="G1461">
        <f t="shared" ca="1" si="450"/>
        <v>63</v>
      </c>
      <c r="H1461">
        <f t="shared" ca="1" si="451"/>
        <v>20</v>
      </c>
      <c r="I1461">
        <f t="shared" ca="1" si="452"/>
        <v>4924</v>
      </c>
      <c r="J1461">
        <f t="shared" ca="1" si="453"/>
        <v>912</v>
      </c>
      <c r="K1461">
        <f t="shared" ca="1" si="454"/>
        <v>1177</v>
      </c>
      <c r="L1461">
        <f t="shared" ca="1" si="455"/>
        <v>14</v>
      </c>
      <c r="M1461">
        <f t="shared" ca="1" si="456"/>
        <v>1395</v>
      </c>
      <c r="N1461">
        <f t="shared" ca="1" si="457"/>
        <v>13</v>
      </c>
      <c r="O1461">
        <f t="shared" ca="1" si="458"/>
        <v>7</v>
      </c>
      <c r="P1461">
        <f t="shared" ca="1" si="459"/>
        <v>930</v>
      </c>
      <c r="Q1461">
        <f t="shared" ca="1" si="460"/>
        <v>8</v>
      </c>
      <c r="R1461">
        <f t="shared" ca="1" si="461"/>
        <v>1308</v>
      </c>
      <c r="S1461">
        <f t="shared" ca="1" si="462"/>
        <v>10</v>
      </c>
      <c r="T1461">
        <f t="shared" ca="1" si="463"/>
        <v>1138</v>
      </c>
      <c r="U1461">
        <f t="shared" ca="1" si="464"/>
        <v>670</v>
      </c>
      <c r="V1461">
        <f t="shared" ca="1" si="465"/>
        <v>113</v>
      </c>
    </row>
    <row r="1462" spans="1:22" hidden="1" x14ac:dyDescent="0.3">
      <c r="A1462" s="1">
        <v>43465</v>
      </c>
      <c r="B1462" t="s">
        <v>20</v>
      </c>
      <c r="C1462">
        <f t="shared" ca="1" si="466"/>
        <v>1592</v>
      </c>
      <c r="D1462">
        <f t="shared" ca="1" si="447"/>
        <v>6815</v>
      </c>
      <c r="E1462">
        <f t="shared" ca="1" si="448"/>
        <v>503</v>
      </c>
      <c r="F1462">
        <f t="shared" ca="1" si="449"/>
        <v>94</v>
      </c>
      <c r="G1462">
        <f t="shared" ca="1" si="450"/>
        <v>72</v>
      </c>
      <c r="H1462">
        <f t="shared" ca="1" si="451"/>
        <v>13</v>
      </c>
      <c r="I1462">
        <f t="shared" ca="1" si="452"/>
        <v>3797</v>
      </c>
      <c r="J1462">
        <f t="shared" ca="1" si="453"/>
        <v>644</v>
      </c>
      <c r="K1462">
        <f t="shared" ca="1" si="454"/>
        <v>1104</v>
      </c>
      <c r="L1462">
        <f t="shared" ca="1" si="455"/>
        <v>11</v>
      </c>
      <c r="M1462">
        <f t="shared" ca="1" si="456"/>
        <v>1383</v>
      </c>
      <c r="N1462">
        <f t="shared" ca="1" si="457"/>
        <v>14</v>
      </c>
      <c r="O1462">
        <f t="shared" ca="1" si="458"/>
        <v>6</v>
      </c>
      <c r="P1462">
        <f t="shared" ca="1" si="459"/>
        <v>803</v>
      </c>
      <c r="Q1462">
        <f t="shared" ca="1" si="460"/>
        <v>6</v>
      </c>
      <c r="R1462">
        <f t="shared" ca="1" si="461"/>
        <v>1441</v>
      </c>
      <c r="S1462">
        <f t="shared" ca="1" si="462"/>
        <v>19</v>
      </c>
      <c r="T1462">
        <f t="shared" ca="1" si="463"/>
        <v>1417</v>
      </c>
      <c r="U1462">
        <f t="shared" ca="1" si="464"/>
        <v>715</v>
      </c>
      <c r="V1462">
        <f t="shared" ca="1" si="465"/>
        <v>167</v>
      </c>
    </row>
    <row r="1463" spans="1:22" x14ac:dyDescent="0.3">
      <c r="A1463" s="1"/>
    </row>
    <row r="1464" spans="1:22" x14ac:dyDescent="0.3">
      <c r="A1464" s="1"/>
    </row>
    <row r="1465" spans="1:22" x14ac:dyDescent="0.3">
      <c r="A1465" s="1"/>
    </row>
    <row r="1466" spans="1:22" x14ac:dyDescent="0.3">
      <c r="A1466" s="1"/>
    </row>
    <row r="1467" spans="1:22" x14ac:dyDescent="0.3">
      <c r="A1467" s="1"/>
    </row>
    <row r="1468" spans="1:22" x14ac:dyDescent="0.3">
      <c r="A1468" s="1"/>
    </row>
    <row r="1469" spans="1:22" x14ac:dyDescent="0.3">
      <c r="A1469" s="1"/>
    </row>
    <row r="1470" spans="1:22" x14ac:dyDescent="0.3">
      <c r="A1470" s="1"/>
    </row>
    <row r="1471" spans="1:22" x14ac:dyDescent="0.3">
      <c r="A1471" s="1"/>
    </row>
    <row r="1472" spans="1:22" x14ac:dyDescent="0.3">
      <c r="A1472" s="1"/>
    </row>
  </sheetData>
  <autoFilter ref="A1:V1462" xr:uid="{E37479F4-BC83-452A-8F14-0BE38F14A4E6}">
    <filterColumn colId="0">
      <filters>
        <dateGroupItem year="2016" dateTimeGrouping="year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287D-0BD1-4F1E-AB73-948500AC7970}">
  <dimension ref="A1:Y1229"/>
  <sheetViews>
    <sheetView workbookViewId="0">
      <selection activeCell="K14" sqref="K14"/>
    </sheetView>
  </sheetViews>
  <sheetFormatPr defaultRowHeight="14.4" x14ac:dyDescent="0.3"/>
  <cols>
    <col min="1" max="1" width="14" customWidth="1"/>
    <col min="2" max="2" width="13.33203125" customWidth="1"/>
    <col min="3" max="3" width="14.109375" customWidth="1"/>
    <col min="4" max="4" width="13.6640625" customWidth="1"/>
  </cols>
  <sheetData>
    <row r="1" spans="1:25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11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</row>
    <row r="2" spans="1:25" x14ac:dyDescent="0.3">
      <c r="A2" s="3">
        <v>43466</v>
      </c>
      <c r="B2" s="3">
        <v>43593</v>
      </c>
      <c r="C2" s="3">
        <v>43600</v>
      </c>
      <c r="D2" s="3">
        <v>43605</v>
      </c>
      <c r="E2" s="2">
        <v>377955</v>
      </c>
      <c r="F2" s="2">
        <v>3214</v>
      </c>
      <c r="G2" s="2">
        <v>16624</v>
      </c>
      <c r="H2" s="2">
        <v>4614</v>
      </c>
      <c r="I2" s="2">
        <v>10406</v>
      </c>
      <c r="J2" s="2">
        <v>612</v>
      </c>
      <c r="K2" s="2">
        <v>275</v>
      </c>
      <c r="L2" s="2">
        <v>132</v>
      </c>
      <c r="M2" s="2">
        <v>119</v>
      </c>
      <c r="N2" s="2">
        <v>9316</v>
      </c>
      <c r="O2" s="2">
        <v>1785</v>
      </c>
      <c r="P2" s="2">
        <v>10436</v>
      </c>
      <c r="Q2" s="2">
        <v>8022</v>
      </c>
      <c r="R2" s="2">
        <v>3899</v>
      </c>
      <c r="S2" s="2">
        <v>3381</v>
      </c>
      <c r="T2" s="2">
        <v>4315</v>
      </c>
      <c r="U2" s="2">
        <v>1455</v>
      </c>
      <c r="V2" s="2">
        <v>1154</v>
      </c>
      <c r="W2" s="2">
        <v>42879</v>
      </c>
      <c r="X2" s="2">
        <v>714</v>
      </c>
      <c r="Y2" s="2">
        <v>11</v>
      </c>
    </row>
    <row r="3" spans="1:25" x14ac:dyDescent="0.3">
      <c r="A3" s="3">
        <v>43467</v>
      </c>
      <c r="B3" s="3">
        <v>43594</v>
      </c>
      <c r="C3" s="3">
        <v>43601</v>
      </c>
      <c r="D3" s="3">
        <v>43606</v>
      </c>
      <c r="E3" s="2">
        <v>876440</v>
      </c>
      <c r="F3" s="2">
        <v>9957</v>
      </c>
      <c r="G3" s="2">
        <v>5289</v>
      </c>
      <c r="H3" s="2">
        <v>3200</v>
      </c>
      <c r="I3" s="2">
        <v>92375</v>
      </c>
      <c r="J3" s="2">
        <v>793</v>
      </c>
      <c r="K3" s="2">
        <v>396</v>
      </c>
      <c r="L3" s="2">
        <v>492</v>
      </c>
      <c r="M3" s="2">
        <v>151</v>
      </c>
      <c r="N3" s="2">
        <v>3747</v>
      </c>
      <c r="O3" s="2">
        <v>4598</v>
      </c>
      <c r="P3" s="2">
        <v>12616</v>
      </c>
      <c r="Q3" s="2">
        <v>8614</v>
      </c>
      <c r="R3" s="2">
        <v>4934</v>
      </c>
      <c r="S3" s="2">
        <v>1565</v>
      </c>
      <c r="T3" s="2">
        <v>5261</v>
      </c>
      <c r="U3" s="2">
        <v>3481</v>
      </c>
      <c r="V3" s="2">
        <v>619</v>
      </c>
      <c r="W3" s="2">
        <v>43261</v>
      </c>
      <c r="X3" s="2">
        <v>106</v>
      </c>
      <c r="Y3" s="2">
        <v>120</v>
      </c>
    </row>
    <row r="4" spans="1:25" x14ac:dyDescent="0.3">
      <c r="A4" s="3">
        <v>43468</v>
      </c>
      <c r="B4" s="3">
        <v>43595</v>
      </c>
      <c r="C4" s="3">
        <v>43602</v>
      </c>
      <c r="D4" s="3">
        <v>43607</v>
      </c>
      <c r="E4" s="2">
        <v>282474</v>
      </c>
      <c r="F4" s="2">
        <v>8722</v>
      </c>
      <c r="G4" s="2">
        <v>5869</v>
      </c>
      <c r="H4" s="2">
        <v>3595</v>
      </c>
      <c r="I4" s="2">
        <v>66216</v>
      </c>
      <c r="J4" s="2">
        <v>961</v>
      </c>
      <c r="K4" s="2">
        <v>349</v>
      </c>
      <c r="L4" s="2">
        <v>390</v>
      </c>
      <c r="M4" s="2">
        <v>184</v>
      </c>
      <c r="N4" s="2">
        <v>1395</v>
      </c>
      <c r="O4" s="2">
        <v>1090</v>
      </c>
      <c r="P4" s="2">
        <v>6344</v>
      </c>
      <c r="Q4" s="2">
        <v>14845</v>
      </c>
      <c r="R4" s="2">
        <v>3398</v>
      </c>
      <c r="S4" s="2">
        <v>1861</v>
      </c>
      <c r="T4" s="2">
        <v>5598</v>
      </c>
      <c r="U4" s="2">
        <v>1122</v>
      </c>
      <c r="V4" s="2">
        <v>2432</v>
      </c>
      <c r="W4" s="2">
        <v>42488</v>
      </c>
      <c r="X4" s="2">
        <v>809</v>
      </c>
      <c r="Y4" s="2">
        <v>23</v>
      </c>
    </row>
    <row r="5" spans="1:25" x14ac:dyDescent="0.3">
      <c r="A5" s="3">
        <v>43469</v>
      </c>
      <c r="B5" s="3">
        <v>43596</v>
      </c>
      <c r="C5" s="3">
        <v>43603</v>
      </c>
      <c r="D5" s="3">
        <v>43608</v>
      </c>
      <c r="E5" s="2">
        <v>874821</v>
      </c>
      <c r="F5" s="2">
        <v>1757</v>
      </c>
      <c r="G5" s="2">
        <v>9339</v>
      </c>
      <c r="H5" s="2">
        <v>4445</v>
      </c>
      <c r="I5" s="2">
        <v>76133</v>
      </c>
      <c r="J5" s="2">
        <v>899</v>
      </c>
      <c r="K5" s="2">
        <v>437</v>
      </c>
      <c r="L5" s="2">
        <v>344</v>
      </c>
      <c r="M5" s="2">
        <v>186</v>
      </c>
      <c r="N5" s="2">
        <v>5323</v>
      </c>
      <c r="O5" s="2">
        <v>1790</v>
      </c>
      <c r="P5" s="2">
        <v>9134</v>
      </c>
      <c r="Q5" s="2">
        <v>17375</v>
      </c>
      <c r="R5" s="2">
        <v>4152</v>
      </c>
      <c r="S5" s="2">
        <v>783</v>
      </c>
      <c r="T5" s="2">
        <v>5075</v>
      </c>
      <c r="U5" s="2">
        <v>4575</v>
      </c>
      <c r="V5" s="2">
        <v>197</v>
      </c>
      <c r="W5" s="2">
        <v>45987</v>
      </c>
      <c r="X5" s="2">
        <v>441</v>
      </c>
      <c r="Y5" s="2">
        <v>191</v>
      </c>
    </row>
    <row r="6" spans="1:25" x14ac:dyDescent="0.3">
      <c r="A6" s="3">
        <v>43470</v>
      </c>
      <c r="B6" s="3">
        <v>43597</v>
      </c>
      <c r="C6" s="3">
        <v>43604</v>
      </c>
      <c r="D6" s="3">
        <v>43609</v>
      </c>
      <c r="E6" s="2">
        <v>371639</v>
      </c>
      <c r="F6" s="2">
        <v>9892</v>
      </c>
      <c r="G6" s="2">
        <v>13504</v>
      </c>
      <c r="H6" s="2">
        <v>2842</v>
      </c>
      <c r="I6" s="2">
        <v>23769</v>
      </c>
      <c r="J6" s="2">
        <v>663</v>
      </c>
      <c r="K6" s="2">
        <v>377</v>
      </c>
      <c r="L6" s="2">
        <v>410</v>
      </c>
      <c r="M6" s="2">
        <v>174</v>
      </c>
      <c r="N6" s="2">
        <v>5819</v>
      </c>
      <c r="O6" s="2">
        <v>2264</v>
      </c>
      <c r="P6" s="2">
        <v>6533</v>
      </c>
      <c r="Q6" s="2">
        <v>10657</v>
      </c>
      <c r="R6" s="2">
        <v>9171</v>
      </c>
      <c r="S6" s="2">
        <v>8357</v>
      </c>
      <c r="T6" s="2">
        <v>2751</v>
      </c>
      <c r="U6" s="2">
        <v>4619</v>
      </c>
      <c r="V6" s="2">
        <v>633</v>
      </c>
      <c r="W6" s="2">
        <v>6948</v>
      </c>
      <c r="X6" s="2">
        <v>870</v>
      </c>
      <c r="Y6" s="2">
        <v>28</v>
      </c>
    </row>
    <row r="7" spans="1:25" x14ac:dyDescent="0.3">
      <c r="A7" s="3">
        <v>43471</v>
      </c>
      <c r="B7" s="3">
        <v>43598</v>
      </c>
      <c r="C7" s="3">
        <v>43605</v>
      </c>
      <c r="D7" s="3">
        <v>43610</v>
      </c>
      <c r="E7" s="2">
        <v>840541</v>
      </c>
      <c r="F7" s="2">
        <v>2757</v>
      </c>
      <c r="G7" s="2">
        <v>19199</v>
      </c>
      <c r="H7" s="2">
        <v>4057</v>
      </c>
      <c r="I7" s="2">
        <v>35400</v>
      </c>
      <c r="J7" s="2">
        <v>520</v>
      </c>
      <c r="K7" s="2">
        <v>446</v>
      </c>
      <c r="L7" s="2">
        <v>356</v>
      </c>
      <c r="M7" s="2">
        <v>134</v>
      </c>
      <c r="N7" s="2">
        <v>2825</v>
      </c>
      <c r="O7" s="2">
        <v>1646</v>
      </c>
      <c r="P7" s="2">
        <v>11896</v>
      </c>
      <c r="Q7" s="2">
        <v>11592</v>
      </c>
      <c r="R7" s="2">
        <v>2090</v>
      </c>
      <c r="S7" s="2">
        <v>5803</v>
      </c>
      <c r="T7" s="2">
        <v>5591</v>
      </c>
      <c r="U7" s="2">
        <v>4923</v>
      </c>
      <c r="V7" s="2">
        <v>3456</v>
      </c>
      <c r="W7" s="2">
        <v>13397</v>
      </c>
      <c r="X7" s="2">
        <v>848</v>
      </c>
      <c r="Y7" s="2">
        <v>141</v>
      </c>
    </row>
    <row r="8" spans="1:25" x14ac:dyDescent="0.3">
      <c r="A8" s="3">
        <v>43472</v>
      </c>
      <c r="B8" s="3">
        <v>43599</v>
      </c>
      <c r="C8" s="3">
        <v>43606</v>
      </c>
      <c r="D8" s="3">
        <v>43611</v>
      </c>
      <c r="E8" s="2">
        <v>930049</v>
      </c>
      <c r="F8" s="2">
        <v>8028</v>
      </c>
      <c r="G8" s="2">
        <v>18268</v>
      </c>
      <c r="H8" s="2">
        <v>4142</v>
      </c>
      <c r="I8" s="2">
        <v>68366</v>
      </c>
      <c r="J8" s="2">
        <v>717</v>
      </c>
      <c r="K8" s="2">
        <v>67</v>
      </c>
      <c r="L8" s="2">
        <v>479</v>
      </c>
      <c r="M8" s="2">
        <v>162</v>
      </c>
      <c r="N8" s="2">
        <v>6670</v>
      </c>
      <c r="O8" s="2">
        <v>1808</v>
      </c>
      <c r="P8" s="2">
        <v>8248</v>
      </c>
      <c r="Q8" s="2">
        <v>14416</v>
      </c>
      <c r="R8" s="2">
        <v>7724</v>
      </c>
      <c r="S8" s="2">
        <v>7318</v>
      </c>
      <c r="T8" s="2">
        <v>3057</v>
      </c>
      <c r="U8" s="2">
        <v>2653</v>
      </c>
      <c r="V8" s="2">
        <v>357</v>
      </c>
      <c r="W8" s="2">
        <v>31907</v>
      </c>
      <c r="X8" s="2">
        <v>715</v>
      </c>
      <c r="Y8" s="2">
        <v>81</v>
      </c>
    </row>
    <row r="9" spans="1:25" x14ac:dyDescent="0.3">
      <c r="A9" s="3">
        <v>43473</v>
      </c>
      <c r="B9" s="3">
        <v>43600</v>
      </c>
      <c r="C9" s="3">
        <v>43607</v>
      </c>
      <c r="D9" s="3">
        <v>43612</v>
      </c>
      <c r="E9" s="2">
        <v>150613</v>
      </c>
      <c r="F9" s="2">
        <v>7780</v>
      </c>
      <c r="G9" s="2">
        <v>10096</v>
      </c>
      <c r="H9" s="2">
        <v>4846</v>
      </c>
      <c r="I9" s="2">
        <v>50370</v>
      </c>
      <c r="J9" s="2">
        <v>736</v>
      </c>
      <c r="K9" s="2">
        <v>477</v>
      </c>
      <c r="L9" s="2">
        <v>312</v>
      </c>
      <c r="M9" s="2">
        <v>152</v>
      </c>
      <c r="N9" s="2">
        <v>2939</v>
      </c>
      <c r="O9" s="2">
        <v>4512</v>
      </c>
      <c r="P9" s="2">
        <v>12608</v>
      </c>
      <c r="Q9" s="2">
        <v>6284</v>
      </c>
      <c r="R9" s="2">
        <v>3707</v>
      </c>
      <c r="S9" s="2">
        <v>1200</v>
      </c>
      <c r="T9" s="2">
        <v>3352</v>
      </c>
      <c r="U9" s="2">
        <v>2296</v>
      </c>
      <c r="V9" s="2">
        <v>749</v>
      </c>
      <c r="W9" s="2">
        <v>47609</v>
      </c>
      <c r="X9" s="2">
        <v>404</v>
      </c>
      <c r="Y9" s="2">
        <v>161</v>
      </c>
    </row>
    <row r="10" spans="1:25" x14ac:dyDescent="0.3">
      <c r="A10" s="3">
        <v>43474</v>
      </c>
      <c r="B10" s="3">
        <v>43601</v>
      </c>
      <c r="C10" s="3">
        <v>43608</v>
      </c>
      <c r="D10" s="3">
        <v>43613</v>
      </c>
      <c r="E10" s="2">
        <v>526423</v>
      </c>
      <c r="F10" s="2">
        <v>2346</v>
      </c>
      <c r="G10" s="2">
        <v>12676</v>
      </c>
      <c r="H10" s="2">
        <v>4745</v>
      </c>
      <c r="I10" s="2">
        <v>14801</v>
      </c>
      <c r="J10" s="2">
        <v>926</v>
      </c>
      <c r="K10" s="2">
        <v>394</v>
      </c>
      <c r="L10" s="2">
        <v>204</v>
      </c>
      <c r="M10" s="2">
        <v>184</v>
      </c>
      <c r="N10" s="2">
        <v>1123</v>
      </c>
      <c r="O10" s="2">
        <v>4431</v>
      </c>
      <c r="P10" s="2">
        <v>7770</v>
      </c>
      <c r="Q10" s="2">
        <v>16955</v>
      </c>
      <c r="R10" s="2">
        <v>2829</v>
      </c>
      <c r="S10" s="2">
        <v>6232</v>
      </c>
      <c r="T10" s="2">
        <v>3885</v>
      </c>
      <c r="U10" s="2">
        <v>4018</v>
      </c>
      <c r="V10" s="2">
        <v>2373</v>
      </c>
      <c r="W10" s="2">
        <v>9246</v>
      </c>
      <c r="X10" s="2">
        <v>439</v>
      </c>
      <c r="Y10" s="2">
        <v>191</v>
      </c>
    </row>
    <row r="11" spans="1:25" x14ac:dyDescent="0.3">
      <c r="A11" s="3">
        <v>43475</v>
      </c>
      <c r="B11" s="3">
        <v>43602</v>
      </c>
      <c r="C11" s="3">
        <v>43609</v>
      </c>
      <c r="D11" s="3">
        <v>43614</v>
      </c>
      <c r="E11" s="2">
        <v>765366</v>
      </c>
      <c r="F11" s="2">
        <v>1171</v>
      </c>
      <c r="G11" s="2">
        <v>10792</v>
      </c>
      <c r="H11" s="2">
        <v>4819</v>
      </c>
      <c r="I11" s="2">
        <v>43584</v>
      </c>
      <c r="J11" s="2">
        <v>574</v>
      </c>
      <c r="K11" s="2">
        <v>326</v>
      </c>
      <c r="L11" s="2">
        <v>496</v>
      </c>
      <c r="M11" s="2">
        <v>152</v>
      </c>
      <c r="N11" s="2">
        <v>4899</v>
      </c>
      <c r="O11" s="2">
        <v>1336</v>
      </c>
      <c r="P11" s="2">
        <v>7204</v>
      </c>
      <c r="Q11" s="2">
        <v>14978</v>
      </c>
      <c r="R11" s="2">
        <v>5900</v>
      </c>
      <c r="S11" s="2">
        <v>5844</v>
      </c>
      <c r="T11" s="2">
        <v>1631</v>
      </c>
      <c r="U11" s="2">
        <v>2149</v>
      </c>
      <c r="V11" s="2">
        <v>501</v>
      </c>
      <c r="W11" s="2">
        <v>42241</v>
      </c>
      <c r="X11" s="2">
        <v>261</v>
      </c>
      <c r="Y11" s="2">
        <v>10</v>
      </c>
    </row>
    <row r="12" spans="1:25" x14ac:dyDescent="0.3">
      <c r="A12" s="3">
        <v>43476</v>
      </c>
      <c r="B12" s="3">
        <v>43603</v>
      </c>
      <c r="C12" s="3">
        <v>43610</v>
      </c>
      <c r="D12" s="3">
        <v>43615</v>
      </c>
      <c r="E12" s="2">
        <v>287036</v>
      </c>
      <c r="F12" s="2">
        <v>5975</v>
      </c>
      <c r="G12" s="2">
        <v>17875</v>
      </c>
      <c r="H12" s="2">
        <v>3300</v>
      </c>
      <c r="I12" s="2">
        <v>27694</v>
      </c>
      <c r="J12" s="2">
        <v>588</v>
      </c>
      <c r="K12" s="2">
        <v>408</v>
      </c>
      <c r="L12" s="2">
        <v>489</v>
      </c>
      <c r="M12" s="2">
        <v>128</v>
      </c>
      <c r="N12" s="2">
        <v>3652</v>
      </c>
      <c r="O12" s="2">
        <v>4666</v>
      </c>
      <c r="P12" s="2">
        <v>10471</v>
      </c>
      <c r="Q12" s="2">
        <v>19763</v>
      </c>
      <c r="R12" s="2">
        <v>5064</v>
      </c>
      <c r="S12" s="2">
        <v>3953</v>
      </c>
      <c r="T12" s="2">
        <v>7894</v>
      </c>
      <c r="U12" s="2">
        <v>3438</v>
      </c>
      <c r="V12" s="2">
        <v>771</v>
      </c>
      <c r="W12" s="2">
        <v>41418</v>
      </c>
      <c r="X12" s="2">
        <v>854</v>
      </c>
      <c r="Y12" s="2">
        <v>189</v>
      </c>
    </row>
    <row r="13" spans="1:25" x14ac:dyDescent="0.3">
      <c r="A13" s="3">
        <v>43477</v>
      </c>
      <c r="B13" s="3">
        <v>43604</v>
      </c>
      <c r="C13" s="3">
        <v>43611</v>
      </c>
      <c r="D13" s="3">
        <v>43616</v>
      </c>
      <c r="E13" s="2">
        <v>721598</v>
      </c>
      <c r="F13" s="2">
        <v>1240</v>
      </c>
      <c r="G13" s="2">
        <v>17284</v>
      </c>
      <c r="H13" s="2">
        <v>2322</v>
      </c>
      <c r="I13" s="2">
        <v>22328</v>
      </c>
      <c r="J13" s="2">
        <v>636</v>
      </c>
      <c r="K13" s="2">
        <v>483</v>
      </c>
      <c r="L13" s="2">
        <v>410</v>
      </c>
      <c r="M13" s="2">
        <v>158</v>
      </c>
      <c r="N13" s="2">
        <v>3017</v>
      </c>
      <c r="O13" s="2">
        <v>3163</v>
      </c>
      <c r="P13" s="2">
        <v>4285</v>
      </c>
      <c r="Q13" s="2">
        <v>5200</v>
      </c>
      <c r="R13" s="2">
        <v>9000</v>
      </c>
      <c r="S13" s="2">
        <v>8584</v>
      </c>
      <c r="T13" s="2">
        <v>973</v>
      </c>
      <c r="U13" s="2">
        <v>1921</v>
      </c>
      <c r="V13" s="2">
        <v>408</v>
      </c>
      <c r="W13" s="2">
        <v>9786</v>
      </c>
      <c r="X13" s="2">
        <v>992</v>
      </c>
      <c r="Y13" s="2">
        <v>135</v>
      </c>
    </row>
    <row r="14" spans="1:25" x14ac:dyDescent="0.3">
      <c r="A14" s="3">
        <v>43478</v>
      </c>
      <c r="B14" s="3">
        <v>43605</v>
      </c>
      <c r="C14" s="3">
        <v>43612</v>
      </c>
      <c r="D14" s="3">
        <v>43617</v>
      </c>
      <c r="E14" s="2">
        <v>746839</v>
      </c>
      <c r="F14" s="2">
        <v>6039</v>
      </c>
      <c r="G14" s="2">
        <v>12174</v>
      </c>
      <c r="H14" s="2">
        <v>4879</v>
      </c>
      <c r="I14" s="2">
        <v>27389</v>
      </c>
      <c r="J14" s="2">
        <v>604</v>
      </c>
      <c r="K14" s="2">
        <v>360</v>
      </c>
      <c r="L14" s="2">
        <v>427</v>
      </c>
      <c r="M14" s="2">
        <v>123</v>
      </c>
      <c r="N14" s="2">
        <v>5209</v>
      </c>
      <c r="O14" s="2">
        <v>3282</v>
      </c>
      <c r="P14" s="2">
        <v>13439</v>
      </c>
      <c r="Q14" s="2">
        <v>17081</v>
      </c>
      <c r="R14" s="2">
        <v>7256</v>
      </c>
      <c r="S14" s="2">
        <v>9053</v>
      </c>
      <c r="T14" s="2">
        <v>3210</v>
      </c>
      <c r="U14" s="2">
        <v>3903</v>
      </c>
      <c r="V14" s="2">
        <v>1822</v>
      </c>
      <c r="W14" s="2">
        <v>36416</v>
      </c>
      <c r="X14" s="2">
        <v>435</v>
      </c>
      <c r="Y14" s="2">
        <v>65</v>
      </c>
    </row>
    <row r="15" spans="1:25" x14ac:dyDescent="0.3">
      <c r="A15" s="3">
        <v>43479</v>
      </c>
      <c r="B15" s="3">
        <v>43606</v>
      </c>
      <c r="C15" s="3">
        <v>43613</v>
      </c>
      <c r="D15" s="3">
        <v>43618</v>
      </c>
      <c r="E15" s="2">
        <v>867747</v>
      </c>
      <c r="F15" s="2">
        <v>7436</v>
      </c>
      <c r="G15" s="2">
        <v>12072</v>
      </c>
      <c r="H15" s="2">
        <v>3331</v>
      </c>
      <c r="I15" s="2">
        <v>59084</v>
      </c>
      <c r="J15" s="2">
        <v>686</v>
      </c>
      <c r="K15" s="2">
        <v>288</v>
      </c>
      <c r="L15" s="2">
        <v>187</v>
      </c>
      <c r="M15" s="2">
        <v>180</v>
      </c>
      <c r="N15" s="2">
        <v>2135</v>
      </c>
      <c r="O15" s="2">
        <v>3711</v>
      </c>
      <c r="P15" s="2">
        <v>6869</v>
      </c>
      <c r="Q15" s="2">
        <v>5454</v>
      </c>
      <c r="R15" s="2">
        <v>6399</v>
      </c>
      <c r="S15" s="2">
        <v>1304</v>
      </c>
      <c r="T15" s="2">
        <v>6343</v>
      </c>
      <c r="U15" s="2">
        <v>3558</v>
      </c>
      <c r="V15" s="2">
        <v>2293</v>
      </c>
      <c r="W15" s="2">
        <v>20504</v>
      </c>
      <c r="X15" s="2">
        <v>515</v>
      </c>
      <c r="Y15" s="2">
        <v>47</v>
      </c>
    </row>
    <row r="16" spans="1:25" x14ac:dyDescent="0.3">
      <c r="A16" s="3">
        <v>43480</v>
      </c>
      <c r="B16" s="3">
        <v>43607</v>
      </c>
      <c r="C16" s="3">
        <v>43614</v>
      </c>
      <c r="D16" s="3">
        <v>43619</v>
      </c>
      <c r="E16" s="2">
        <v>139993</v>
      </c>
      <c r="F16" s="2">
        <v>4253</v>
      </c>
      <c r="G16" s="2">
        <v>17800</v>
      </c>
      <c r="H16" s="2">
        <v>3416</v>
      </c>
      <c r="I16" s="2">
        <v>54465</v>
      </c>
      <c r="J16" s="2">
        <v>897</v>
      </c>
      <c r="K16" s="2">
        <v>137</v>
      </c>
      <c r="L16" s="2">
        <v>198</v>
      </c>
      <c r="M16" s="2">
        <v>178</v>
      </c>
      <c r="N16" s="2">
        <v>9775</v>
      </c>
      <c r="O16" s="2">
        <v>4246</v>
      </c>
      <c r="P16" s="2">
        <v>12028</v>
      </c>
      <c r="Q16" s="2">
        <v>19592</v>
      </c>
      <c r="R16" s="2">
        <v>8490</v>
      </c>
      <c r="S16" s="2">
        <v>2874</v>
      </c>
      <c r="T16" s="2">
        <v>3307</v>
      </c>
      <c r="U16" s="2">
        <v>1737</v>
      </c>
      <c r="V16" s="2">
        <v>3344</v>
      </c>
      <c r="W16" s="2">
        <v>8869</v>
      </c>
      <c r="X16" s="2">
        <v>894</v>
      </c>
      <c r="Y16" s="2">
        <v>154</v>
      </c>
    </row>
    <row r="17" spans="1:25" x14ac:dyDescent="0.3">
      <c r="A17" s="3">
        <v>43481</v>
      </c>
      <c r="B17" s="3">
        <v>43608</v>
      </c>
      <c r="C17" s="3">
        <v>43615</v>
      </c>
      <c r="D17" s="3">
        <v>43620</v>
      </c>
      <c r="E17" s="2">
        <v>629237</v>
      </c>
      <c r="F17" s="2">
        <v>5997</v>
      </c>
      <c r="G17" s="2">
        <v>13194</v>
      </c>
      <c r="H17" s="2">
        <v>1524</v>
      </c>
      <c r="I17" s="2">
        <v>17000</v>
      </c>
      <c r="J17" s="2">
        <v>873</v>
      </c>
      <c r="K17" s="2">
        <v>229</v>
      </c>
      <c r="L17" s="2">
        <v>594</v>
      </c>
      <c r="M17" s="2">
        <v>113</v>
      </c>
      <c r="N17" s="2">
        <v>4983</v>
      </c>
      <c r="O17" s="2">
        <v>1848</v>
      </c>
      <c r="P17" s="2">
        <v>2597</v>
      </c>
      <c r="Q17" s="2">
        <v>7090</v>
      </c>
      <c r="R17" s="2">
        <v>7107</v>
      </c>
      <c r="S17" s="2">
        <v>6013</v>
      </c>
      <c r="T17" s="2">
        <v>4775</v>
      </c>
      <c r="U17" s="2">
        <v>4049</v>
      </c>
      <c r="V17" s="2">
        <v>1895</v>
      </c>
      <c r="W17" s="2">
        <v>34854</v>
      </c>
      <c r="X17" s="2">
        <v>935</v>
      </c>
      <c r="Y17" s="2">
        <v>136</v>
      </c>
    </row>
    <row r="18" spans="1:25" x14ac:dyDescent="0.3">
      <c r="A18" s="3">
        <v>43482</v>
      </c>
      <c r="B18" s="3">
        <v>43609</v>
      </c>
      <c r="C18" s="3">
        <v>43616</v>
      </c>
      <c r="D18" s="3">
        <v>43621</v>
      </c>
      <c r="E18" s="2">
        <v>908157</v>
      </c>
      <c r="F18" s="2">
        <v>6626</v>
      </c>
      <c r="G18" s="2">
        <v>17071</v>
      </c>
      <c r="H18" s="2">
        <v>4986</v>
      </c>
      <c r="I18" s="2">
        <v>33804</v>
      </c>
      <c r="J18" s="2">
        <v>823</v>
      </c>
      <c r="K18" s="2">
        <v>57</v>
      </c>
      <c r="L18" s="2">
        <v>389</v>
      </c>
      <c r="M18" s="2">
        <v>196</v>
      </c>
      <c r="N18" s="2">
        <v>1250</v>
      </c>
      <c r="O18" s="2">
        <v>1545</v>
      </c>
      <c r="P18" s="2">
        <v>7122</v>
      </c>
      <c r="Q18" s="2">
        <v>10454</v>
      </c>
      <c r="R18" s="2">
        <v>3812</v>
      </c>
      <c r="S18" s="2">
        <v>2140</v>
      </c>
      <c r="T18" s="2">
        <v>3946</v>
      </c>
      <c r="U18" s="2">
        <v>2079</v>
      </c>
      <c r="V18" s="2">
        <v>2680</v>
      </c>
      <c r="W18" s="2">
        <v>14012</v>
      </c>
      <c r="X18" s="2">
        <v>339</v>
      </c>
      <c r="Y18" s="2">
        <v>83</v>
      </c>
    </row>
    <row r="19" spans="1:25" x14ac:dyDescent="0.3">
      <c r="A19" s="3">
        <v>43483</v>
      </c>
      <c r="B19" s="3">
        <v>43610</v>
      </c>
      <c r="C19" s="3">
        <v>43617</v>
      </c>
      <c r="D19" s="3">
        <v>43622</v>
      </c>
      <c r="E19" s="2">
        <v>235205</v>
      </c>
      <c r="F19" s="2">
        <v>9091</v>
      </c>
      <c r="G19" s="2">
        <v>5096</v>
      </c>
      <c r="H19" s="2">
        <v>1947</v>
      </c>
      <c r="I19" s="2">
        <v>68930</v>
      </c>
      <c r="J19" s="2">
        <v>707</v>
      </c>
      <c r="K19" s="2">
        <v>203</v>
      </c>
      <c r="L19" s="2">
        <v>453</v>
      </c>
      <c r="M19" s="2">
        <v>116</v>
      </c>
      <c r="N19" s="2">
        <v>8294</v>
      </c>
      <c r="O19" s="2">
        <v>3922</v>
      </c>
      <c r="P19" s="2">
        <v>2803</v>
      </c>
      <c r="Q19" s="2">
        <v>17422</v>
      </c>
      <c r="R19" s="2">
        <v>1962</v>
      </c>
      <c r="S19" s="2">
        <v>5876</v>
      </c>
      <c r="T19" s="2">
        <v>955</v>
      </c>
      <c r="U19" s="2">
        <v>3969</v>
      </c>
      <c r="V19" s="2">
        <v>2536</v>
      </c>
      <c r="W19" s="2">
        <v>36969</v>
      </c>
      <c r="X19" s="2">
        <v>310</v>
      </c>
      <c r="Y19" s="2">
        <v>164</v>
      </c>
    </row>
    <row r="20" spans="1:25" x14ac:dyDescent="0.3">
      <c r="A20" s="3">
        <v>43484</v>
      </c>
      <c r="B20" s="3">
        <v>43611</v>
      </c>
      <c r="C20" s="3">
        <v>43618</v>
      </c>
      <c r="D20" s="3">
        <v>43623</v>
      </c>
      <c r="E20" s="2">
        <v>532093</v>
      </c>
      <c r="F20" s="2">
        <v>3549</v>
      </c>
      <c r="G20" s="2">
        <v>10153</v>
      </c>
      <c r="H20" s="2">
        <v>2588</v>
      </c>
      <c r="I20" s="2">
        <v>72688</v>
      </c>
      <c r="J20" s="2">
        <v>801</v>
      </c>
      <c r="K20" s="2">
        <v>220</v>
      </c>
      <c r="L20" s="2">
        <v>576</v>
      </c>
      <c r="M20" s="2">
        <v>183</v>
      </c>
      <c r="N20" s="2">
        <v>6949</v>
      </c>
      <c r="O20" s="2">
        <v>3776</v>
      </c>
      <c r="P20" s="2">
        <v>11611</v>
      </c>
      <c r="Q20" s="2">
        <v>19293</v>
      </c>
      <c r="R20" s="2">
        <v>8619</v>
      </c>
      <c r="S20" s="2">
        <v>5556</v>
      </c>
      <c r="T20" s="2">
        <v>1637</v>
      </c>
      <c r="U20" s="2">
        <v>4269</v>
      </c>
      <c r="V20" s="2">
        <v>328</v>
      </c>
      <c r="W20" s="2">
        <v>43774</v>
      </c>
      <c r="X20" s="2">
        <v>761</v>
      </c>
      <c r="Y20" s="2">
        <v>26</v>
      </c>
    </row>
    <row r="21" spans="1:25" x14ac:dyDescent="0.3">
      <c r="A21" s="3">
        <v>43485</v>
      </c>
      <c r="B21" s="3">
        <v>43612</v>
      </c>
      <c r="C21" s="3">
        <v>43619</v>
      </c>
      <c r="D21" s="3">
        <v>43624</v>
      </c>
      <c r="E21" s="2">
        <v>853855</v>
      </c>
      <c r="F21" s="2">
        <v>4615</v>
      </c>
      <c r="G21" s="2">
        <v>7482</v>
      </c>
      <c r="H21" s="2">
        <v>1387</v>
      </c>
      <c r="I21" s="2">
        <v>63935</v>
      </c>
      <c r="J21" s="2">
        <v>581</v>
      </c>
      <c r="K21" s="2">
        <v>249</v>
      </c>
      <c r="L21" s="2">
        <v>259</v>
      </c>
      <c r="M21" s="2">
        <v>134</v>
      </c>
      <c r="N21" s="2">
        <v>3840</v>
      </c>
      <c r="O21" s="2">
        <v>4478</v>
      </c>
      <c r="P21" s="2">
        <v>7573</v>
      </c>
      <c r="Q21" s="2">
        <v>19647</v>
      </c>
      <c r="R21" s="2">
        <v>5770</v>
      </c>
      <c r="S21" s="2">
        <v>6429</v>
      </c>
      <c r="T21" s="2">
        <v>3063</v>
      </c>
      <c r="U21" s="2">
        <v>3793</v>
      </c>
      <c r="V21" s="2">
        <v>2410</v>
      </c>
      <c r="W21" s="2">
        <v>9497</v>
      </c>
      <c r="X21" s="2">
        <v>462</v>
      </c>
      <c r="Y21" s="2">
        <v>139</v>
      </c>
    </row>
    <row r="22" spans="1:25" x14ac:dyDescent="0.3">
      <c r="A22" s="3">
        <v>43486</v>
      </c>
      <c r="B22" s="3">
        <v>43613</v>
      </c>
      <c r="C22" s="3">
        <v>43620</v>
      </c>
      <c r="D22" s="3">
        <v>43625</v>
      </c>
      <c r="E22" s="2">
        <v>427589</v>
      </c>
      <c r="F22" s="2">
        <v>2431</v>
      </c>
      <c r="G22" s="2">
        <v>7911</v>
      </c>
      <c r="H22" s="2">
        <v>1501</v>
      </c>
      <c r="I22" s="2">
        <v>82079</v>
      </c>
      <c r="J22" s="2">
        <v>885</v>
      </c>
      <c r="K22" s="2">
        <v>129</v>
      </c>
      <c r="L22" s="2">
        <v>106</v>
      </c>
      <c r="M22" s="2">
        <v>142</v>
      </c>
      <c r="N22" s="2">
        <v>3278</v>
      </c>
      <c r="O22" s="2">
        <v>4437</v>
      </c>
      <c r="P22" s="2">
        <v>3930</v>
      </c>
      <c r="Q22" s="2">
        <v>14029</v>
      </c>
      <c r="R22" s="2">
        <v>8155</v>
      </c>
      <c r="S22" s="2">
        <v>2250</v>
      </c>
      <c r="T22" s="2">
        <v>6891</v>
      </c>
      <c r="U22" s="2">
        <v>1173</v>
      </c>
      <c r="V22" s="2">
        <v>797</v>
      </c>
      <c r="W22" s="2">
        <v>46183</v>
      </c>
      <c r="X22" s="2">
        <v>305</v>
      </c>
      <c r="Y22" s="2">
        <v>63</v>
      </c>
    </row>
    <row r="23" spans="1:25" x14ac:dyDescent="0.3">
      <c r="A23" s="3">
        <v>43487</v>
      </c>
      <c r="B23" s="3">
        <v>43614</v>
      </c>
      <c r="C23" s="3">
        <v>43621</v>
      </c>
      <c r="D23" s="3">
        <v>43626</v>
      </c>
      <c r="E23" s="2">
        <v>880991</v>
      </c>
      <c r="F23" s="2">
        <v>8314</v>
      </c>
      <c r="G23" s="2">
        <v>19700</v>
      </c>
      <c r="H23" s="2">
        <v>3021</v>
      </c>
      <c r="I23" s="2">
        <v>25900</v>
      </c>
      <c r="J23" s="2">
        <v>595</v>
      </c>
      <c r="K23" s="2">
        <v>470</v>
      </c>
      <c r="L23" s="2">
        <v>122</v>
      </c>
      <c r="M23" s="2">
        <v>183</v>
      </c>
      <c r="N23" s="2">
        <v>8925</v>
      </c>
      <c r="O23" s="2">
        <v>1279</v>
      </c>
      <c r="P23" s="2">
        <v>8410</v>
      </c>
      <c r="Q23" s="2">
        <v>16255</v>
      </c>
      <c r="R23" s="2">
        <v>8795</v>
      </c>
      <c r="S23" s="2">
        <v>7130</v>
      </c>
      <c r="T23" s="2">
        <v>6339</v>
      </c>
      <c r="U23" s="2">
        <v>2472</v>
      </c>
      <c r="V23" s="2">
        <v>3202</v>
      </c>
      <c r="W23" s="2">
        <v>44463</v>
      </c>
      <c r="X23" s="2">
        <v>217</v>
      </c>
      <c r="Y23" s="2">
        <v>28</v>
      </c>
    </row>
    <row r="24" spans="1:25" x14ac:dyDescent="0.3">
      <c r="A24" s="3">
        <v>43488</v>
      </c>
      <c r="B24" s="3">
        <v>43615</v>
      </c>
      <c r="C24" s="3">
        <v>43622</v>
      </c>
      <c r="D24" s="3">
        <v>43627</v>
      </c>
      <c r="E24" s="2">
        <v>487275</v>
      </c>
      <c r="F24" s="2">
        <v>2690</v>
      </c>
      <c r="G24" s="2">
        <v>16265</v>
      </c>
      <c r="H24" s="2">
        <v>3029</v>
      </c>
      <c r="I24" s="2">
        <v>18225</v>
      </c>
      <c r="J24" s="2">
        <v>688</v>
      </c>
      <c r="K24" s="2">
        <v>231</v>
      </c>
      <c r="L24" s="2">
        <v>390</v>
      </c>
      <c r="M24" s="2">
        <v>157</v>
      </c>
      <c r="N24" s="2">
        <v>7782</v>
      </c>
      <c r="O24" s="2">
        <v>3388</v>
      </c>
      <c r="P24" s="2">
        <v>14376</v>
      </c>
      <c r="Q24" s="2">
        <v>9814</v>
      </c>
      <c r="R24" s="2">
        <v>2041</v>
      </c>
      <c r="S24" s="2">
        <v>2511</v>
      </c>
      <c r="T24" s="2">
        <v>6443</v>
      </c>
      <c r="U24" s="2">
        <v>3498</v>
      </c>
      <c r="V24" s="2">
        <v>1422</v>
      </c>
      <c r="W24" s="2">
        <v>36561</v>
      </c>
      <c r="X24" s="2">
        <v>862</v>
      </c>
      <c r="Y24" s="2">
        <v>157</v>
      </c>
    </row>
    <row r="25" spans="1:25" x14ac:dyDescent="0.3">
      <c r="A25" s="3">
        <v>43489</v>
      </c>
      <c r="B25" s="3">
        <v>43616</v>
      </c>
      <c r="C25" s="3">
        <v>43623</v>
      </c>
      <c r="D25" s="3">
        <v>43628</v>
      </c>
      <c r="E25" s="2">
        <v>445017</v>
      </c>
      <c r="F25" s="2">
        <v>1707</v>
      </c>
      <c r="G25" s="2">
        <v>17762</v>
      </c>
      <c r="H25" s="2">
        <v>2695</v>
      </c>
      <c r="I25" s="2">
        <v>37723</v>
      </c>
      <c r="J25" s="2">
        <v>998</v>
      </c>
      <c r="K25" s="2">
        <v>191</v>
      </c>
      <c r="L25" s="2">
        <v>309</v>
      </c>
      <c r="M25" s="2">
        <v>142</v>
      </c>
      <c r="N25" s="2">
        <v>4790</v>
      </c>
      <c r="O25" s="2">
        <v>4135</v>
      </c>
      <c r="P25" s="2">
        <v>3007</v>
      </c>
      <c r="Q25" s="2">
        <v>18371</v>
      </c>
      <c r="R25" s="2">
        <v>4552</v>
      </c>
      <c r="S25" s="2">
        <v>6152</v>
      </c>
      <c r="T25" s="2">
        <v>3837</v>
      </c>
      <c r="U25" s="2">
        <v>1456</v>
      </c>
      <c r="V25" s="2">
        <v>3304</v>
      </c>
      <c r="W25" s="2">
        <v>28571</v>
      </c>
      <c r="X25" s="2">
        <v>315</v>
      </c>
      <c r="Y25" s="2">
        <v>85</v>
      </c>
    </row>
    <row r="26" spans="1:25" x14ac:dyDescent="0.3">
      <c r="A26" s="3">
        <v>43490</v>
      </c>
      <c r="B26" s="3">
        <v>43617</v>
      </c>
      <c r="C26" s="3">
        <v>43624</v>
      </c>
      <c r="D26" s="3">
        <v>43629</v>
      </c>
      <c r="E26" s="2">
        <v>919447</v>
      </c>
      <c r="F26" s="2">
        <v>9750</v>
      </c>
      <c r="G26" s="2">
        <v>19738</v>
      </c>
      <c r="H26" s="2">
        <v>4384</v>
      </c>
      <c r="I26" s="2">
        <v>45788</v>
      </c>
      <c r="J26" s="2">
        <v>1000</v>
      </c>
      <c r="K26" s="2">
        <v>409</v>
      </c>
      <c r="L26" s="2">
        <v>363</v>
      </c>
      <c r="M26" s="2">
        <v>124</v>
      </c>
      <c r="N26" s="2">
        <v>7811</v>
      </c>
      <c r="O26" s="2">
        <v>4285</v>
      </c>
      <c r="P26" s="2">
        <v>13019</v>
      </c>
      <c r="Q26" s="2">
        <v>17723</v>
      </c>
      <c r="R26" s="2">
        <v>2825</v>
      </c>
      <c r="S26" s="2">
        <v>6530</v>
      </c>
      <c r="T26" s="2">
        <v>5616</v>
      </c>
      <c r="U26" s="2">
        <v>4986</v>
      </c>
      <c r="V26" s="2">
        <v>775</v>
      </c>
      <c r="W26" s="2">
        <v>43952</v>
      </c>
      <c r="X26" s="2">
        <v>915</v>
      </c>
      <c r="Y26" s="2">
        <v>196</v>
      </c>
    </row>
    <row r="27" spans="1:25" x14ac:dyDescent="0.3">
      <c r="A27" s="3">
        <v>43491</v>
      </c>
      <c r="B27" s="3">
        <v>43618</v>
      </c>
      <c r="C27" s="3">
        <v>43625</v>
      </c>
      <c r="D27" s="3">
        <v>43630</v>
      </c>
      <c r="E27" s="2">
        <v>259123</v>
      </c>
      <c r="F27" s="2">
        <v>5696</v>
      </c>
      <c r="G27" s="2">
        <v>9317</v>
      </c>
      <c r="H27" s="2">
        <v>3954</v>
      </c>
      <c r="I27" s="2">
        <v>47039</v>
      </c>
      <c r="J27" s="2">
        <v>933</v>
      </c>
      <c r="K27" s="2">
        <v>372</v>
      </c>
      <c r="L27" s="2">
        <v>209</v>
      </c>
      <c r="M27" s="2">
        <v>189</v>
      </c>
      <c r="N27" s="2">
        <v>8043</v>
      </c>
      <c r="O27" s="2">
        <v>2530</v>
      </c>
      <c r="P27" s="2">
        <v>2531</v>
      </c>
      <c r="Q27" s="2">
        <v>11940</v>
      </c>
      <c r="R27" s="2">
        <v>2679</v>
      </c>
      <c r="S27" s="2">
        <v>2902</v>
      </c>
      <c r="T27" s="2">
        <v>6948</v>
      </c>
      <c r="U27" s="2">
        <v>1047</v>
      </c>
      <c r="V27" s="2">
        <v>2920</v>
      </c>
      <c r="W27" s="2">
        <v>16756</v>
      </c>
      <c r="X27" s="2">
        <v>988</v>
      </c>
      <c r="Y27" s="2">
        <v>29</v>
      </c>
    </row>
    <row r="28" spans="1:25" x14ac:dyDescent="0.3">
      <c r="A28" s="3">
        <v>43492</v>
      </c>
      <c r="B28" s="3">
        <v>43619</v>
      </c>
      <c r="C28" s="3">
        <v>43626</v>
      </c>
      <c r="D28" s="3">
        <v>43631</v>
      </c>
      <c r="E28" s="2">
        <v>357355</v>
      </c>
      <c r="F28" s="2">
        <v>8662</v>
      </c>
      <c r="G28" s="2">
        <v>14369</v>
      </c>
      <c r="H28" s="2">
        <v>1517</v>
      </c>
      <c r="I28" s="2">
        <v>55278</v>
      </c>
      <c r="J28" s="2">
        <v>623</v>
      </c>
      <c r="K28" s="2">
        <v>363</v>
      </c>
      <c r="L28" s="2">
        <v>400</v>
      </c>
      <c r="M28" s="2">
        <v>104</v>
      </c>
      <c r="N28" s="2">
        <v>8351</v>
      </c>
      <c r="O28" s="2">
        <v>4619</v>
      </c>
      <c r="P28" s="2">
        <v>9369</v>
      </c>
      <c r="Q28" s="2">
        <v>16275</v>
      </c>
      <c r="R28" s="2">
        <v>6705</v>
      </c>
      <c r="S28" s="2">
        <v>6588</v>
      </c>
      <c r="T28" s="2">
        <v>723</v>
      </c>
      <c r="U28" s="2">
        <v>3333</v>
      </c>
      <c r="V28" s="2">
        <v>3882</v>
      </c>
      <c r="W28" s="2">
        <v>24640</v>
      </c>
      <c r="X28" s="2">
        <v>235</v>
      </c>
      <c r="Y28" s="2">
        <v>144</v>
      </c>
    </row>
    <row r="29" spans="1:25" x14ac:dyDescent="0.3">
      <c r="A29" s="3">
        <v>43493</v>
      </c>
      <c r="B29" s="3">
        <v>43620</v>
      </c>
      <c r="C29" s="3">
        <v>43627</v>
      </c>
      <c r="D29" s="3">
        <v>43632</v>
      </c>
      <c r="E29" s="2">
        <v>845704</v>
      </c>
      <c r="F29" s="2">
        <v>6664</v>
      </c>
      <c r="G29" s="2">
        <v>17790</v>
      </c>
      <c r="H29" s="2">
        <v>3042</v>
      </c>
      <c r="I29" s="2">
        <v>13504</v>
      </c>
      <c r="J29" s="2">
        <v>787</v>
      </c>
      <c r="K29" s="2">
        <v>470</v>
      </c>
      <c r="L29" s="2">
        <v>283</v>
      </c>
      <c r="M29" s="2">
        <v>123</v>
      </c>
      <c r="N29" s="2">
        <v>6124</v>
      </c>
      <c r="O29" s="2">
        <v>2937</v>
      </c>
      <c r="P29" s="2">
        <v>2250</v>
      </c>
      <c r="Q29" s="2">
        <v>8358</v>
      </c>
      <c r="R29" s="2">
        <v>9804</v>
      </c>
      <c r="S29" s="2">
        <v>5296</v>
      </c>
      <c r="T29" s="2">
        <v>7051</v>
      </c>
      <c r="U29" s="2">
        <v>4021</v>
      </c>
      <c r="V29" s="2">
        <v>2745</v>
      </c>
      <c r="W29" s="2">
        <v>26321</v>
      </c>
      <c r="X29" s="2">
        <v>703</v>
      </c>
      <c r="Y29" s="2">
        <v>14</v>
      </c>
    </row>
    <row r="30" spans="1:25" x14ac:dyDescent="0.3">
      <c r="A30" s="3">
        <v>43494</v>
      </c>
      <c r="B30" s="3">
        <v>43621</v>
      </c>
      <c r="C30" s="3">
        <v>43628</v>
      </c>
      <c r="D30" s="3">
        <v>43633</v>
      </c>
      <c r="E30" s="2">
        <v>276624</v>
      </c>
      <c r="F30" s="2">
        <v>2879</v>
      </c>
      <c r="G30" s="2">
        <v>7054</v>
      </c>
      <c r="H30" s="2">
        <v>2115</v>
      </c>
      <c r="I30" s="2">
        <v>17625</v>
      </c>
      <c r="J30" s="2">
        <v>553</v>
      </c>
      <c r="K30" s="2">
        <v>292</v>
      </c>
      <c r="L30" s="2">
        <v>326</v>
      </c>
      <c r="M30" s="2">
        <v>152</v>
      </c>
      <c r="N30" s="2">
        <v>7347</v>
      </c>
      <c r="O30" s="2">
        <v>3075</v>
      </c>
      <c r="P30" s="2">
        <v>9830</v>
      </c>
      <c r="Q30" s="2">
        <v>9569</v>
      </c>
      <c r="R30" s="2">
        <v>2173</v>
      </c>
      <c r="S30" s="2">
        <v>2575</v>
      </c>
      <c r="T30" s="2">
        <v>1427</v>
      </c>
      <c r="U30" s="2">
        <v>882</v>
      </c>
      <c r="V30" s="2">
        <v>400</v>
      </c>
      <c r="W30" s="2">
        <v>23534</v>
      </c>
      <c r="X30" s="2">
        <v>260</v>
      </c>
      <c r="Y30" s="2">
        <v>15</v>
      </c>
    </row>
    <row r="31" spans="1:25" x14ac:dyDescent="0.3">
      <c r="A31" s="3">
        <v>43495</v>
      </c>
      <c r="B31" s="3">
        <v>43622</v>
      </c>
      <c r="C31" s="3">
        <v>43629</v>
      </c>
      <c r="D31" s="3">
        <v>43634</v>
      </c>
      <c r="E31" s="2">
        <v>749570</v>
      </c>
      <c r="F31" s="2">
        <v>4891</v>
      </c>
      <c r="G31" s="2">
        <v>19202</v>
      </c>
      <c r="H31" s="2">
        <v>2384</v>
      </c>
      <c r="I31" s="2">
        <v>79707</v>
      </c>
      <c r="J31" s="2">
        <v>842</v>
      </c>
      <c r="K31" s="2">
        <v>376</v>
      </c>
      <c r="L31" s="2">
        <v>591</v>
      </c>
      <c r="M31" s="2">
        <v>123</v>
      </c>
      <c r="N31" s="2">
        <v>3027</v>
      </c>
      <c r="O31" s="2">
        <v>1494</v>
      </c>
      <c r="P31" s="2">
        <v>1686</v>
      </c>
      <c r="Q31" s="2">
        <v>6980</v>
      </c>
      <c r="R31" s="2">
        <v>9975</v>
      </c>
      <c r="S31" s="2">
        <v>9193</v>
      </c>
      <c r="T31" s="2">
        <v>7298</v>
      </c>
      <c r="U31" s="2">
        <v>1302</v>
      </c>
      <c r="V31" s="2">
        <v>2324</v>
      </c>
      <c r="W31" s="2">
        <v>5822</v>
      </c>
      <c r="X31" s="2">
        <v>357</v>
      </c>
      <c r="Y31" s="2">
        <v>157</v>
      </c>
    </row>
    <row r="32" spans="1:25" x14ac:dyDescent="0.3">
      <c r="A32" s="3">
        <v>43496</v>
      </c>
      <c r="B32" s="3">
        <v>43623</v>
      </c>
      <c r="C32" s="3">
        <v>43630</v>
      </c>
      <c r="D32" s="3">
        <v>43635</v>
      </c>
      <c r="E32" s="2">
        <v>127021</v>
      </c>
      <c r="F32" s="2">
        <v>6275</v>
      </c>
      <c r="G32" s="2">
        <v>17125</v>
      </c>
      <c r="H32" s="2">
        <v>2205</v>
      </c>
      <c r="I32" s="2">
        <v>46901</v>
      </c>
      <c r="J32" s="2">
        <v>791</v>
      </c>
      <c r="K32" s="2">
        <v>319</v>
      </c>
      <c r="L32" s="2">
        <v>504</v>
      </c>
      <c r="M32" s="2">
        <v>167</v>
      </c>
      <c r="N32" s="2">
        <v>1824</v>
      </c>
      <c r="O32" s="2">
        <v>1802</v>
      </c>
      <c r="P32" s="2">
        <v>13880</v>
      </c>
      <c r="Q32" s="2">
        <v>5937</v>
      </c>
      <c r="R32" s="2">
        <v>6182</v>
      </c>
      <c r="S32" s="2">
        <v>6155</v>
      </c>
      <c r="T32" s="2">
        <v>4638</v>
      </c>
      <c r="U32" s="2">
        <v>1115</v>
      </c>
      <c r="V32" s="2">
        <v>1285</v>
      </c>
      <c r="W32" s="2">
        <v>24846</v>
      </c>
      <c r="X32" s="2">
        <v>820</v>
      </c>
      <c r="Y32" s="2">
        <v>69</v>
      </c>
    </row>
    <row r="33" spans="1:25" x14ac:dyDescent="0.3">
      <c r="A33" s="3">
        <v>43497</v>
      </c>
      <c r="B33" s="3">
        <v>43624</v>
      </c>
      <c r="C33" s="3">
        <v>43631</v>
      </c>
      <c r="D33" s="3">
        <v>43636</v>
      </c>
      <c r="E33" s="2">
        <v>315102</v>
      </c>
      <c r="F33" s="2">
        <v>4152</v>
      </c>
      <c r="G33" s="2">
        <v>11138</v>
      </c>
      <c r="H33" s="2">
        <v>4489</v>
      </c>
      <c r="I33" s="2">
        <v>22159</v>
      </c>
      <c r="J33" s="2">
        <v>643</v>
      </c>
      <c r="K33" s="2">
        <v>87</v>
      </c>
      <c r="L33" s="2">
        <v>308</v>
      </c>
      <c r="M33" s="2">
        <v>177</v>
      </c>
      <c r="N33" s="2">
        <v>8933</v>
      </c>
      <c r="O33" s="2">
        <v>2556</v>
      </c>
      <c r="P33" s="2">
        <v>10800</v>
      </c>
      <c r="Q33" s="2">
        <v>14709</v>
      </c>
      <c r="R33" s="2">
        <v>3169</v>
      </c>
      <c r="S33" s="2">
        <v>3612</v>
      </c>
      <c r="T33" s="2">
        <v>5789</v>
      </c>
      <c r="U33" s="2">
        <v>1791</v>
      </c>
      <c r="V33" s="2">
        <v>1630</v>
      </c>
      <c r="W33" s="2">
        <v>48382</v>
      </c>
      <c r="X33" s="2">
        <v>672</v>
      </c>
      <c r="Y33" s="2">
        <v>15</v>
      </c>
    </row>
    <row r="34" spans="1:25" x14ac:dyDescent="0.3">
      <c r="A34" s="3">
        <v>43498</v>
      </c>
      <c r="B34" s="3">
        <v>43625</v>
      </c>
      <c r="C34" s="3">
        <v>43632</v>
      </c>
      <c r="D34" s="3">
        <v>43637</v>
      </c>
      <c r="E34" s="2">
        <v>482602</v>
      </c>
      <c r="F34" s="2">
        <v>3152</v>
      </c>
      <c r="G34" s="2">
        <v>7238</v>
      </c>
      <c r="H34" s="2">
        <v>4330</v>
      </c>
      <c r="I34" s="2">
        <v>84092</v>
      </c>
      <c r="J34" s="2">
        <v>573</v>
      </c>
      <c r="K34" s="2">
        <v>233</v>
      </c>
      <c r="L34" s="2">
        <v>267</v>
      </c>
      <c r="M34" s="2">
        <v>114</v>
      </c>
      <c r="N34" s="2">
        <v>2275</v>
      </c>
      <c r="O34" s="2">
        <v>1538</v>
      </c>
      <c r="P34" s="2">
        <v>10709</v>
      </c>
      <c r="Q34" s="2">
        <v>13900</v>
      </c>
      <c r="R34" s="2">
        <v>7456</v>
      </c>
      <c r="S34" s="2">
        <v>6948</v>
      </c>
      <c r="T34" s="2">
        <v>2219</v>
      </c>
      <c r="U34" s="2">
        <v>1876</v>
      </c>
      <c r="V34" s="2">
        <v>3011</v>
      </c>
      <c r="W34" s="2">
        <v>48765</v>
      </c>
      <c r="X34" s="2">
        <v>179</v>
      </c>
      <c r="Y34" s="2">
        <v>100</v>
      </c>
    </row>
    <row r="35" spans="1:25" x14ac:dyDescent="0.3">
      <c r="A35" s="3">
        <v>43499</v>
      </c>
      <c r="B35" s="3">
        <v>43626</v>
      </c>
      <c r="C35" s="3">
        <v>43633</v>
      </c>
      <c r="D35" s="3">
        <v>43638</v>
      </c>
      <c r="E35" s="2">
        <v>795553</v>
      </c>
      <c r="F35" s="2">
        <v>4636</v>
      </c>
      <c r="G35" s="2">
        <v>19322</v>
      </c>
      <c r="H35" s="2">
        <v>3051</v>
      </c>
      <c r="I35" s="2">
        <v>30085</v>
      </c>
      <c r="J35" s="2">
        <v>547</v>
      </c>
      <c r="K35" s="2">
        <v>335</v>
      </c>
      <c r="L35" s="2">
        <v>526</v>
      </c>
      <c r="M35" s="2">
        <v>155</v>
      </c>
      <c r="N35" s="2">
        <v>9437</v>
      </c>
      <c r="O35" s="2">
        <v>1086</v>
      </c>
      <c r="P35" s="2">
        <v>13440</v>
      </c>
      <c r="Q35" s="2">
        <v>11413</v>
      </c>
      <c r="R35" s="2">
        <v>8041</v>
      </c>
      <c r="S35" s="2">
        <v>1460</v>
      </c>
      <c r="T35" s="2">
        <v>7140</v>
      </c>
      <c r="U35" s="2">
        <v>3293</v>
      </c>
      <c r="V35" s="2">
        <v>888</v>
      </c>
      <c r="W35" s="2">
        <v>39943</v>
      </c>
      <c r="X35" s="2">
        <v>920</v>
      </c>
      <c r="Y35" s="2">
        <v>79</v>
      </c>
    </row>
    <row r="36" spans="1:25" x14ac:dyDescent="0.3">
      <c r="A36" s="3">
        <v>43500</v>
      </c>
      <c r="B36" s="3">
        <v>43627</v>
      </c>
      <c r="C36" s="3">
        <v>43634</v>
      </c>
      <c r="D36" s="3">
        <v>43639</v>
      </c>
      <c r="E36" s="2">
        <v>522579</v>
      </c>
      <c r="F36" s="2">
        <v>1384</v>
      </c>
      <c r="G36" s="2">
        <v>18548</v>
      </c>
      <c r="H36" s="2">
        <v>3536</v>
      </c>
      <c r="I36" s="2">
        <v>30829</v>
      </c>
      <c r="J36" s="2">
        <v>753</v>
      </c>
      <c r="K36" s="2">
        <v>291</v>
      </c>
      <c r="L36" s="2">
        <v>131</v>
      </c>
      <c r="M36" s="2">
        <v>185</v>
      </c>
      <c r="N36" s="2">
        <v>8720</v>
      </c>
      <c r="O36" s="2">
        <v>4115</v>
      </c>
      <c r="P36" s="2">
        <v>11438</v>
      </c>
      <c r="Q36" s="2">
        <v>18113</v>
      </c>
      <c r="R36" s="2">
        <v>8506</v>
      </c>
      <c r="S36" s="2">
        <v>1566</v>
      </c>
      <c r="T36" s="2">
        <v>6651</v>
      </c>
      <c r="U36" s="2">
        <v>3620</v>
      </c>
      <c r="V36" s="2">
        <v>595</v>
      </c>
      <c r="W36" s="2">
        <v>48815</v>
      </c>
      <c r="X36" s="2">
        <v>739</v>
      </c>
      <c r="Y36" s="2">
        <v>184</v>
      </c>
    </row>
    <row r="37" spans="1:25" x14ac:dyDescent="0.3">
      <c r="A37" s="3">
        <v>43501</v>
      </c>
      <c r="B37" s="3">
        <v>43628</v>
      </c>
      <c r="C37" s="3">
        <v>43635</v>
      </c>
      <c r="D37" s="3">
        <v>43640</v>
      </c>
      <c r="E37" s="2">
        <v>517801</v>
      </c>
      <c r="F37" s="2">
        <v>7027</v>
      </c>
      <c r="G37" s="2">
        <v>16293</v>
      </c>
      <c r="H37" s="2">
        <v>4252</v>
      </c>
      <c r="I37" s="2">
        <v>84928</v>
      </c>
      <c r="J37" s="2">
        <v>851</v>
      </c>
      <c r="K37" s="2">
        <v>246</v>
      </c>
      <c r="L37" s="2">
        <v>100</v>
      </c>
      <c r="M37" s="2">
        <v>181</v>
      </c>
      <c r="N37" s="2">
        <v>9788</v>
      </c>
      <c r="O37" s="2">
        <v>4961</v>
      </c>
      <c r="P37" s="2">
        <v>2223</v>
      </c>
      <c r="Q37" s="2">
        <v>5240</v>
      </c>
      <c r="R37" s="2">
        <v>4734</v>
      </c>
      <c r="S37" s="2">
        <v>4472</v>
      </c>
      <c r="T37" s="2">
        <v>876</v>
      </c>
      <c r="U37" s="2">
        <v>4920</v>
      </c>
      <c r="V37" s="2">
        <v>2749</v>
      </c>
      <c r="W37" s="2">
        <v>15932</v>
      </c>
      <c r="X37" s="2">
        <v>621</v>
      </c>
      <c r="Y37" s="2">
        <v>118</v>
      </c>
    </row>
    <row r="38" spans="1:25" x14ac:dyDescent="0.3">
      <c r="A38" s="3">
        <v>43502</v>
      </c>
      <c r="B38" s="3">
        <v>43629</v>
      </c>
      <c r="C38" s="3">
        <v>43636</v>
      </c>
      <c r="D38" s="3">
        <v>43641</v>
      </c>
      <c r="E38" s="2">
        <v>923305</v>
      </c>
      <c r="F38" s="2">
        <v>4139</v>
      </c>
      <c r="G38" s="2">
        <v>14926</v>
      </c>
      <c r="H38" s="2">
        <v>1959</v>
      </c>
      <c r="I38" s="2">
        <v>44083</v>
      </c>
      <c r="J38" s="2">
        <v>819</v>
      </c>
      <c r="K38" s="2">
        <v>87</v>
      </c>
      <c r="L38" s="2">
        <v>270</v>
      </c>
      <c r="M38" s="2">
        <v>171</v>
      </c>
      <c r="N38" s="2">
        <v>9600</v>
      </c>
      <c r="O38" s="2">
        <v>2480</v>
      </c>
      <c r="P38" s="2">
        <v>3393</v>
      </c>
      <c r="Q38" s="2">
        <v>19806</v>
      </c>
      <c r="R38" s="2">
        <v>4721</v>
      </c>
      <c r="S38" s="2">
        <v>1974</v>
      </c>
      <c r="T38" s="2">
        <v>7533</v>
      </c>
      <c r="U38" s="2">
        <v>4459</v>
      </c>
      <c r="V38" s="2">
        <v>3515</v>
      </c>
      <c r="W38" s="2">
        <v>27416</v>
      </c>
      <c r="X38" s="2">
        <v>395</v>
      </c>
      <c r="Y38" s="2">
        <v>72</v>
      </c>
    </row>
    <row r="39" spans="1:25" x14ac:dyDescent="0.3">
      <c r="A39" s="3">
        <v>43503</v>
      </c>
      <c r="B39" s="3">
        <v>43630</v>
      </c>
      <c r="C39" s="3">
        <v>43637</v>
      </c>
      <c r="D39" s="3">
        <v>43642</v>
      </c>
      <c r="E39" s="2">
        <v>803788</v>
      </c>
      <c r="F39" s="2">
        <v>2545</v>
      </c>
      <c r="G39" s="2">
        <v>16014</v>
      </c>
      <c r="H39" s="2">
        <v>3546</v>
      </c>
      <c r="I39" s="2">
        <v>51214</v>
      </c>
      <c r="J39" s="2">
        <v>958</v>
      </c>
      <c r="K39" s="2">
        <v>193</v>
      </c>
      <c r="L39" s="2">
        <v>236</v>
      </c>
      <c r="M39" s="2">
        <v>129</v>
      </c>
      <c r="N39" s="2">
        <v>4549</v>
      </c>
      <c r="O39" s="2">
        <v>3452</v>
      </c>
      <c r="P39" s="2">
        <v>2941</v>
      </c>
      <c r="Q39" s="2">
        <v>9528</v>
      </c>
      <c r="R39" s="2">
        <v>2267</v>
      </c>
      <c r="S39" s="2">
        <v>8450</v>
      </c>
      <c r="T39" s="2">
        <v>7849</v>
      </c>
      <c r="U39" s="2">
        <v>3382</v>
      </c>
      <c r="V39" s="2">
        <v>3475</v>
      </c>
      <c r="W39" s="2">
        <v>17300</v>
      </c>
      <c r="X39" s="2">
        <v>966</v>
      </c>
      <c r="Y39" s="2">
        <v>45</v>
      </c>
    </row>
    <row r="40" spans="1:25" x14ac:dyDescent="0.3">
      <c r="A40" s="3">
        <v>43504</v>
      </c>
      <c r="B40" s="3">
        <v>43631</v>
      </c>
      <c r="C40" s="3">
        <v>43638</v>
      </c>
      <c r="D40" s="3">
        <v>43643</v>
      </c>
      <c r="E40" s="2">
        <v>883521</v>
      </c>
      <c r="F40" s="2">
        <v>3344</v>
      </c>
      <c r="G40" s="2">
        <v>5886</v>
      </c>
      <c r="H40" s="2">
        <v>2657</v>
      </c>
      <c r="I40" s="2">
        <v>70914</v>
      </c>
      <c r="J40" s="2">
        <v>679</v>
      </c>
      <c r="K40" s="2">
        <v>106</v>
      </c>
      <c r="L40" s="2">
        <v>289</v>
      </c>
      <c r="M40" s="2">
        <v>177</v>
      </c>
      <c r="N40" s="2">
        <v>3717</v>
      </c>
      <c r="O40" s="2">
        <v>1978</v>
      </c>
      <c r="P40" s="2">
        <v>10286</v>
      </c>
      <c r="Q40" s="2">
        <v>17970</v>
      </c>
      <c r="R40" s="2">
        <v>2811</v>
      </c>
      <c r="S40" s="2">
        <v>9344</v>
      </c>
      <c r="T40" s="2">
        <v>6406</v>
      </c>
      <c r="U40" s="2">
        <v>4435</v>
      </c>
      <c r="V40" s="2">
        <v>1035</v>
      </c>
      <c r="W40" s="2">
        <v>47145</v>
      </c>
      <c r="X40" s="2">
        <v>498</v>
      </c>
      <c r="Y40" s="2">
        <v>92</v>
      </c>
    </row>
    <row r="41" spans="1:25" x14ac:dyDescent="0.3">
      <c r="A41" s="3">
        <v>43505</v>
      </c>
      <c r="B41" s="3">
        <v>43632</v>
      </c>
      <c r="C41" s="3">
        <v>43639</v>
      </c>
      <c r="D41" s="3">
        <v>43644</v>
      </c>
      <c r="E41" s="2">
        <v>588881</v>
      </c>
      <c r="F41" s="2">
        <v>9997</v>
      </c>
      <c r="G41" s="2">
        <v>10814</v>
      </c>
      <c r="H41" s="2">
        <v>2840</v>
      </c>
      <c r="I41" s="2">
        <v>13615</v>
      </c>
      <c r="J41" s="2">
        <v>781</v>
      </c>
      <c r="K41" s="2">
        <v>146</v>
      </c>
      <c r="L41" s="2">
        <v>362</v>
      </c>
      <c r="M41" s="2">
        <v>102</v>
      </c>
      <c r="N41" s="2">
        <v>3248</v>
      </c>
      <c r="O41" s="2">
        <v>1140</v>
      </c>
      <c r="P41" s="2">
        <v>10072</v>
      </c>
      <c r="Q41" s="2">
        <v>9959</v>
      </c>
      <c r="R41" s="2">
        <v>7071</v>
      </c>
      <c r="S41" s="2">
        <v>7093</v>
      </c>
      <c r="T41" s="2">
        <v>3063</v>
      </c>
      <c r="U41" s="2">
        <v>607</v>
      </c>
      <c r="V41" s="2">
        <v>2116</v>
      </c>
      <c r="W41" s="2">
        <v>9237</v>
      </c>
      <c r="X41" s="2">
        <v>840</v>
      </c>
      <c r="Y41" s="2">
        <v>38</v>
      </c>
    </row>
    <row r="42" spans="1:25" x14ac:dyDescent="0.3">
      <c r="A42" s="3">
        <v>43506</v>
      </c>
      <c r="B42" s="3">
        <v>43633</v>
      </c>
      <c r="C42" s="3">
        <v>43640</v>
      </c>
      <c r="D42" s="3">
        <v>43645</v>
      </c>
      <c r="E42" s="2">
        <v>917839</v>
      </c>
      <c r="F42" s="2">
        <v>5691</v>
      </c>
      <c r="G42" s="2">
        <v>15466</v>
      </c>
      <c r="H42" s="2">
        <v>2578</v>
      </c>
      <c r="I42" s="2">
        <v>34049</v>
      </c>
      <c r="J42" s="2">
        <v>791</v>
      </c>
      <c r="K42" s="2">
        <v>96</v>
      </c>
      <c r="L42" s="2">
        <v>406</v>
      </c>
      <c r="M42" s="2">
        <v>166</v>
      </c>
      <c r="N42" s="2">
        <v>6650</v>
      </c>
      <c r="O42" s="2">
        <v>3255</v>
      </c>
      <c r="P42" s="2">
        <v>3929</v>
      </c>
      <c r="Q42" s="2">
        <v>15214</v>
      </c>
      <c r="R42" s="2">
        <v>3350</v>
      </c>
      <c r="S42" s="2">
        <v>3100</v>
      </c>
      <c r="T42" s="2">
        <v>5517</v>
      </c>
      <c r="U42" s="2">
        <v>2095</v>
      </c>
      <c r="V42" s="2">
        <v>2105</v>
      </c>
      <c r="W42" s="2">
        <v>18984</v>
      </c>
      <c r="X42" s="2">
        <v>188</v>
      </c>
      <c r="Y42" s="2">
        <v>115</v>
      </c>
    </row>
    <row r="43" spans="1:25" x14ac:dyDescent="0.3">
      <c r="A43" s="3">
        <v>43507</v>
      </c>
      <c r="B43" s="3">
        <v>43634</v>
      </c>
      <c r="C43" s="3">
        <v>43641</v>
      </c>
      <c r="D43" s="3">
        <v>43646</v>
      </c>
      <c r="E43" s="2">
        <v>755317</v>
      </c>
      <c r="F43" s="2">
        <v>4301</v>
      </c>
      <c r="G43" s="2">
        <v>16909</v>
      </c>
      <c r="H43" s="2">
        <v>4370</v>
      </c>
      <c r="I43" s="2">
        <v>80515</v>
      </c>
      <c r="J43" s="2">
        <v>665</v>
      </c>
      <c r="K43" s="2">
        <v>374</v>
      </c>
      <c r="L43" s="2">
        <v>226</v>
      </c>
      <c r="M43" s="2">
        <v>165</v>
      </c>
      <c r="N43" s="2">
        <v>6066</v>
      </c>
      <c r="O43" s="2">
        <v>3206</v>
      </c>
      <c r="P43" s="2">
        <v>8062</v>
      </c>
      <c r="Q43" s="2">
        <v>12205</v>
      </c>
      <c r="R43" s="2">
        <v>6408</v>
      </c>
      <c r="S43" s="2">
        <v>7264</v>
      </c>
      <c r="T43" s="2">
        <v>5185</v>
      </c>
      <c r="U43" s="2">
        <v>3049</v>
      </c>
      <c r="V43" s="2">
        <v>3778</v>
      </c>
      <c r="W43" s="2">
        <v>16700</v>
      </c>
      <c r="X43" s="2">
        <v>993</v>
      </c>
      <c r="Y43" s="2">
        <v>96</v>
      </c>
    </row>
    <row r="44" spans="1:25" x14ac:dyDescent="0.3">
      <c r="A44" s="3">
        <v>43508</v>
      </c>
      <c r="B44" s="3">
        <v>43635</v>
      </c>
      <c r="C44" s="3">
        <v>43642</v>
      </c>
      <c r="D44" s="3">
        <v>43647</v>
      </c>
      <c r="E44" s="2">
        <v>649108</v>
      </c>
      <c r="F44" s="2">
        <v>9334</v>
      </c>
      <c r="G44" s="2">
        <v>5656</v>
      </c>
      <c r="H44" s="2">
        <v>1522</v>
      </c>
      <c r="I44" s="2">
        <v>68882</v>
      </c>
      <c r="J44" s="2">
        <v>591</v>
      </c>
      <c r="K44" s="2">
        <v>334</v>
      </c>
      <c r="L44" s="2">
        <v>119</v>
      </c>
      <c r="M44" s="2">
        <v>103</v>
      </c>
      <c r="N44" s="2">
        <v>9349</v>
      </c>
      <c r="O44" s="2">
        <v>1753</v>
      </c>
      <c r="P44" s="2">
        <v>13129</v>
      </c>
      <c r="Q44" s="2">
        <v>11713</v>
      </c>
      <c r="R44" s="2">
        <v>6168</v>
      </c>
      <c r="S44" s="2">
        <v>5567</v>
      </c>
      <c r="T44" s="2">
        <v>4635</v>
      </c>
      <c r="U44" s="2">
        <v>1688</v>
      </c>
      <c r="V44" s="2">
        <v>346</v>
      </c>
      <c r="W44" s="2">
        <v>49769</v>
      </c>
      <c r="X44" s="2">
        <v>704</v>
      </c>
      <c r="Y44" s="2">
        <v>49</v>
      </c>
    </row>
    <row r="45" spans="1:25" x14ac:dyDescent="0.3">
      <c r="A45" s="3">
        <v>43509</v>
      </c>
      <c r="B45" s="3">
        <v>43636</v>
      </c>
      <c r="C45" s="3">
        <v>43643</v>
      </c>
      <c r="D45" s="3">
        <v>43648</v>
      </c>
      <c r="E45" s="2">
        <v>240930</v>
      </c>
      <c r="F45" s="2">
        <v>7281</v>
      </c>
      <c r="G45" s="2">
        <v>9871</v>
      </c>
      <c r="H45" s="2">
        <v>4477</v>
      </c>
      <c r="I45" s="2">
        <v>69640</v>
      </c>
      <c r="J45" s="2">
        <v>889</v>
      </c>
      <c r="K45" s="2">
        <v>495</v>
      </c>
      <c r="L45" s="2">
        <v>550</v>
      </c>
      <c r="M45" s="2">
        <v>186</v>
      </c>
      <c r="N45" s="2">
        <v>3773</v>
      </c>
      <c r="O45" s="2">
        <v>4551</v>
      </c>
      <c r="P45" s="2">
        <v>3445</v>
      </c>
      <c r="Q45" s="2">
        <v>12676</v>
      </c>
      <c r="R45" s="2">
        <v>9950</v>
      </c>
      <c r="S45" s="2">
        <v>6822</v>
      </c>
      <c r="T45" s="2">
        <v>6188</v>
      </c>
      <c r="U45" s="2">
        <v>4993</v>
      </c>
      <c r="V45" s="2">
        <v>363</v>
      </c>
      <c r="W45" s="2">
        <v>45502</v>
      </c>
      <c r="X45" s="2">
        <v>915</v>
      </c>
      <c r="Y45" s="2">
        <v>136</v>
      </c>
    </row>
    <row r="46" spans="1:25" x14ac:dyDescent="0.3">
      <c r="A46" s="3">
        <v>43510</v>
      </c>
      <c r="B46" s="3">
        <v>43637</v>
      </c>
      <c r="C46" s="3">
        <v>43644</v>
      </c>
      <c r="D46" s="3">
        <v>43649</v>
      </c>
      <c r="E46" s="2">
        <v>491353</v>
      </c>
      <c r="F46" s="2">
        <v>5326</v>
      </c>
      <c r="G46" s="2">
        <v>13209</v>
      </c>
      <c r="H46" s="2">
        <v>4250</v>
      </c>
      <c r="I46" s="2">
        <v>36714</v>
      </c>
      <c r="J46" s="2">
        <v>720</v>
      </c>
      <c r="K46" s="2">
        <v>492</v>
      </c>
      <c r="L46" s="2">
        <v>155</v>
      </c>
      <c r="M46" s="2">
        <v>122</v>
      </c>
      <c r="N46" s="2">
        <v>2118</v>
      </c>
      <c r="O46" s="2">
        <v>4445</v>
      </c>
      <c r="P46" s="2">
        <v>6134</v>
      </c>
      <c r="Q46" s="2">
        <v>8813</v>
      </c>
      <c r="R46" s="2">
        <v>9580</v>
      </c>
      <c r="S46" s="2">
        <v>5514</v>
      </c>
      <c r="T46" s="2">
        <v>718</v>
      </c>
      <c r="U46" s="2">
        <v>1754</v>
      </c>
      <c r="V46" s="2">
        <v>3629</v>
      </c>
      <c r="W46" s="2">
        <v>15562</v>
      </c>
      <c r="X46" s="2">
        <v>114</v>
      </c>
      <c r="Y46" s="2">
        <v>151</v>
      </c>
    </row>
    <row r="47" spans="1:25" x14ac:dyDescent="0.3">
      <c r="A47" s="3">
        <v>43511</v>
      </c>
      <c r="B47" s="3">
        <v>43638</v>
      </c>
      <c r="C47" s="3">
        <v>43645</v>
      </c>
      <c r="D47" s="3">
        <v>43650</v>
      </c>
      <c r="E47" s="2">
        <v>404719</v>
      </c>
      <c r="F47" s="2">
        <v>9526</v>
      </c>
      <c r="G47" s="2">
        <v>9737</v>
      </c>
      <c r="H47" s="2">
        <v>4746</v>
      </c>
      <c r="I47" s="2">
        <v>18747</v>
      </c>
      <c r="J47" s="2">
        <v>797</v>
      </c>
      <c r="K47" s="2">
        <v>243</v>
      </c>
      <c r="L47" s="2">
        <v>387</v>
      </c>
      <c r="M47" s="2">
        <v>163</v>
      </c>
      <c r="N47" s="2">
        <v>3065</v>
      </c>
      <c r="O47" s="2">
        <v>2054</v>
      </c>
      <c r="P47" s="2">
        <v>9078</v>
      </c>
      <c r="Q47" s="2">
        <v>12740</v>
      </c>
      <c r="R47" s="2">
        <v>6146</v>
      </c>
      <c r="S47" s="2">
        <v>3469</v>
      </c>
      <c r="T47" s="2">
        <v>1341</v>
      </c>
      <c r="U47" s="2">
        <v>3169</v>
      </c>
      <c r="V47" s="2">
        <v>1632</v>
      </c>
      <c r="W47" s="2">
        <v>27448</v>
      </c>
      <c r="X47" s="2">
        <v>948</v>
      </c>
      <c r="Y47" s="2">
        <v>152</v>
      </c>
    </row>
    <row r="48" spans="1:25" x14ac:dyDescent="0.3">
      <c r="A48" s="3">
        <v>43512</v>
      </c>
      <c r="B48" s="3">
        <v>43639</v>
      </c>
      <c r="C48" s="3">
        <v>43646</v>
      </c>
      <c r="D48" s="3">
        <v>43651</v>
      </c>
      <c r="E48" s="2">
        <v>210577</v>
      </c>
      <c r="F48" s="2">
        <v>7468</v>
      </c>
      <c r="G48" s="2">
        <v>6070</v>
      </c>
      <c r="H48" s="2">
        <v>3858</v>
      </c>
      <c r="I48" s="2">
        <v>23449</v>
      </c>
      <c r="J48" s="2">
        <v>1000</v>
      </c>
      <c r="K48" s="2">
        <v>301</v>
      </c>
      <c r="L48" s="2">
        <v>412</v>
      </c>
      <c r="M48" s="2">
        <v>109</v>
      </c>
      <c r="N48" s="2">
        <v>9717</v>
      </c>
      <c r="O48" s="2">
        <v>1657</v>
      </c>
      <c r="P48" s="2">
        <v>1520</v>
      </c>
      <c r="Q48" s="2">
        <v>15177</v>
      </c>
      <c r="R48" s="2">
        <v>6303</v>
      </c>
      <c r="S48" s="2">
        <v>5562</v>
      </c>
      <c r="T48" s="2">
        <v>1168</v>
      </c>
      <c r="U48" s="2">
        <v>4423</v>
      </c>
      <c r="V48" s="2">
        <v>3555</v>
      </c>
      <c r="W48" s="2">
        <v>18094</v>
      </c>
      <c r="X48" s="2">
        <v>732</v>
      </c>
      <c r="Y48" s="2">
        <v>40</v>
      </c>
    </row>
    <row r="49" spans="1:25" x14ac:dyDescent="0.3">
      <c r="A49" s="3">
        <v>43513</v>
      </c>
      <c r="B49" s="3">
        <v>43640</v>
      </c>
      <c r="C49" s="3">
        <v>43647</v>
      </c>
      <c r="D49" s="3">
        <v>43652</v>
      </c>
      <c r="E49" s="2">
        <v>710824</v>
      </c>
      <c r="F49" s="2">
        <v>8538</v>
      </c>
      <c r="G49" s="2">
        <v>9443</v>
      </c>
      <c r="H49" s="2">
        <v>4598</v>
      </c>
      <c r="I49" s="2">
        <v>64020</v>
      </c>
      <c r="J49" s="2">
        <v>801</v>
      </c>
      <c r="K49" s="2">
        <v>78</v>
      </c>
      <c r="L49" s="2">
        <v>145</v>
      </c>
      <c r="M49" s="2">
        <v>104</v>
      </c>
      <c r="N49" s="2">
        <v>2651</v>
      </c>
      <c r="O49" s="2">
        <v>4724</v>
      </c>
      <c r="P49" s="2">
        <v>11806</v>
      </c>
      <c r="Q49" s="2">
        <v>16462</v>
      </c>
      <c r="R49" s="2">
        <v>5472</v>
      </c>
      <c r="S49" s="2">
        <v>3131</v>
      </c>
      <c r="T49" s="2">
        <v>6625</v>
      </c>
      <c r="U49" s="2">
        <v>4911</v>
      </c>
      <c r="V49" s="2">
        <v>525</v>
      </c>
      <c r="W49" s="2">
        <v>35259</v>
      </c>
      <c r="X49" s="2">
        <v>172</v>
      </c>
      <c r="Y49" s="2">
        <v>125</v>
      </c>
    </row>
    <row r="50" spans="1:25" x14ac:dyDescent="0.3">
      <c r="A50" s="3">
        <v>43514</v>
      </c>
      <c r="B50" s="3">
        <v>43641</v>
      </c>
      <c r="C50" s="3">
        <v>43648</v>
      </c>
      <c r="D50" s="3">
        <v>43653</v>
      </c>
      <c r="E50" s="2">
        <v>337641</v>
      </c>
      <c r="F50" s="2">
        <v>2718</v>
      </c>
      <c r="G50" s="2">
        <v>12708</v>
      </c>
      <c r="H50" s="2">
        <v>3328</v>
      </c>
      <c r="I50" s="2">
        <v>68920</v>
      </c>
      <c r="J50" s="2">
        <v>666</v>
      </c>
      <c r="K50" s="2">
        <v>242</v>
      </c>
      <c r="L50" s="2">
        <v>482</v>
      </c>
      <c r="M50" s="2">
        <v>193</v>
      </c>
      <c r="N50" s="2">
        <v>4550</v>
      </c>
      <c r="O50" s="2">
        <v>2695</v>
      </c>
      <c r="P50" s="2">
        <v>4664</v>
      </c>
      <c r="Q50" s="2">
        <v>14219</v>
      </c>
      <c r="R50" s="2">
        <v>5766</v>
      </c>
      <c r="S50" s="2">
        <v>3269</v>
      </c>
      <c r="T50" s="2">
        <v>5583</v>
      </c>
      <c r="U50" s="2">
        <v>2211</v>
      </c>
      <c r="V50" s="2">
        <v>1337</v>
      </c>
      <c r="W50" s="2">
        <v>35987</v>
      </c>
      <c r="X50" s="2">
        <v>835</v>
      </c>
      <c r="Y50" s="2">
        <v>42</v>
      </c>
    </row>
    <row r="51" spans="1:25" x14ac:dyDescent="0.3">
      <c r="A51" s="3">
        <v>43515</v>
      </c>
      <c r="B51" s="3">
        <v>43642</v>
      </c>
      <c r="C51" s="3">
        <v>43649</v>
      </c>
      <c r="D51" s="3">
        <v>43654</v>
      </c>
      <c r="E51" s="2">
        <v>421762</v>
      </c>
      <c r="F51" s="2">
        <v>3428</v>
      </c>
      <c r="G51" s="2">
        <v>15487</v>
      </c>
      <c r="H51" s="2">
        <v>2974</v>
      </c>
      <c r="I51" s="2">
        <v>35829</v>
      </c>
      <c r="J51" s="2">
        <v>931</v>
      </c>
      <c r="K51" s="2">
        <v>362</v>
      </c>
      <c r="L51" s="2">
        <v>489</v>
      </c>
      <c r="M51" s="2">
        <v>155</v>
      </c>
      <c r="N51" s="2">
        <v>7986</v>
      </c>
      <c r="O51" s="2">
        <v>2873</v>
      </c>
      <c r="P51" s="2">
        <v>8212</v>
      </c>
      <c r="Q51" s="2">
        <v>13028</v>
      </c>
      <c r="R51" s="2">
        <v>2135</v>
      </c>
      <c r="S51" s="2">
        <v>8079</v>
      </c>
      <c r="T51" s="2">
        <v>3629</v>
      </c>
      <c r="U51" s="2">
        <v>2384</v>
      </c>
      <c r="V51" s="2">
        <v>421</v>
      </c>
      <c r="W51" s="2">
        <v>41948</v>
      </c>
      <c r="X51" s="2">
        <v>657</v>
      </c>
      <c r="Y51" s="2">
        <v>105</v>
      </c>
    </row>
    <row r="52" spans="1:25" x14ac:dyDescent="0.3">
      <c r="A52" s="3">
        <v>43516</v>
      </c>
      <c r="B52" s="3">
        <v>43643</v>
      </c>
      <c r="C52" s="3">
        <v>43650</v>
      </c>
      <c r="D52" s="3">
        <v>43655</v>
      </c>
      <c r="E52" s="2">
        <v>635751</v>
      </c>
      <c r="F52" s="2">
        <v>1436</v>
      </c>
      <c r="G52" s="2">
        <v>19276</v>
      </c>
      <c r="H52" s="2">
        <v>3880</v>
      </c>
      <c r="I52" s="2">
        <v>18740</v>
      </c>
      <c r="J52" s="2">
        <v>528</v>
      </c>
      <c r="K52" s="2">
        <v>62</v>
      </c>
      <c r="L52" s="2">
        <v>256</v>
      </c>
      <c r="M52" s="2">
        <v>145</v>
      </c>
      <c r="N52" s="2">
        <v>3715</v>
      </c>
      <c r="O52" s="2">
        <v>4267</v>
      </c>
      <c r="P52" s="2">
        <v>7118</v>
      </c>
      <c r="Q52" s="2">
        <v>5580</v>
      </c>
      <c r="R52" s="2">
        <v>2185</v>
      </c>
      <c r="S52" s="2">
        <v>6727</v>
      </c>
      <c r="T52" s="2">
        <v>2993</v>
      </c>
      <c r="U52" s="2">
        <v>2109</v>
      </c>
      <c r="V52" s="2">
        <v>2468</v>
      </c>
      <c r="W52" s="2">
        <v>15560</v>
      </c>
      <c r="X52" s="2">
        <v>888</v>
      </c>
      <c r="Y52" s="2">
        <v>94</v>
      </c>
    </row>
    <row r="53" spans="1:25" x14ac:dyDescent="0.3">
      <c r="A53" s="3">
        <v>43517</v>
      </c>
      <c r="B53" s="3">
        <v>43644</v>
      </c>
      <c r="C53" s="3">
        <v>43651</v>
      </c>
      <c r="D53" s="3">
        <v>43656</v>
      </c>
      <c r="E53" s="2">
        <v>879542</v>
      </c>
      <c r="F53" s="2">
        <v>9774</v>
      </c>
      <c r="G53" s="2">
        <v>16901</v>
      </c>
      <c r="H53" s="2">
        <v>2850</v>
      </c>
      <c r="I53" s="2">
        <v>72809</v>
      </c>
      <c r="J53" s="2">
        <v>506</v>
      </c>
      <c r="K53" s="2">
        <v>280</v>
      </c>
      <c r="L53" s="2">
        <v>430</v>
      </c>
      <c r="M53" s="2">
        <v>158</v>
      </c>
      <c r="N53" s="2">
        <v>5937</v>
      </c>
      <c r="O53" s="2">
        <v>3904</v>
      </c>
      <c r="P53" s="2">
        <v>6553</v>
      </c>
      <c r="Q53" s="2">
        <v>12413</v>
      </c>
      <c r="R53" s="2">
        <v>3954</v>
      </c>
      <c r="S53" s="2">
        <v>6385</v>
      </c>
      <c r="T53" s="2">
        <v>7114</v>
      </c>
      <c r="U53" s="2">
        <v>1420</v>
      </c>
      <c r="V53" s="2">
        <v>1515</v>
      </c>
      <c r="W53" s="2">
        <v>47965</v>
      </c>
      <c r="X53" s="2">
        <v>891</v>
      </c>
      <c r="Y53" s="2">
        <v>23</v>
      </c>
    </row>
    <row r="54" spans="1:25" x14ac:dyDescent="0.3">
      <c r="A54" s="3">
        <v>43518</v>
      </c>
      <c r="B54" s="3">
        <v>43645</v>
      </c>
      <c r="C54" s="3">
        <v>43652</v>
      </c>
      <c r="D54" s="3">
        <v>43657</v>
      </c>
      <c r="E54" s="2">
        <v>308705</v>
      </c>
      <c r="F54" s="2">
        <v>4115</v>
      </c>
      <c r="G54" s="2">
        <v>19609</v>
      </c>
      <c r="H54" s="2">
        <v>4486</v>
      </c>
      <c r="I54" s="2">
        <v>37310</v>
      </c>
      <c r="J54" s="2">
        <v>912</v>
      </c>
      <c r="K54" s="2">
        <v>414</v>
      </c>
      <c r="L54" s="2">
        <v>461</v>
      </c>
      <c r="M54" s="2">
        <v>200</v>
      </c>
      <c r="N54" s="2">
        <v>1530</v>
      </c>
      <c r="O54" s="2">
        <v>4844</v>
      </c>
      <c r="P54" s="2">
        <v>10302</v>
      </c>
      <c r="Q54" s="2">
        <v>13713</v>
      </c>
      <c r="R54" s="2">
        <v>6282</v>
      </c>
      <c r="S54" s="2">
        <v>8960</v>
      </c>
      <c r="T54" s="2">
        <v>1452</v>
      </c>
      <c r="U54" s="2">
        <v>1906</v>
      </c>
      <c r="V54" s="2">
        <v>3438</v>
      </c>
      <c r="W54" s="2">
        <v>26716</v>
      </c>
      <c r="X54" s="2">
        <v>845</v>
      </c>
      <c r="Y54" s="2">
        <v>142</v>
      </c>
    </row>
    <row r="55" spans="1:25" x14ac:dyDescent="0.3">
      <c r="A55" s="3">
        <v>43519</v>
      </c>
      <c r="B55" s="3">
        <v>43646</v>
      </c>
      <c r="C55" s="3">
        <v>43653</v>
      </c>
      <c r="D55" s="3">
        <v>43658</v>
      </c>
      <c r="E55" s="2">
        <v>669195</v>
      </c>
      <c r="F55" s="2">
        <v>4492</v>
      </c>
      <c r="G55" s="2">
        <v>17771</v>
      </c>
      <c r="H55" s="2">
        <v>1350</v>
      </c>
      <c r="I55" s="2">
        <v>93815</v>
      </c>
      <c r="J55" s="2">
        <v>620</v>
      </c>
      <c r="K55" s="2">
        <v>374</v>
      </c>
      <c r="L55" s="2">
        <v>517</v>
      </c>
      <c r="M55" s="2">
        <v>114</v>
      </c>
      <c r="N55" s="2">
        <v>9443</v>
      </c>
      <c r="O55" s="2">
        <v>1023</v>
      </c>
      <c r="P55" s="2">
        <v>12874</v>
      </c>
      <c r="Q55" s="2">
        <v>18141</v>
      </c>
      <c r="R55" s="2">
        <v>8811</v>
      </c>
      <c r="S55" s="2">
        <v>916</v>
      </c>
      <c r="T55" s="2">
        <v>1031</v>
      </c>
      <c r="U55" s="2">
        <v>3504</v>
      </c>
      <c r="V55" s="2">
        <v>3476</v>
      </c>
      <c r="W55" s="2">
        <v>12263</v>
      </c>
      <c r="X55" s="2">
        <v>841</v>
      </c>
      <c r="Y55" s="2">
        <v>172</v>
      </c>
    </row>
    <row r="56" spans="1:25" x14ac:dyDescent="0.3">
      <c r="A56" s="3">
        <v>43520</v>
      </c>
      <c r="B56" s="3">
        <v>43647</v>
      </c>
      <c r="C56" s="3">
        <v>43654</v>
      </c>
      <c r="D56" s="3">
        <v>43659</v>
      </c>
      <c r="E56" s="2">
        <v>198046</v>
      </c>
      <c r="F56" s="2">
        <v>2714</v>
      </c>
      <c r="G56" s="2">
        <v>12212</v>
      </c>
      <c r="H56" s="2">
        <v>1565</v>
      </c>
      <c r="I56" s="2">
        <v>97542</v>
      </c>
      <c r="J56" s="2">
        <v>897</v>
      </c>
      <c r="K56" s="2">
        <v>302</v>
      </c>
      <c r="L56" s="2">
        <v>350</v>
      </c>
      <c r="M56" s="2">
        <v>130</v>
      </c>
      <c r="N56" s="2">
        <v>5803</v>
      </c>
      <c r="O56" s="2">
        <v>2537</v>
      </c>
      <c r="P56" s="2">
        <v>6115</v>
      </c>
      <c r="Q56" s="2">
        <v>16051</v>
      </c>
      <c r="R56" s="2">
        <v>3993</v>
      </c>
      <c r="S56" s="2">
        <v>6279</v>
      </c>
      <c r="T56" s="2">
        <v>1272</v>
      </c>
      <c r="U56" s="2">
        <v>4240</v>
      </c>
      <c r="V56" s="2">
        <v>3769</v>
      </c>
      <c r="W56" s="2">
        <v>6403</v>
      </c>
      <c r="X56" s="2">
        <v>548</v>
      </c>
      <c r="Y56" s="2">
        <v>111</v>
      </c>
    </row>
    <row r="57" spans="1:25" x14ac:dyDescent="0.3">
      <c r="A57" s="3">
        <v>43521</v>
      </c>
      <c r="B57" s="3">
        <v>43648</v>
      </c>
      <c r="C57" s="3">
        <v>43655</v>
      </c>
      <c r="D57" s="3">
        <v>43660</v>
      </c>
      <c r="E57" s="2">
        <v>206066</v>
      </c>
      <c r="F57" s="2">
        <v>2577</v>
      </c>
      <c r="G57" s="2">
        <v>13817</v>
      </c>
      <c r="H57" s="2">
        <v>1711</v>
      </c>
      <c r="I57" s="2">
        <v>25033</v>
      </c>
      <c r="J57" s="2">
        <v>876</v>
      </c>
      <c r="K57" s="2">
        <v>469</v>
      </c>
      <c r="L57" s="2">
        <v>305</v>
      </c>
      <c r="M57" s="2">
        <v>127</v>
      </c>
      <c r="N57" s="2">
        <v>7202</v>
      </c>
      <c r="O57" s="2">
        <v>1517</v>
      </c>
      <c r="P57" s="2">
        <v>8474</v>
      </c>
      <c r="Q57" s="2">
        <v>8098</v>
      </c>
      <c r="R57" s="2">
        <v>2340</v>
      </c>
      <c r="S57" s="2">
        <v>3420</v>
      </c>
      <c r="T57" s="2">
        <v>3781</v>
      </c>
      <c r="U57" s="2">
        <v>3364</v>
      </c>
      <c r="V57" s="2">
        <v>2612</v>
      </c>
      <c r="W57" s="2">
        <v>26338</v>
      </c>
      <c r="X57" s="2">
        <v>345</v>
      </c>
      <c r="Y57" s="2">
        <v>16</v>
      </c>
    </row>
    <row r="58" spans="1:25" x14ac:dyDescent="0.3">
      <c r="A58" s="3">
        <v>43522</v>
      </c>
      <c r="B58" s="3">
        <v>43649</v>
      </c>
      <c r="C58" s="3">
        <v>43656</v>
      </c>
      <c r="D58" s="3">
        <v>43661</v>
      </c>
      <c r="E58" s="2">
        <v>912076</v>
      </c>
      <c r="F58" s="2">
        <v>5822</v>
      </c>
      <c r="G58" s="2">
        <v>12612</v>
      </c>
      <c r="H58" s="2">
        <v>2554</v>
      </c>
      <c r="I58" s="2">
        <v>64065</v>
      </c>
      <c r="J58" s="2">
        <v>594</v>
      </c>
      <c r="K58" s="2">
        <v>473</v>
      </c>
      <c r="L58" s="2">
        <v>530</v>
      </c>
      <c r="M58" s="2">
        <v>106</v>
      </c>
      <c r="N58" s="2">
        <v>5712</v>
      </c>
      <c r="O58" s="2">
        <v>1361</v>
      </c>
      <c r="P58" s="2">
        <v>12672</v>
      </c>
      <c r="Q58" s="2">
        <v>17456</v>
      </c>
      <c r="R58" s="2">
        <v>6243</v>
      </c>
      <c r="S58" s="2">
        <v>5149</v>
      </c>
      <c r="T58" s="2">
        <v>1316</v>
      </c>
      <c r="U58" s="2">
        <v>4301</v>
      </c>
      <c r="V58" s="2">
        <v>1607</v>
      </c>
      <c r="W58" s="2">
        <v>30978</v>
      </c>
      <c r="X58" s="2">
        <v>974</v>
      </c>
      <c r="Y58" s="2">
        <v>143</v>
      </c>
    </row>
    <row r="59" spans="1:25" x14ac:dyDescent="0.3">
      <c r="A59" s="3">
        <v>43523</v>
      </c>
      <c r="B59" s="3">
        <v>43650</v>
      </c>
      <c r="C59" s="3">
        <v>43657</v>
      </c>
      <c r="D59" s="3">
        <v>43662</v>
      </c>
      <c r="E59" s="2">
        <v>144457</v>
      </c>
      <c r="F59" s="2">
        <v>6678</v>
      </c>
      <c r="G59" s="2">
        <v>6602</v>
      </c>
      <c r="H59" s="2">
        <v>3844</v>
      </c>
      <c r="I59" s="2">
        <v>77717</v>
      </c>
      <c r="J59" s="2">
        <v>776</v>
      </c>
      <c r="K59" s="2">
        <v>483</v>
      </c>
      <c r="L59" s="2">
        <v>444</v>
      </c>
      <c r="M59" s="2">
        <v>175</v>
      </c>
      <c r="N59" s="2">
        <v>9005</v>
      </c>
      <c r="O59" s="2">
        <v>3776</v>
      </c>
      <c r="P59" s="2">
        <v>7480</v>
      </c>
      <c r="Q59" s="2">
        <v>6214</v>
      </c>
      <c r="R59" s="2">
        <v>6199</v>
      </c>
      <c r="S59" s="2">
        <v>2081</v>
      </c>
      <c r="T59" s="2">
        <v>6035</v>
      </c>
      <c r="U59" s="2">
        <v>947</v>
      </c>
      <c r="V59" s="2">
        <v>3419</v>
      </c>
      <c r="W59" s="2">
        <v>37519</v>
      </c>
      <c r="X59" s="2">
        <v>639</v>
      </c>
      <c r="Y59" s="2">
        <v>28</v>
      </c>
    </row>
    <row r="60" spans="1:25" x14ac:dyDescent="0.3">
      <c r="A60" s="3">
        <v>43524</v>
      </c>
      <c r="B60" s="3">
        <v>43651</v>
      </c>
      <c r="C60" s="3">
        <v>43658</v>
      </c>
      <c r="D60" s="3">
        <v>43663</v>
      </c>
      <c r="E60" s="2">
        <v>238303</v>
      </c>
      <c r="F60" s="2">
        <v>8911</v>
      </c>
      <c r="G60" s="2">
        <v>11475</v>
      </c>
      <c r="H60" s="2">
        <v>4126</v>
      </c>
      <c r="I60" s="2">
        <v>76306</v>
      </c>
      <c r="J60" s="2">
        <v>842</v>
      </c>
      <c r="K60" s="2">
        <v>57</v>
      </c>
      <c r="L60" s="2">
        <v>170</v>
      </c>
      <c r="M60" s="2">
        <v>158</v>
      </c>
      <c r="N60" s="2">
        <v>8549</v>
      </c>
      <c r="O60" s="2">
        <v>1121</v>
      </c>
      <c r="P60" s="2">
        <v>6374</v>
      </c>
      <c r="Q60" s="2">
        <v>14786</v>
      </c>
      <c r="R60" s="2">
        <v>3113</v>
      </c>
      <c r="S60" s="2">
        <v>6405</v>
      </c>
      <c r="T60" s="2">
        <v>4089</v>
      </c>
      <c r="U60" s="2">
        <v>3819</v>
      </c>
      <c r="V60" s="2">
        <v>201</v>
      </c>
      <c r="W60" s="2">
        <v>38275</v>
      </c>
      <c r="X60" s="2">
        <v>639</v>
      </c>
      <c r="Y60" s="2">
        <v>47</v>
      </c>
    </row>
    <row r="61" spans="1:25" x14ac:dyDescent="0.3">
      <c r="A61" s="3">
        <v>43525</v>
      </c>
      <c r="B61" s="3">
        <v>43652</v>
      </c>
      <c r="C61" s="3">
        <v>43659</v>
      </c>
      <c r="D61" s="3">
        <v>43664</v>
      </c>
      <c r="E61" s="2">
        <v>540529</v>
      </c>
      <c r="F61" s="2">
        <v>7531</v>
      </c>
      <c r="G61" s="2">
        <v>15251</v>
      </c>
      <c r="H61" s="2">
        <v>3547</v>
      </c>
      <c r="I61" s="2">
        <v>66053</v>
      </c>
      <c r="J61" s="2">
        <v>961</v>
      </c>
      <c r="K61" s="2">
        <v>435</v>
      </c>
      <c r="L61" s="2">
        <v>283</v>
      </c>
      <c r="M61" s="2">
        <v>121</v>
      </c>
      <c r="N61" s="2">
        <v>3491</v>
      </c>
      <c r="O61" s="2">
        <v>3391</v>
      </c>
      <c r="P61" s="2">
        <v>2739</v>
      </c>
      <c r="Q61" s="2">
        <v>6850</v>
      </c>
      <c r="R61" s="2">
        <v>7873</v>
      </c>
      <c r="S61" s="2">
        <v>3194</v>
      </c>
      <c r="T61" s="2">
        <v>7256</v>
      </c>
      <c r="U61" s="2">
        <v>3338</v>
      </c>
      <c r="V61" s="2">
        <v>1909</v>
      </c>
      <c r="W61" s="2">
        <v>21189</v>
      </c>
      <c r="X61" s="2">
        <v>934</v>
      </c>
      <c r="Y61" s="2">
        <v>72</v>
      </c>
    </row>
    <row r="62" spans="1:25" x14ac:dyDescent="0.3">
      <c r="A62" s="3">
        <v>43526</v>
      </c>
      <c r="B62" s="3">
        <v>43653</v>
      </c>
      <c r="C62" s="3">
        <v>43660</v>
      </c>
      <c r="D62" s="3">
        <v>43665</v>
      </c>
      <c r="E62" s="2">
        <v>292547</v>
      </c>
      <c r="F62" s="2">
        <v>5036</v>
      </c>
      <c r="G62" s="2">
        <v>10625</v>
      </c>
      <c r="H62" s="2">
        <v>1665</v>
      </c>
      <c r="I62" s="2">
        <v>70036</v>
      </c>
      <c r="J62" s="2">
        <v>703</v>
      </c>
      <c r="K62" s="2">
        <v>337</v>
      </c>
      <c r="L62" s="2">
        <v>322</v>
      </c>
      <c r="M62" s="2">
        <v>136</v>
      </c>
      <c r="N62" s="2">
        <v>7111</v>
      </c>
      <c r="O62" s="2">
        <v>3204</v>
      </c>
      <c r="P62" s="2">
        <v>6089</v>
      </c>
      <c r="Q62" s="2">
        <v>13410</v>
      </c>
      <c r="R62" s="2">
        <v>5911</v>
      </c>
      <c r="S62" s="2">
        <v>5688</v>
      </c>
      <c r="T62" s="2">
        <v>6747</v>
      </c>
      <c r="U62" s="2">
        <v>4764</v>
      </c>
      <c r="V62" s="2">
        <v>1806</v>
      </c>
      <c r="W62" s="2">
        <v>48619</v>
      </c>
      <c r="X62" s="2">
        <v>955</v>
      </c>
      <c r="Y62" s="2">
        <v>15</v>
      </c>
    </row>
    <row r="63" spans="1:25" x14ac:dyDescent="0.3">
      <c r="A63" s="3">
        <v>43527</v>
      </c>
      <c r="B63" s="3">
        <v>43654</v>
      </c>
      <c r="C63" s="3">
        <v>43661</v>
      </c>
      <c r="D63" s="3">
        <v>43666</v>
      </c>
      <c r="E63" s="2">
        <v>658517</v>
      </c>
      <c r="F63" s="2">
        <v>9042</v>
      </c>
      <c r="G63" s="2">
        <v>6695</v>
      </c>
      <c r="H63" s="2">
        <v>2703</v>
      </c>
      <c r="I63" s="2">
        <v>88594</v>
      </c>
      <c r="J63" s="2">
        <v>545</v>
      </c>
      <c r="K63" s="2">
        <v>226</v>
      </c>
      <c r="L63" s="2">
        <v>365</v>
      </c>
      <c r="M63" s="2">
        <v>158</v>
      </c>
      <c r="N63" s="2">
        <v>8976</v>
      </c>
      <c r="O63" s="2">
        <v>1002</v>
      </c>
      <c r="P63" s="2">
        <v>9617</v>
      </c>
      <c r="Q63" s="2">
        <v>10111</v>
      </c>
      <c r="R63" s="2">
        <v>1415</v>
      </c>
      <c r="S63" s="2">
        <v>2390</v>
      </c>
      <c r="T63" s="2">
        <v>6961</v>
      </c>
      <c r="U63" s="2">
        <v>4282</v>
      </c>
      <c r="V63" s="2">
        <v>2630</v>
      </c>
      <c r="W63" s="2">
        <v>48188</v>
      </c>
      <c r="X63" s="2">
        <v>326</v>
      </c>
      <c r="Y63" s="2">
        <v>192</v>
      </c>
    </row>
    <row r="64" spans="1:25" x14ac:dyDescent="0.3">
      <c r="A64" s="3">
        <v>43528</v>
      </c>
      <c r="B64" s="3">
        <v>43655</v>
      </c>
      <c r="C64" s="3">
        <v>43662</v>
      </c>
      <c r="D64" s="3">
        <v>43667</v>
      </c>
      <c r="E64" s="2">
        <v>477728</v>
      </c>
      <c r="F64" s="2">
        <v>8281</v>
      </c>
      <c r="G64" s="2">
        <v>19809</v>
      </c>
      <c r="H64" s="2">
        <v>2350</v>
      </c>
      <c r="I64" s="2">
        <v>32314</v>
      </c>
      <c r="J64" s="2">
        <v>587</v>
      </c>
      <c r="K64" s="2">
        <v>309</v>
      </c>
      <c r="L64" s="2">
        <v>574</v>
      </c>
      <c r="M64" s="2">
        <v>136</v>
      </c>
      <c r="N64" s="2">
        <v>3343</v>
      </c>
      <c r="O64" s="2">
        <v>4426</v>
      </c>
      <c r="P64" s="2">
        <v>2436</v>
      </c>
      <c r="Q64" s="2">
        <v>17261</v>
      </c>
      <c r="R64" s="2">
        <v>2412</v>
      </c>
      <c r="S64" s="2">
        <v>7033</v>
      </c>
      <c r="T64" s="2">
        <v>1462</v>
      </c>
      <c r="U64" s="2">
        <v>2611</v>
      </c>
      <c r="V64" s="2">
        <v>3344</v>
      </c>
      <c r="W64" s="2">
        <v>29598</v>
      </c>
      <c r="X64" s="2">
        <v>255</v>
      </c>
      <c r="Y64" s="2">
        <v>156</v>
      </c>
    </row>
    <row r="65" spans="1:25" x14ac:dyDescent="0.3">
      <c r="A65" s="3">
        <v>43529</v>
      </c>
      <c r="B65" s="3">
        <v>43656</v>
      </c>
      <c r="C65" s="3">
        <v>43663</v>
      </c>
      <c r="D65" s="3">
        <v>43668</v>
      </c>
      <c r="E65" s="2">
        <v>423774</v>
      </c>
      <c r="F65" s="2">
        <v>3611</v>
      </c>
      <c r="G65" s="2">
        <v>9515</v>
      </c>
      <c r="H65" s="2">
        <v>1398</v>
      </c>
      <c r="I65" s="2">
        <v>23665</v>
      </c>
      <c r="J65" s="2">
        <v>789</v>
      </c>
      <c r="K65" s="2">
        <v>499</v>
      </c>
      <c r="L65" s="2">
        <v>590</v>
      </c>
      <c r="M65" s="2">
        <v>122</v>
      </c>
      <c r="N65" s="2">
        <v>2318</v>
      </c>
      <c r="O65" s="2">
        <v>3959</v>
      </c>
      <c r="P65" s="2">
        <v>10217</v>
      </c>
      <c r="Q65" s="2">
        <v>5919</v>
      </c>
      <c r="R65" s="2">
        <v>9496</v>
      </c>
      <c r="S65" s="2">
        <v>5890</v>
      </c>
      <c r="T65" s="2">
        <v>7790</v>
      </c>
      <c r="U65" s="2">
        <v>510</v>
      </c>
      <c r="V65" s="2">
        <v>863</v>
      </c>
      <c r="W65" s="2">
        <v>37085</v>
      </c>
      <c r="X65" s="2">
        <v>956</v>
      </c>
      <c r="Y65" s="2">
        <v>178</v>
      </c>
    </row>
    <row r="66" spans="1:25" x14ac:dyDescent="0.3">
      <c r="A66" s="3">
        <v>43530</v>
      </c>
      <c r="B66" s="3">
        <v>43657</v>
      </c>
      <c r="C66" s="3">
        <v>43664</v>
      </c>
      <c r="D66" s="3">
        <v>43669</v>
      </c>
      <c r="E66" s="2">
        <v>453121</v>
      </c>
      <c r="F66" s="2">
        <v>1887</v>
      </c>
      <c r="G66" s="2">
        <v>5361</v>
      </c>
      <c r="H66" s="2">
        <v>4340</v>
      </c>
      <c r="I66" s="2">
        <v>34278</v>
      </c>
      <c r="J66" s="2">
        <v>940</v>
      </c>
      <c r="K66" s="2">
        <v>109</v>
      </c>
      <c r="L66" s="2">
        <v>478</v>
      </c>
      <c r="M66" s="2">
        <v>184</v>
      </c>
      <c r="N66" s="2">
        <v>3128</v>
      </c>
      <c r="O66" s="2">
        <v>2312</v>
      </c>
      <c r="P66" s="2">
        <v>2440</v>
      </c>
      <c r="Q66" s="2">
        <v>14040</v>
      </c>
      <c r="R66" s="2">
        <v>3386</v>
      </c>
      <c r="S66" s="2">
        <v>7878</v>
      </c>
      <c r="T66" s="2">
        <v>7248</v>
      </c>
      <c r="U66" s="2">
        <v>2736</v>
      </c>
      <c r="V66" s="2">
        <v>2407</v>
      </c>
      <c r="W66" s="2">
        <v>37964</v>
      </c>
      <c r="X66" s="2">
        <v>696</v>
      </c>
      <c r="Y66" s="2">
        <v>17</v>
      </c>
    </row>
    <row r="67" spans="1:25" x14ac:dyDescent="0.3">
      <c r="A67" s="3">
        <v>43531</v>
      </c>
      <c r="B67" s="3">
        <v>43658</v>
      </c>
      <c r="C67" s="3">
        <v>43665</v>
      </c>
      <c r="D67" s="3">
        <v>43670</v>
      </c>
      <c r="E67" s="2">
        <v>414774</v>
      </c>
      <c r="F67" s="2">
        <v>1385</v>
      </c>
      <c r="G67" s="2">
        <v>12335</v>
      </c>
      <c r="H67" s="2">
        <v>1881</v>
      </c>
      <c r="I67" s="2">
        <v>17095</v>
      </c>
      <c r="J67" s="2">
        <v>695</v>
      </c>
      <c r="K67" s="2">
        <v>415</v>
      </c>
      <c r="L67" s="2">
        <v>383</v>
      </c>
      <c r="M67" s="2">
        <v>146</v>
      </c>
      <c r="N67" s="2">
        <v>6822</v>
      </c>
      <c r="O67" s="2">
        <v>1495</v>
      </c>
      <c r="P67" s="2">
        <v>10309</v>
      </c>
      <c r="Q67" s="2">
        <v>16788</v>
      </c>
      <c r="R67" s="2">
        <v>2020</v>
      </c>
      <c r="S67" s="2">
        <v>8434</v>
      </c>
      <c r="T67" s="2">
        <v>4219</v>
      </c>
      <c r="U67" s="2">
        <v>541</v>
      </c>
      <c r="V67" s="2">
        <v>3487</v>
      </c>
      <c r="W67" s="2">
        <v>9043</v>
      </c>
      <c r="X67" s="2">
        <v>677</v>
      </c>
      <c r="Y67" s="2">
        <v>38</v>
      </c>
    </row>
    <row r="68" spans="1:25" x14ac:dyDescent="0.3">
      <c r="A68" s="3">
        <v>43532</v>
      </c>
      <c r="B68" s="3">
        <v>43659</v>
      </c>
      <c r="C68" s="3">
        <v>43666</v>
      </c>
      <c r="D68" s="3">
        <v>43671</v>
      </c>
      <c r="E68" s="2">
        <v>296445</v>
      </c>
      <c r="F68" s="2">
        <v>3128</v>
      </c>
      <c r="G68" s="2">
        <v>10341</v>
      </c>
      <c r="H68" s="2">
        <v>2743</v>
      </c>
      <c r="I68" s="2">
        <v>53716</v>
      </c>
      <c r="J68" s="2">
        <v>646</v>
      </c>
      <c r="K68" s="2">
        <v>209</v>
      </c>
      <c r="L68" s="2">
        <v>504</v>
      </c>
      <c r="M68" s="2">
        <v>195</v>
      </c>
      <c r="N68" s="2">
        <v>5774</v>
      </c>
      <c r="O68" s="2">
        <v>3651</v>
      </c>
      <c r="P68" s="2">
        <v>9437</v>
      </c>
      <c r="Q68" s="2">
        <v>9266</v>
      </c>
      <c r="R68" s="2">
        <v>8286</v>
      </c>
      <c r="S68" s="2">
        <v>5058</v>
      </c>
      <c r="T68" s="2">
        <v>3671</v>
      </c>
      <c r="U68" s="2">
        <v>1339</v>
      </c>
      <c r="V68" s="2">
        <v>165</v>
      </c>
      <c r="W68" s="2">
        <v>45351</v>
      </c>
      <c r="X68" s="2">
        <v>912</v>
      </c>
      <c r="Y68" s="2">
        <v>157</v>
      </c>
    </row>
    <row r="69" spans="1:25" x14ac:dyDescent="0.3">
      <c r="A69" s="3">
        <v>43533</v>
      </c>
      <c r="B69" s="3">
        <v>43660</v>
      </c>
      <c r="C69" s="3">
        <v>43667</v>
      </c>
      <c r="D69" s="3">
        <v>43672</v>
      </c>
      <c r="E69" s="2">
        <v>788366</v>
      </c>
      <c r="F69" s="2">
        <v>5254</v>
      </c>
      <c r="G69" s="2">
        <v>6907</v>
      </c>
      <c r="H69" s="2">
        <v>4124</v>
      </c>
      <c r="I69" s="2">
        <v>14618</v>
      </c>
      <c r="J69" s="2">
        <v>684</v>
      </c>
      <c r="K69" s="2">
        <v>104</v>
      </c>
      <c r="L69" s="2">
        <v>258</v>
      </c>
      <c r="M69" s="2">
        <v>129</v>
      </c>
      <c r="N69" s="2">
        <v>4864</v>
      </c>
      <c r="O69" s="2">
        <v>2242</v>
      </c>
      <c r="P69" s="2">
        <v>13828</v>
      </c>
      <c r="Q69" s="2">
        <v>11227</v>
      </c>
      <c r="R69" s="2">
        <v>6892</v>
      </c>
      <c r="S69" s="2">
        <v>958</v>
      </c>
      <c r="T69" s="2">
        <v>5462</v>
      </c>
      <c r="U69" s="2">
        <v>1480</v>
      </c>
      <c r="V69" s="2">
        <v>538</v>
      </c>
      <c r="W69" s="2">
        <v>29428</v>
      </c>
      <c r="X69" s="2">
        <v>737</v>
      </c>
      <c r="Y69" s="2">
        <v>97</v>
      </c>
    </row>
    <row r="70" spans="1:25" x14ac:dyDescent="0.3">
      <c r="A70" s="3">
        <v>43534</v>
      </c>
      <c r="B70" s="3">
        <v>43661</v>
      </c>
      <c r="C70" s="3">
        <v>43668</v>
      </c>
      <c r="D70" s="3">
        <v>43673</v>
      </c>
      <c r="E70" s="2">
        <v>747550</v>
      </c>
      <c r="F70" s="2">
        <v>3858</v>
      </c>
      <c r="G70" s="2">
        <v>8889</v>
      </c>
      <c r="H70" s="2">
        <v>1962</v>
      </c>
      <c r="I70" s="2">
        <v>81462</v>
      </c>
      <c r="J70" s="2">
        <v>579</v>
      </c>
      <c r="K70" s="2">
        <v>59</v>
      </c>
      <c r="L70" s="2">
        <v>597</v>
      </c>
      <c r="M70" s="2">
        <v>111</v>
      </c>
      <c r="N70" s="2">
        <v>7500</v>
      </c>
      <c r="O70" s="2">
        <v>3775</v>
      </c>
      <c r="P70" s="2">
        <v>14825</v>
      </c>
      <c r="Q70" s="2">
        <v>16231</v>
      </c>
      <c r="R70" s="2">
        <v>7450</v>
      </c>
      <c r="S70" s="2">
        <v>758</v>
      </c>
      <c r="T70" s="2">
        <v>6591</v>
      </c>
      <c r="U70" s="2">
        <v>3515</v>
      </c>
      <c r="V70" s="2">
        <v>2806</v>
      </c>
      <c r="W70" s="2">
        <v>30351</v>
      </c>
      <c r="X70" s="2">
        <v>522</v>
      </c>
      <c r="Y70" s="2">
        <v>142</v>
      </c>
    </row>
    <row r="71" spans="1:25" x14ac:dyDescent="0.3">
      <c r="A71" s="3">
        <v>43535</v>
      </c>
      <c r="B71" s="3">
        <v>43662</v>
      </c>
      <c r="C71" s="3">
        <v>43669</v>
      </c>
      <c r="D71" s="3">
        <v>43674</v>
      </c>
      <c r="E71" s="2">
        <v>851687</v>
      </c>
      <c r="F71" s="2">
        <v>9732</v>
      </c>
      <c r="G71" s="2">
        <v>19385</v>
      </c>
      <c r="H71" s="2">
        <v>1166</v>
      </c>
      <c r="I71" s="2">
        <v>98111</v>
      </c>
      <c r="J71" s="2">
        <v>832</v>
      </c>
      <c r="K71" s="2">
        <v>245</v>
      </c>
      <c r="L71" s="2">
        <v>102</v>
      </c>
      <c r="M71" s="2">
        <v>194</v>
      </c>
      <c r="N71" s="2">
        <v>4619</v>
      </c>
      <c r="O71" s="2">
        <v>1825</v>
      </c>
      <c r="P71" s="2">
        <v>3806</v>
      </c>
      <c r="Q71" s="2">
        <v>8995</v>
      </c>
      <c r="R71" s="2">
        <v>1663</v>
      </c>
      <c r="S71" s="2">
        <v>3153</v>
      </c>
      <c r="T71" s="2">
        <v>7913</v>
      </c>
      <c r="U71" s="2">
        <v>1904</v>
      </c>
      <c r="V71" s="2">
        <v>1483</v>
      </c>
      <c r="W71" s="2">
        <v>31971</v>
      </c>
      <c r="X71" s="2">
        <v>447</v>
      </c>
      <c r="Y71" s="2">
        <v>46</v>
      </c>
    </row>
    <row r="72" spans="1:25" x14ac:dyDescent="0.3">
      <c r="A72" s="3">
        <v>43536</v>
      </c>
      <c r="B72" s="3">
        <v>43663</v>
      </c>
      <c r="C72" s="3">
        <v>43670</v>
      </c>
      <c r="D72" s="3">
        <v>43675</v>
      </c>
      <c r="E72" s="2">
        <v>734047</v>
      </c>
      <c r="F72" s="2">
        <v>3860</v>
      </c>
      <c r="G72" s="2">
        <v>8933</v>
      </c>
      <c r="H72" s="2">
        <v>4107</v>
      </c>
      <c r="I72" s="2">
        <v>14965</v>
      </c>
      <c r="J72" s="2">
        <v>751</v>
      </c>
      <c r="K72" s="2">
        <v>286</v>
      </c>
      <c r="L72" s="2">
        <v>239</v>
      </c>
      <c r="M72" s="2">
        <v>160</v>
      </c>
      <c r="N72" s="2">
        <v>4576</v>
      </c>
      <c r="O72" s="2">
        <v>3033</v>
      </c>
      <c r="P72" s="2">
        <v>8827</v>
      </c>
      <c r="Q72" s="2">
        <v>8932</v>
      </c>
      <c r="R72" s="2">
        <v>6279</v>
      </c>
      <c r="S72" s="2">
        <v>2188</v>
      </c>
      <c r="T72" s="2">
        <v>1362</v>
      </c>
      <c r="U72" s="2">
        <v>1451</v>
      </c>
      <c r="V72" s="2">
        <v>1576</v>
      </c>
      <c r="W72" s="2">
        <v>18390</v>
      </c>
      <c r="X72" s="2">
        <v>984</v>
      </c>
      <c r="Y72" s="2">
        <v>73</v>
      </c>
    </row>
    <row r="73" spans="1:25" x14ac:dyDescent="0.3">
      <c r="A73" s="3">
        <v>43537</v>
      </c>
      <c r="B73" s="3">
        <v>43664</v>
      </c>
      <c r="C73" s="3">
        <v>43671</v>
      </c>
      <c r="D73" s="3">
        <v>43676</v>
      </c>
      <c r="E73" s="2">
        <v>376641</v>
      </c>
      <c r="F73" s="2">
        <v>2062</v>
      </c>
      <c r="G73" s="2">
        <v>5682</v>
      </c>
      <c r="H73" s="2">
        <v>2302</v>
      </c>
      <c r="I73" s="2">
        <v>39630</v>
      </c>
      <c r="J73" s="2">
        <v>771</v>
      </c>
      <c r="K73" s="2">
        <v>438</v>
      </c>
      <c r="L73" s="2">
        <v>416</v>
      </c>
      <c r="M73" s="2">
        <v>106</v>
      </c>
      <c r="N73" s="2">
        <v>6685</v>
      </c>
      <c r="O73" s="2">
        <v>1754</v>
      </c>
      <c r="P73" s="2">
        <v>9662</v>
      </c>
      <c r="Q73" s="2">
        <v>14904</v>
      </c>
      <c r="R73" s="2">
        <v>7175</v>
      </c>
      <c r="S73" s="2">
        <v>5552</v>
      </c>
      <c r="T73" s="2">
        <v>942</v>
      </c>
      <c r="U73" s="2">
        <v>4015</v>
      </c>
      <c r="V73" s="2">
        <v>3778</v>
      </c>
      <c r="W73" s="2">
        <v>46323</v>
      </c>
      <c r="X73" s="2">
        <v>718</v>
      </c>
      <c r="Y73" s="2">
        <v>189</v>
      </c>
    </row>
    <row r="74" spans="1:25" x14ac:dyDescent="0.3">
      <c r="A74" s="3">
        <v>43538</v>
      </c>
      <c r="B74" s="3">
        <v>43665</v>
      </c>
      <c r="C74" s="3">
        <v>43672</v>
      </c>
      <c r="D74" s="3">
        <v>43677</v>
      </c>
      <c r="E74" s="2">
        <v>384980</v>
      </c>
      <c r="F74" s="2">
        <v>5387</v>
      </c>
      <c r="G74" s="2">
        <v>12321</v>
      </c>
      <c r="H74" s="2">
        <v>4169</v>
      </c>
      <c r="I74" s="2">
        <v>38251</v>
      </c>
      <c r="J74" s="2">
        <v>734</v>
      </c>
      <c r="K74" s="2">
        <v>141</v>
      </c>
      <c r="L74" s="2">
        <v>580</v>
      </c>
      <c r="M74" s="2">
        <v>161</v>
      </c>
      <c r="N74" s="2">
        <v>2731</v>
      </c>
      <c r="O74" s="2">
        <v>2604</v>
      </c>
      <c r="P74" s="2">
        <v>14256</v>
      </c>
      <c r="Q74" s="2">
        <v>15149</v>
      </c>
      <c r="R74" s="2">
        <v>7540</v>
      </c>
      <c r="S74" s="2">
        <v>4396</v>
      </c>
      <c r="T74" s="2">
        <v>824</v>
      </c>
      <c r="U74" s="2">
        <v>4819</v>
      </c>
      <c r="V74" s="2">
        <v>2962</v>
      </c>
      <c r="W74" s="2">
        <v>31112</v>
      </c>
      <c r="X74" s="2">
        <v>209</v>
      </c>
      <c r="Y74" s="2">
        <v>34</v>
      </c>
    </row>
    <row r="75" spans="1:25" x14ac:dyDescent="0.3">
      <c r="A75" s="3">
        <v>43539</v>
      </c>
      <c r="B75" s="3">
        <v>43666</v>
      </c>
      <c r="C75" s="3">
        <v>43673</v>
      </c>
      <c r="D75" s="3">
        <v>43678</v>
      </c>
      <c r="E75" s="2">
        <v>618746</v>
      </c>
      <c r="F75" s="2">
        <v>7227</v>
      </c>
      <c r="G75" s="2">
        <v>13102</v>
      </c>
      <c r="H75" s="2">
        <v>2193</v>
      </c>
      <c r="I75" s="2">
        <v>28727</v>
      </c>
      <c r="J75" s="2">
        <v>562</v>
      </c>
      <c r="K75" s="2">
        <v>188</v>
      </c>
      <c r="L75" s="2">
        <v>223</v>
      </c>
      <c r="M75" s="2">
        <v>144</v>
      </c>
      <c r="N75" s="2">
        <v>8936</v>
      </c>
      <c r="O75" s="2">
        <v>4192</v>
      </c>
      <c r="P75" s="2">
        <v>14420</v>
      </c>
      <c r="Q75" s="2">
        <v>18633</v>
      </c>
      <c r="R75" s="2">
        <v>3858</v>
      </c>
      <c r="S75" s="2">
        <v>6982</v>
      </c>
      <c r="T75" s="2">
        <v>7523</v>
      </c>
      <c r="U75" s="2">
        <v>1563</v>
      </c>
      <c r="V75" s="2">
        <v>1805</v>
      </c>
      <c r="W75" s="2">
        <v>49702</v>
      </c>
      <c r="X75" s="2">
        <v>172</v>
      </c>
      <c r="Y75" s="2">
        <v>92</v>
      </c>
    </row>
    <row r="76" spans="1:25" x14ac:dyDescent="0.3">
      <c r="A76" s="3">
        <v>43540</v>
      </c>
      <c r="B76" s="3">
        <v>43667</v>
      </c>
      <c r="C76" s="3">
        <v>43674</v>
      </c>
      <c r="D76" s="3">
        <v>43679</v>
      </c>
      <c r="E76" s="2">
        <v>561637</v>
      </c>
      <c r="F76" s="2">
        <v>3237</v>
      </c>
      <c r="G76" s="2">
        <v>18310</v>
      </c>
      <c r="H76" s="2">
        <v>1787</v>
      </c>
      <c r="I76" s="2">
        <v>36650</v>
      </c>
      <c r="J76" s="2">
        <v>812</v>
      </c>
      <c r="K76" s="2">
        <v>126</v>
      </c>
      <c r="L76" s="2">
        <v>337</v>
      </c>
      <c r="M76" s="2">
        <v>124</v>
      </c>
      <c r="N76" s="2">
        <v>5127</v>
      </c>
      <c r="O76" s="2">
        <v>2697</v>
      </c>
      <c r="P76" s="2">
        <v>6741</v>
      </c>
      <c r="Q76" s="2">
        <v>11963</v>
      </c>
      <c r="R76" s="2">
        <v>1271</v>
      </c>
      <c r="S76" s="2">
        <v>6873</v>
      </c>
      <c r="T76" s="2">
        <v>1064</v>
      </c>
      <c r="U76" s="2">
        <v>1653</v>
      </c>
      <c r="V76" s="2">
        <v>2578</v>
      </c>
      <c r="W76" s="2">
        <v>25320</v>
      </c>
      <c r="X76" s="2">
        <v>877</v>
      </c>
      <c r="Y76" s="2">
        <v>13</v>
      </c>
    </row>
    <row r="77" spans="1:25" x14ac:dyDescent="0.3">
      <c r="A77" s="3">
        <v>43541</v>
      </c>
      <c r="B77" s="3">
        <v>43668</v>
      </c>
      <c r="C77" s="3">
        <v>43675</v>
      </c>
      <c r="D77" s="3">
        <v>43680</v>
      </c>
      <c r="E77" s="2">
        <v>228279</v>
      </c>
      <c r="F77" s="2">
        <v>8857</v>
      </c>
      <c r="G77" s="2">
        <v>6351</v>
      </c>
      <c r="H77" s="2">
        <v>1024</v>
      </c>
      <c r="I77" s="2">
        <v>70836</v>
      </c>
      <c r="J77" s="2">
        <v>969</v>
      </c>
      <c r="K77" s="2">
        <v>318</v>
      </c>
      <c r="L77" s="2">
        <v>109</v>
      </c>
      <c r="M77" s="2">
        <v>115</v>
      </c>
      <c r="N77" s="2">
        <v>3870</v>
      </c>
      <c r="O77" s="2">
        <v>2940</v>
      </c>
      <c r="P77" s="2">
        <v>6737</v>
      </c>
      <c r="Q77" s="2">
        <v>9873</v>
      </c>
      <c r="R77" s="2">
        <v>4830</v>
      </c>
      <c r="S77" s="2">
        <v>5015</v>
      </c>
      <c r="T77" s="2">
        <v>5812</v>
      </c>
      <c r="U77" s="2">
        <v>831</v>
      </c>
      <c r="V77" s="2">
        <v>2527</v>
      </c>
      <c r="W77" s="2">
        <v>49092</v>
      </c>
      <c r="X77" s="2">
        <v>128</v>
      </c>
      <c r="Y77" s="2">
        <v>194</v>
      </c>
    </row>
    <row r="78" spans="1:25" x14ac:dyDescent="0.3">
      <c r="A78" s="3">
        <v>43542</v>
      </c>
      <c r="B78" s="3">
        <v>43669</v>
      </c>
      <c r="C78" s="3">
        <v>43676</v>
      </c>
      <c r="D78" s="3">
        <v>43681</v>
      </c>
      <c r="E78" s="2">
        <v>545560</v>
      </c>
      <c r="F78" s="2">
        <v>4227</v>
      </c>
      <c r="G78" s="2">
        <v>15717</v>
      </c>
      <c r="H78" s="2">
        <v>1544</v>
      </c>
      <c r="I78" s="2">
        <v>10047</v>
      </c>
      <c r="J78" s="2">
        <v>773</v>
      </c>
      <c r="K78" s="2">
        <v>90</v>
      </c>
      <c r="L78" s="2">
        <v>512</v>
      </c>
      <c r="M78" s="2">
        <v>101</v>
      </c>
      <c r="N78" s="2">
        <v>8433</v>
      </c>
      <c r="O78" s="2">
        <v>3982</v>
      </c>
      <c r="P78" s="2">
        <v>4022</v>
      </c>
      <c r="Q78" s="2">
        <v>5637</v>
      </c>
      <c r="R78" s="2">
        <v>8958</v>
      </c>
      <c r="S78" s="2">
        <v>6637</v>
      </c>
      <c r="T78" s="2">
        <v>4824</v>
      </c>
      <c r="U78" s="2">
        <v>3614</v>
      </c>
      <c r="V78" s="2">
        <v>1514</v>
      </c>
      <c r="W78" s="2">
        <v>7192</v>
      </c>
      <c r="X78" s="2">
        <v>103</v>
      </c>
      <c r="Y78" s="2">
        <v>17</v>
      </c>
    </row>
    <row r="79" spans="1:25" x14ac:dyDescent="0.3">
      <c r="A79" s="3">
        <v>43543</v>
      </c>
      <c r="B79" s="3">
        <v>43670</v>
      </c>
      <c r="C79" s="3">
        <v>43677</v>
      </c>
      <c r="D79" s="3">
        <v>43682</v>
      </c>
      <c r="E79" s="2">
        <v>278755</v>
      </c>
      <c r="F79" s="2">
        <v>6043</v>
      </c>
      <c r="G79" s="2">
        <v>16573</v>
      </c>
      <c r="H79" s="2">
        <v>2019</v>
      </c>
      <c r="I79" s="2">
        <v>72299</v>
      </c>
      <c r="J79" s="2">
        <v>913</v>
      </c>
      <c r="K79" s="2">
        <v>356</v>
      </c>
      <c r="L79" s="2">
        <v>593</v>
      </c>
      <c r="M79" s="2">
        <v>142</v>
      </c>
      <c r="N79" s="2">
        <v>7429</v>
      </c>
      <c r="O79" s="2">
        <v>2291</v>
      </c>
      <c r="P79" s="2">
        <v>14751</v>
      </c>
      <c r="Q79" s="2">
        <v>5122</v>
      </c>
      <c r="R79" s="2">
        <v>2044</v>
      </c>
      <c r="S79" s="2">
        <v>7651</v>
      </c>
      <c r="T79" s="2">
        <v>6995</v>
      </c>
      <c r="U79" s="2">
        <v>3521</v>
      </c>
      <c r="V79" s="2">
        <v>1484</v>
      </c>
      <c r="W79" s="2">
        <v>21358</v>
      </c>
      <c r="X79" s="2">
        <v>559</v>
      </c>
      <c r="Y79" s="2">
        <v>57</v>
      </c>
    </row>
    <row r="80" spans="1:25" x14ac:dyDescent="0.3">
      <c r="A80" s="3">
        <v>43544</v>
      </c>
      <c r="B80" s="3">
        <v>43671</v>
      </c>
      <c r="C80" s="3">
        <v>43678</v>
      </c>
      <c r="D80" s="3">
        <v>43683</v>
      </c>
      <c r="E80" s="2">
        <v>951773</v>
      </c>
      <c r="F80" s="2">
        <v>7589</v>
      </c>
      <c r="G80" s="2">
        <v>14409</v>
      </c>
      <c r="H80" s="2">
        <v>4078</v>
      </c>
      <c r="I80" s="2">
        <v>85985</v>
      </c>
      <c r="J80" s="2">
        <v>957</v>
      </c>
      <c r="K80" s="2">
        <v>488</v>
      </c>
      <c r="L80" s="2">
        <v>310</v>
      </c>
      <c r="M80" s="2">
        <v>196</v>
      </c>
      <c r="N80" s="2">
        <v>9640</v>
      </c>
      <c r="O80" s="2">
        <v>1798</v>
      </c>
      <c r="P80" s="2">
        <v>7493</v>
      </c>
      <c r="Q80" s="2">
        <v>19831</v>
      </c>
      <c r="R80" s="2">
        <v>6035</v>
      </c>
      <c r="S80" s="2">
        <v>989</v>
      </c>
      <c r="T80" s="2">
        <v>6336</v>
      </c>
      <c r="U80" s="2">
        <v>1481</v>
      </c>
      <c r="V80" s="2">
        <v>3923</v>
      </c>
      <c r="W80" s="2">
        <v>18699</v>
      </c>
      <c r="X80" s="2">
        <v>618</v>
      </c>
      <c r="Y80" s="2">
        <v>146</v>
      </c>
    </row>
    <row r="81" spans="1:25" x14ac:dyDescent="0.3">
      <c r="A81" s="3">
        <v>43545</v>
      </c>
      <c r="B81" s="3">
        <v>43672</v>
      </c>
      <c r="C81" s="3">
        <v>43679</v>
      </c>
      <c r="D81" s="3">
        <v>43684</v>
      </c>
      <c r="E81" s="2">
        <v>706936</v>
      </c>
      <c r="F81" s="2">
        <v>3195</v>
      </c>
      <c r="G81" s="2">
        <v>8601</v>
      </c>
      <c r="H81" s="2">
        <v>2741</v>
      </c>
      <c r="I81" s="2">
        <v>83382</v>
      </c>
      <c r="J81" s="2">
        <v>751</v>
      </c>
      <c r="K81" s="2">
        <v>101</v>
      </c>
      <c r="L81" s="2">
        <v>539</v>
      </c>
      <c r="M81" s="2">
        <v>182</v>
      </c>
      <c r="N81" s="2">
        <v>1645</v>
      </c>
      <c r="O81" s="2">
        <v>2027</v>
      </c>
      <c r="P81" s="2">
        <v>8934</v>
      </c>
      <c r="Q81" s="2">
        <v>13842</v>
      </c>
      <c r="R81" s="2">
        <v>1411</v>
      </c>
      <c r="S81" s="2">
        <v>8762</v>
      </c>
      <c r="T81" s="2">
        <v>1006</v>
      </c>
      <c r="U81" s="2">
        <v>1935</v>
      </c>
      <c r="V81" s="2">
        <v>1236</v>
      </c>
      <c r="W81" s="2">
        <v>37795</v>
      </c>
      <c r="X81" s="2">
        <v>375</v>
      </c>
      <c r="Y81" s="2">
        <v>16</v>
      </c>
    </row>
    <row r="82" spans="1:25" x14ac:dyDescent="0.3">
      <c r="A82" s="3">
        <v>43546</v>
      </c>
      <c r="B82" s="3">
        <v>43673</v>
      </c>
      <c r="C82" s="3">
        <v>43680</v>
      </c>
      <c r="D82" s="3">
        <v>43685</v>
      </c>
      <c r="E82" s="2">
        <v>347022</v>
      </c>
      <c r="F82" s="2">
        <v>6244</v>
      </c>
      <c r="G82" s="2">
        <v>8784</v>
      </c>
      <c r="H82" s="2">
        <v>2018</v>
      </c>
      <c r="I82" s="2">
        <v>30302</v>
      </c>
      <c r="J82" s="2">
        <v>779</v>
      </c>
      <c r="K82" s="2">
        <v>64</v>
      </c>
      <c r="L82" s="2">
        <v>399</v>
      </c>
      <c r="M82" s="2">
        <v>166</v>
      </c>
      <c r="N82" s="2">
        <v>9196</v>
      </c>
      <c r="O82" s="2">
        <v>3540</v>
      </c>
      <c r="P82" s="2">
        <v>8438</v>
      </c>
      <c r="Q82" s="2">
        <v>8505</v>
      </c>
      <c r="R82" s="2">
        <v>4953</v>
      </c>
      <c r="S82" s="2">
        <v>4252</v>
      </c>
      <c r="T82" s="2">
        <v>4733</v>
      </c>
      <c r="U82" s="2">
        <v>2455</v>
      </c>
      <c r="V82" s="2">
        <v>886</v>
      </c>
      <c r="W82" s="2">
        <v>47348</v>
      </c>
      <c r="X82" s="2">
        <v>846</v>
      </c>
      <c r="Y82" s="2">
        <v>41</v>
      </c>
    </row>
    <row r="83" spans="1:25" x14ac:dyDescent="0.3">
      <c r="A83" s="3">
        <v>43547</v>
      </c>
      <c r="B83" s="3">
        <v>43674</v>
      </c>
      <c r="C83" s="3">
        <v>43681</v>
      </c>
      <c r="D83" s="3">
        <v>43686</v>
      </c>
      <c r="E83" s="2">
        <v>724303</v>
      </c>
      <c r="F83" s="2">
        <v>2796</v>
      </c>
      <c r="G83" s="2">
        <v>11853</v>
      </c>
      <c r="H83" s="2">
        <v>4045</v>
      </c>
      <c r="I83" s="2">
        <v>98617</v>
      </c>
      <c r="J83" s="2">
        <v>591</v>
      </c>
      <c r="K83" s="2">
        <v>252</v>
      </c>
      <c r="L83" s="2">
        <v>295</v>
      </c>
      <c r="M83" s="2">
        <v>106</v>
      </c>
      <c r="N83" s="2">
        <v>7778</v>
      </c>
      <c r="O83" s="2">
        <v>2999</v>
      </c>
      <c r="P83" s="2">
        <v>5909</v>
      </c>
      <c r="Q83" s="2">
        <v>6206</v>
      </c>
      <c r="R83" s="2">
        <v>6163</v>
      </c>
      <c r="S83" s="2">
        <v>8272</v>
      </c>
      <c r="T83" s="2">
        <v>7549</v>
      </c>
      <c r="U83" s="2">
        <v>3465</v>
      </c>
      <c r="V83" s="2">
        <v>1702</v>
      </c>
      <c r="W83" s="2">
        <v>47073</v>
      </c>
      <c r="X83" s="2">
        <v>987</v>
      </c>
      <c r="Y83" s="2">
        <v>197</v>
      </c>
    </row>
    <row r="84" spans="1:25" x14ac:dyDescent="0.3">
      <c r="A84" s="3">
        <v>43548</v>
      </c>
      <c r="B84" s="3">
        <v>43675</v>
      </c>
      <c r="C84" s="3">
        <v>43682</v>
      </c>
      <c r="D84" s="3">
        <v>43687</v>
      </c>
      <c r="E84" s="2">
        <v>630433</v>
      </c>
      <c r="F84" s="2">
        <v>2070</v>
      </c>
      <c r="G84" s="2">
        <v>11495</v>
      </c>
      <c r="H84" s="2">
        <v>3349</v>
      </c>
      <c r="I84" s="2">
        <v>46586</v>
      </c>
      <c r="J84" s="2">
        <v>909</v>
      </c>
      <c r="K84" s="2">
        <v>149</v>
      </c>
      <c r="L84" s="2">
        <v>404</v>
      </c>
      <c r="M84" s="2">
        <v>147</v>
      </c>
      <c r="N84" s="2">
        <v>5248</v>
      </c>
      <c r="O84" s="2">
        <v>4050</v>
      </c>
      <c r="P84" s="2">
        <v>11474</v>
      </c>
      <c r="Q84" s="2">
        <v>8033</v>
      </c>
      <c r="R84" s="2">
        <v>5458</v>
      </c>
      <c r="S84" s="2">
        <v>2040</v>
      </c>
      <c r="T84" s="2">
        <v>3513</v>
      </c>
      <c r="U84" s="2">
        <v>2443</v>
      </c>
      <c r="V84" s="2">
        <v>2050</v>
      </c>
      <c r="W84" s="2">
        <v>5784</v>
      </c>
      <c r="X84" s="2">
        <v>547</v>
      </c>
      <c r="Y84" s="2">
        <v>52</v>
      </c>
    </row>
    <row r="85" spans="1:25" x14ac:dyDescent="0.3">
      <c r="A85" s="3">
        <v>43549</v>
      </c>
      <c r="B85" s="3">
        <v>43676</v>
      </c>
      <c r="C85" s="3">
        <v>43683</v>
      </c>
      <c r="D85" s="3">
        <v>43688</v>
      </c>
      <c r="E85" s="2">
        <v>511718</v>
      </c>
      <c r="F85" s="2">
        <v>4656</v>
      </c>
      <c r="G85" s="2">
        <v>19657</v>
      </c>
      <c r="H85" s="2">
        <v>3878</v>
      </c>
      <c r="I85" s="2">
        <v>40169</v>
      </c>
      <c r="J85" s="2">
        <v>824</v>
      </c>
      <c r="K85" s="2">
        <v>131</v>
      </c>
      <c r="L85" s="2">
        <v>228</v>
      </c>
      <c r="M85" s="2">
        <v>119</v>
      </c>
      <c r="N85" s="2">
        <v>6275</v>
      </c>
      <c r="O85" s="2">
        <v>3472</v>
      </c>
      <c r="P85" s="2">
        <v>13611</v>
      </c>
      <c r="Q85" s="2">
        <v>10196</v>
      </c>
      <c r="R85" s="2">
        <v>5374</v>
      </c>
      <c r="S85" s="2">
        <v>8285</v>
      </c>
      <c r="T85" s="2">
        <v>5532</v>
      </c>
      <c r="U85" s="2">
        <v>2942</v>
      </c>
      <c r="V85" s="2">
        <v>371</v>
      </c>
      <c r="W85" s="2">
        <v>33168</v>
      </c>
      <c r="X85" s="2">
        <v>431</v>
      </c>
      <c r="Y85" s="2">
        <v>58</v>
      </c>
    </row>
    <row r="86" spans="1:25" x14ac:dyDescent="0.3">
      <c r="A86" s="3">
        <v>43550</v>
      </c>
      <c r="B86" s="3">
        <v>43677</v>
      </c>
      <c r="C86" s="3">
        <v>43684</v>
      </c>
      <c r="D86" s="3">
        <v>43689</v>
      </c>
      <c r="E86" s="2">
        <v>210370</v>
      </c>
      <c r="F86" s="2">
        <v>1980</v>
      </c>
      <c r="G86" s="2">
        <v>9350</v>
      </c>
      <c r="H86" s="2">
        <v>3492</v>
      </c>
      <c r="I86" s="2">
        <v>52037</v>
      </c>
      <c r="J86" s="2">
        <v>515</v>
      </c>
      <c r="K86" s="2">
        <v>437</v>
      </c>
      <c r="L86" s="2">
        <v>494</v>
      </c>
      <c r="M86" s="2">
        <v>163</v>
      </c>
      <c r="N86" s="2">
        <v>4311</v>
      </c>
      <c r="O86" s="2">
        <v>3354</v>
      </c>
      <c r="P86" s="2">
        <v>1546</v>
      </c>
      <c r="Q86" s="2">
        <v>14650</v>
      </c>
      <c r="R86" s="2">
        <v>6126</v>
      </c>
      <c r="S86" s="2">
        <v>1881</v>
      </c>
      <c r="T86" s="2">
        <v>4259</v>
      </c>
      <c r="U86" s="2">
        <v>1489</v>
      </c>
      <c r="V86" s="2">
        <v>2621</v>
      </c>
      <c r="W86" s="2">
        <v>16980</v>
      </c>
      <c r="X86" s="2">
        <v>932</v>
      </c>
      <c r="Y86" s="2">
        <v>105</v>
      </c>
    </row>
    <row r="87" spans="1:25" x14ac:dyDescent="0.3">
      <c r="A87" s="3">
        <v>43551</v>
      </c>
      <c r="B87" s="3">
        <v>43678</v>
      </c>
      <c r="C87" s="3">
        <v>43685</v>
      </c>
      <c r="D87" s="3">
        <v>43690</v>
      </c>
      <c r="E87" s="2">
        <v>882703</v>
      </c>
      <c r="F87" s="2">
        <v>4168</v>
      </c>
      <c r="G87" s="2">
        <v>12738</v>
      </c>
      <c r="H87" s="2">
        <v>2932</v>
      </c>
      <c r="I87" s="2">
        <v>67065</v>
      </c>
      <c r="J87" s="2">
        <v>661</v>
      </c>
      <c r="K87" s="2">
        <v>256</v>
      </c>
      <c r="L87" s="2">
        <v>569</v>
      </c>
      <c r="M87" s="2">
        <v>198</v>
      </c>
      <c r="N87" s="2">
        <v>7059</v>
      </c>
      <c r="O87" s="2">
        <v>2402</v>
      </c>
      <c r="P87" s="2">
        <v>10103</v>
      </c>
      <c r="Q87" s="2">
        <v>12509</v>
      </c>
      <c r="R87" s="2">
        <v>8601</v>
      </c>
      <c r="S87" s="2">
        <v>9457</v>
      </c>
      <c r="T87" s="2">
        <v>1518</v>
      </c>
      <c r="U87" s="2">
        <v>4616</v>
      </c>
      <c r="V87" s="2">
        <v>2568</v>
      </c>
      <c r="W87" s="2">
        <v>13726</v>
      </c>
      <c r="X87" s="2">
        <v>992</v>
      </c>
      <c r="Y87" s="2">
        <v>142</v>
      </c>
    </row>
    <row r="88" spans="1:25" x14ac:dyDescent="0.3">
      <c r="A88" s="3">
        <v>43552</v>
      </c>
      <c r="B88" s="3">
        <v>43679</v>
      </c>
      <c r="C88" s="3">
        <v>43686</v>
      </c>
      <c r="D88" s="3">
        <v>43691</v>
      </c>
      <c r="E88" s="2">
        <v>685551</v>
      </c>
      <c r="F88" s="2">
        <v>1581</v>
      </c>
      <c r="G88" s="2">
        <v>10010</v>
      </c>
      <c r="H88" s="2">
        <v>1929</v>
      </c>
      <c r="I88" s="2">
        <v>57986</v>
      </c>
      <c r="J88" s="2">
        <v>511</v>
      </c>
      <c r="K88" s="2">
        <v>446</v>
      </c>
      <c r="L88" s="2">
        <v>175</v>
      </c>
      <c r="M88" s="2">
        <v>123</v>
      </c>
      <c r="N88" s="2">
        <v>5175</v>
      </c>
      <c r="O88" s="2">
        <v>4020</v>
      </c>
      <c r="P88" s="2">
        <v>10153</v>
      </c>
      <c r="Q88" s="2">
        <v>17116</v>
      </c>
      <c r="R88" s="2">
        <v>2109</v>
      </c>
      <c r="S88" s="2">
        <v>7887</v>
      </c>
      <c r="T88" s="2">
        <v>4319</v>
      </c>
      <c r="U88" s="2">
        <v>4056</v>
      </c>
      <c r="V88" s="2">
        <v>3380</v>
      </c>
      <c r="W88" s="2">
        <v>48090</v>
      </c>
      <c r="X88" s="2">
        <v>868</v>
      </c>
      <c r="Y88" s="2">
        <v>168</v>
      </c>
    </row>
    <row r="89" spans="1:25" x14ac:dyDescent="0.3">
      <c r="A89" s="3">
        <v>43553</v>
      </c>
      <c r="B89" s="3">
        <v>43680</v>
      </c>
      <c r="C89" s="3">
        <v>43687</v>
      </c>
      <c r="D89" s="3">
        <v>43692</v>
      </c>
      <c r="E89" s="2">
        <v>717008</v>
      </c>
      <c r="F89" s="2">
        <v>2039</v>
      </c>
      <c r="G89" s="2">
        <v>18825</v>
      </c>
      <c r="H89" s="2">
        <v>5000</v>
      </c>
      <c r="I89" s="2">
        <v>42612</v>
      </c>
      <c r="J89" s="2">
        <v>637</v>
      </c>
      <c r="K89" s="2">
        <v>147</v>
      </c>
      <c r="L89" s="2">
        <v>459</v>
      </c>
      <c r="M89" s="2">
        <v>114</v>
      </c>
      <c r="N89" s="2">
        <v>6304</v>
      </c>
      <c r="O89" s="2">
        <v>2276</v>
      </c>
      <c r="P89" s="2">
        <v>4897</v>
      </c>
      <c r="Q89" s="2">
        <v>9913</v>
      </c>
      <c r="R89" s="2">
        <v>2273</v>
      </c>
      <c r="S89" s="2">
        <v>1019</v>
      </c>
      <c r="T89" s="2">
        <v>3720</v>
      </c>
      <c r="U89" s="2">
        <v>3111</v>
      </c>
      <c r="V89" s="2">
        <v>1424</v>
      </c>
      <c r="W89" s="2">
        <v>23233</v>
      </c>
      <c r="X89" s="2">
        <v>729</v>
      </c>
      <c r="Y89" s="2">
        <v>31</v>
      </c>
    </row>
    <row r="90" spans="1:25" x14ac:dyDescent="0.3">
      <c r="A90" s="3">
        <v>43554</v>
      </c>
      <c r="B90" s="3">
        <v>43681</v>
      </c>
      <c r="C90" s="3">
        <v>43688</v>
      </c>
      <c r="D90" s="3">
        <v>43693</v>
      </c>
      <c r="E90" s="2">
        <v>322592</v>
      </c>
      <c r="F90" s="2">
        <v>9362</v>
      </c>
      <c r="G90" s="2">
        <v>8466</v>
      </c>
      <c r="H90" s="2">
        <v>3663</v>
      </c>
      <c r="I90" s="2">
        <v>23633</v>
      </c>
      <c r="J90" s="2">
        <v>925</v>
      </c>
      <c r="K90" s="2">
        <v>420</v>
      </c>
      <c r="L90" s="2">
        <v>507</v>
      </c>
      <c r="M90" s="2">
        <v>103</v>
      </c>
      <c r="N90" s="2">
        <v>8856</v>
      </c>
      <c r="O90" s="2">
        <v>3097</v>
      </c>
      <c r="P90" s="2">
        <v>8621</v>
      </c>
      <c r="Q90" s="2">
        <v>15125</v>
      </c>
      <c r="R90" s="2">
        <v>8999</v>
      </c>
      <c r="S90" s="2">
        <v>4767</v>
      </c>
      <c r="T90" s="2">
        <v>3778</v>
      </c>
      <c r="U90" s="2">
        <v>3934</v>
      </c>
      <c r="V90" s="2">
        <v>3358</v>
      </c>
      <c r="W90" s="2">
        <v>15363</v>
      </c>
      <c r="X90" s="2">
        <v>211</v>
      </c>
      <c r="Y90" s="2">
        <v>127</v>
      </c>
    </row>
    <row r="91" spans="1:25" x14ac:dyDescent="0.3">
      <c r="A91" s="3">
        <v>43555</v>
      </c>
      <c r="B91" s="3">
        <v>43682</v>
      </c>
      <c r="C91" s="3">
        <v>43689</v>
      </c>
      <c r="D91" s="3">
        <v>43694</v>
      </c>
      <c r="E91" s="2">
        <v>531148</v>
      </c>
      <c r="F91" s="2">
        <v>1134</v>
      </c>
      <c r="G91" s="2">
        <v>12295</v>
      </c>
      <c r="H91" s="2">
        <v>1246</v>
      </c>
      <c r="I91" s="2">
        <v>55291</v>
      </c>
      <c r="J91" s="2">
        <v>651</v>
      </c>
      <c r="K91" s="2">
        <v>470</v>
      </c>
      <c r="L91" s="2">
        <v>412</v>
      </c>
      <c r="M91" s="2">
        <v>129</v>
      </c>
      <c r="N91" s="2">
        <v>8138</v>
      </c>
      <c r="O91" s="2">
        <v>3943</v>
      </c>
      <c r="P91" s="2">
        <v>11343</v>
      </c>
      <c r="Q91" s="2">
        <v>13588</v>
      </c>
      <c r="R91" s="2">
        <v>2773</v>
      </c>
      <c r="S91" s="2">
        <v>3079</v>
      </c>
      <c r="T91" s="2">
        <v>7129</v>
      </c>
      <c r="U91" s="2">
        <v>1781</v>
      </c>
      <c r="V91" s="2">
        <v>3621</v>
      </c>
      <c r="W91" s="2">
        <v>25249</v>
      </c>
      <c r="X91" s="2">
        <v>614</v>
      </c>
      <c r="Y91" s="2">
        <v>65</v>
      </c>
    </row>
    <row r="92" spans="1:25" x14ac:dyDescent="0.3">
      <c r="A92" s="3">
        <v>43556</v>
      </c>
      <c r="B92" s="3">
        <v>43683</v>
      </c>
      <c r="C92" s="3">
        <v>43690</v>
      </c>
      <c r="D92" s="3">
        <v>43695</v>
      </c>
      <c r="E92" s="2">
        <v>301423</v>
      </c>
      <c r="F92" s="2">
        <v>8458</v>
      </c>
      <c r="G92" s="2">
        <v>8823</v>
      </c>
      <c r="H92" s="2">
        <v>1901</v>
      </c>
      <c r="I92" s="2">
        <v>43901</v>
      </c>
      <c r="J92" s="2">
        <v>761</v>
      </c>
      <c r="K92" s="2">
        <v>400</v>
      </c>
      <c r="L92" s="2">
        <v>330</v>
      </c>
      <c r="M92" s="2">
        <v>129</v>
      </c>
      <c r="N92" s="2">
        <v>1816</v>
      </c>
      <c r="O92" s="2">
        <v>3676</v>
      </c>
      <c r="P92" s="2">
        <v>14724</v>
      </c>
      <c r="Q92" s="2">
        <v>8821</v>
      </c>
      <c r="R92" s="2">
        <v>4859</v>
      </c>
      <c r="S92" s="2">
        <v>3958</v>
      </c>
      <c r="T92" s="2">
        <v>3443</v>
      </c>
      <c r="U92" s="2">
        <v>1141</v>
      </c>
      <c r="V92" s="2">
        <v>3024</v>
      </c>
      <c r="W92" s="2">
        <v>37729</v>
      </c>
      <c r="X92" s="2">
        <v>948</v>
      </c>
      <c r="Y92" s="2">
        <v>118</v>
      </c>
    </row>
    <row r="93" spans="1:25" x14ac:dyDescent="0.3">
      <c r="A93" s="3">
        <v>43557</v>
      </c>
      <c r="B93" s="3">
        <v>43684</v>
      </c>
      <c r="C93" s="3">
        <v>43691</v>
      </c>
      <c r="D93" s="3">
        <v>43696</v>
      </c>
      <c r="E93" s="2">
        <v>491322</v>
      </c>
      <c r="F93" s="2">
        <v>7313</v>
      </c>
      <c r="G93" s="2">
        <v>12425</v>
      </c>
      <c r="H93" s="2">
        <v>3932</v>
      </c>
      <c r="I93" s="2">
        <v>36915</v>
      </c>
      <c r="J93" s="2">
        <v>529</v>
      </c>
      <c r="K93" s="2">
        <v>196</v>
      </c>
      <c r="L93" s="2">
        <v>150</v>
      </c>
      <c r="M93" s="2">
        <v>122</v>
      </c>
      <c r="N93" s="2">
        <v>8513</v>
      </c>
      <c r="O93" s="2">
        <v>4614</v>
      </c>
      <c r="P93" s="2">
        <v>12970</v>
      </c>
      <c r="Q93" s="2">
        <v>7256</v>
      </c>
      <c r="R93" s="2">
        <v>9384</v>
      </c>
      <c r="S93" s="2">
        <v>2014</v>
      </c>
      <c r="T93" s="2">
        <v>7875</v>
      </c>
      <c r="U93" s="2">
        <v>915</v>
      </c>
      <c r="V93" s="2">
        <v>168</v>
      </c>
      <c r="W93" s="2">
        <v>6825</v>
      </c>
      <c r="X93" s="2">
        <v>570</v>
      </c>
      <c r="Y93" s="2">
        <v>16</v>
      </c>
    </row>
    <row r="94" spans="1:25" x14ac:dyDescent="0.3">
      <c r="A94" s="3">
        <v>43558</v>
      </c>
      <c r="B94" s="3">
        <v>43685</v>
      </c>
      <c r="C94" s="3">
        <v>43692</v>
      </c>
      <c r="D94" s="3">
        <v>43697</v>
      </c>
      <c r="E94" s="2">
        <v>481108</v>
      </c>
      <c r="F94" s="2">
        <v>1900</v>
      </c>
      <c r="G94" s="2">
        <v>9287</v>
      </c>
      <c r="H94" s="2">
        <v>4611</v>
      </c>
      <c r="I94" s="2">
        <v>60243</v>
      </c>
      <c r="J94" s="2">
        <v>994</v>
      </c>
      <c r="K94" s="2">
        <v>164</v>
      </c>
      <c r="L94" s="2">
        <v>178</v>
      </c>
      <c r="M94" s="2">
        <v>190</v>
      </c>
      <c r="N94" s="2">
        <v>9701</v>
      </c>
      <c r="O94" s="2">
        <v>1601</v>
      </c>
      <c r="P94" s="2">
        <v>8986</v>
      </c>
      <c r="Q94" s="2">
        <v>17184</v>
      </c>
      <c r="R94" s="2">
        <v>1933</v>
      </c>
      <c r="S94" s="2">
        <v>7089</v>
      </c>
      <c r="T94" s="2">
        <v>7973</v>
      </c>
      <c r="U94" s="2">
        <v>1044</v>
      </c>
      <c r="V94" s="2">
        <v>2495</v>
      </c>
      <c r="W94" s="2">
        <v>27669</v>
      </c>
      <c r="X94" s="2">
        <v>781</v>
      </c>
      <c r="Y94" s="2">
        <v>177</v>
      </c>
    </row>
    <row r="95" spans="1:25" x14ac:dyDescent="0.3">
      <c r="A95" s="3">
        <v>43559</v>
      </c>
      <c r="B95" s="3">
        <v>43686</v>
      </c>
      <c r="C95" s="3">
        <v>43693</v>
      </c>
      <c r="D95" s="3">
        <v>43698</v>
      </c>
      <c r="E95" s="2">
        <v>902384</v>
      </c>
      <c r="F95" s="2">
        <v>3666</v>
      </c>
      <c r="G95" s="2">
        <v>6082</v>
      </c>
      <c r="H95" s="2">
        <v>3678</v>
      </c>
      <c r="I95" s="2">
        <v>46823</v>
      </c>
      <c r="J95" s="2">
        <v>868</v>
      </c>
      <c r="K95" s="2">
        <v>482</v>
      </c>
      <c r="L95" s="2">
        <v>390</v>
      </c>
      <c r="M95" s="2">
        <v>102</v>
      </c>
      <c r="N95" s="2">
        <v>8754</v>
      </c>
      <c r="O95" s="2">
        <v>3244</v>
      </c>
      <c r="P95" s="2">
        <v>8861</v>
      </c>
      <c r="Q95" s="2">
        <v>12861</v>
      </c>
      <c r="R95" s="2">
        <v>3733</v>
      </c>
      <c r="S95" s="2">
        <v>5962</v>
      </c>
      <c r="T95" s="2">
        <v>1605</v>
      </c>
      <c r="U95" s="2">
        <v>4523</v>
      </c>
      <c r="V95" s="2">
        <v>2513</v>
      </c>
      <c r="W95" s="2">
        <v>22729</v>
      </c>
      <c r="X95" s="2">
        <v>542</v>
      </c>
      <c r="Y95" s="2">
        <v>51</v>
      </c>
    </row>
    <row r="96" spans="1:25" x14ac:dyDescent="0.3">
      <c r="A96" s="3">
        <v>43560</v>
      </c>
      <c r="B96" s="3">
        <v>43687</v>
      </c>
      <c r="C96" s="3">
        <v>43694</v>
      </c>
      <c r="D96" s="3">
        <v>43699</v>
      </c>
      <c r="E96" s="2">
        <v>566224</v>
      </c>
      <c r="F96" s="2">
        <v>9489</v>
      </c>
      <c r="G96" s="2">
        <v>10686</v>
      </c>
      <c r="H96" s="2">
        <v>4951</v>
      </c>
      <c r="I96" s="2">
        <v>31803</v>
      </c>
      <c r="J96" s="2">
        <v>884</v>
      </c>
      <c r="K96" s="2">
        <v>490</v>
      </c>
      <c r="L96" s="2">
        <v>513</v>
      </c>
      <c r="M96" s="2">
        <v>177</v>
      </c>
      <c r="N96" s="2">
        <v>9422</v>
      </c>
      <c r="O96" s="2">
        <v>1049</v>
      </c>
      <c r="P96" s="2">
        <v>2080</v>
      </c>
      <c r="Q96" s="2">
        <v>7740</v>
      </c>
      <c r="R96" s="2">
        <v>6249</v>
      </c>
      <c r="S96" s="2">
        <v>2865</v>
      </c>
      <c r="T96" s="2">
        <v>5432</v>
      </c>
      <c r="U96" s="2">
        <v>4190</v>
      </c>
      <c r="V96" s="2">
        <v>2137</v>
      </c>
      <c r="W96" s="2">
        <v>32045</v>
      </c>
      <c r="X96" s="2">
        <v>694</v>
      </c>
      <c r="Y96" s="2">
        <v>70</v>
      </c>
    </row>
    <row r="97" spans="1:25" x14ac:dyDescent="0.3">
      <c r="A97" s="3">
        <v>43561</v>
      </c>
      <c r="B97" s="3">
        <v>43688</v>
      </c>
      <c r="C97" s="3">
        <v>43695</v>
      </c>
      <c r="D97" s="3">
        <v>43700</v>
      </c>
      <c r="E97" s="2">
        <v>797064</v>
      </c>
      <c r="F97" s="2">
        <v>9770</v>
      </c>
      <c r="G97" s="2">
        <v>12176</v>
      </c>
      <c r="H97" s="2">
        <v>3787</v>
      </c>
      <c r="I97" s="2">
        <v>63997</v>
      </c>
      <c r="J97" s="2">
        <v>688</v>
      </c>
      <c r="K97" s="2">
        <v>215</v>
      </c>
      <c r="L97" s="2">
        <v>187</v>
      </c>
      <c r="M97" s="2">
        <v>167</v>
      </c>
      <c r="N97" s="2">
        <v>1975</v>
      </c>
      <c r="O97" s="2">
        <v>3804</v>
      </c>
      <c r="P97" s="2">
        <v>3904</v>
      </c>
      <c r="Q97" s="2">
        <v>7455</v>
      </c>
      <c r="R97" s="2">
        <v>9205</v>
      </c>
      <c r="S97" s="2">
        <v>3866</v>
      </c>
      <c r="T97" s="2">
        <v>3396</v>
      </c>
      <c r="U97" s="2">
        <v>1081</v>
      </c>
      <c r="V97" s="2">
        <v>876</v>
      </c>
      <c r="W97" s="2">
        <v>29035</v>
      </c>
      <c r="X97" s="2">
        <v>468</v>
      </c>
      <c r="Y97" s="2">
        <v>130</v>
      </c>
    </row>
    <row r="98" spans="1:25" x14ac:dyDescent="0.3">
      <c r="A98" s="3">
        <v>43562</v>
      </c>
      <c r="B98" s="3">
        <v>43689</v>
      </c>
      <c r="C98" s="3">
        <v>43696</v>
      </c>
      <c r="D98" s="3">
        <v>43701</v>
      </c>
      <c r="E98" s="2">
        <v>521076</v>
      </c>
      <c r="F98" s="2">
        <v>7358</v>
      </c>
      <c r="G98" s="2">
        <v>13282</v>
      </c>
      <c r="H98" s="2">
        <v>4828</v>
      </c>
      <c r="I98" s="2">
        <v>24559</v>
      </c>
      <c r="J98" s="2">
        <v>625</v>
      </c>
      <c r="K98" s="2">
        <v>287</v>
      </c>
      <c r="L98" s="2">
        <v>216</v>
      </c>
      <c r="M98" s="2">
        <v>127</v>
      </c>
      <c r="N98" s="2">
        <v>5292</v>
      </c>
      <c r="O98" s="2">
        <v>1755</v>
      </c>
      <c r="P98" s="2">
        <v>4256</v>
      </c>
      <c r="Q98" s="2">
        <v>17315</v>
      </c>
      <c r="R98" s="2">
        <v>3680</v>
      </c>
      <c r="S98" s="2">
        <v>6558</v>
      </c>
      <c r="T98" s="2">
        <v>5332</v>
      </c>
      <c r="U98" s="2">
        <v>3148</v>
      </c>
      <c r="V98" s="2">
        <v>1606</v>
      </c>
      <c r="W98" s="2">
        <v>24980</v>
      </c>
      <c r="X98" s="2">
        <v>918</v>
      </c>
      <c r="Y98" s="2">
        <v>67</v>
      </c>
    </row>
    <row r="99" spans="1:25" x14ac:dyDescent="0.3">
      <c r="A99" s="3">
        <v>43563</v>
      </c>
      <c r="B99" s="3">
        <v>43690</v>
      </c>
      <c r="C99" s="3">
        <v>43697</v>
      </c>
      <c r="D99" s="3">
        <v>43702</v>
      </c>
      <c r="E99" s="2">
        <v>287016</v>
      </c>
      <c r="F99" s="2">
        <v>4853</v>
      </c>
      <c r="G99" s="2">
        <v>12429</v>
      </c>
      <c r="H99" s="2">
        <v>1920</v>
      </c>
      <c r="I99" s="2">
        <v>97546</v>
      </c>
      <c r="J99" s="2">
        <v>825</v>
      </c>
      <c r="K99" s="2">
        <v>230</v>
      </c>
      <c r="L99" s="2">
        <v>367</v>
      </c>
      <c r="M99" s="2">
        <v>110</v>
      </c>
      <c r="N99" s="2">
        <v>2858</v>
      </c>
      <c r="O99" s="2">
        <v>2041</v>
      </c>
      <c r="P99" s="2">
        <v>3246</v>
      </c>
      <c r="Q99" s="2">
        <v>18475</v>
      </c>
      <c r="R99" s="2">
        <v>6033</v>
      </c>
      <c r="S99" s="2">
        <v>7727</v>
      </c>
      <c r="T99" s="2">
        <v>4599</v>
      </c>
      <c r="U99" s="2">
        <v>1031</v>
      </c>
      <c r="V99" s="2">
        <v>2307</v>
      </c>
      <c r="W99" s="2">
        <v>32186</v>
      </c>
      <c r="X99" s="2">
        <v>234</v>
      </c>
      <c r="Y99" s="2">
        <v>158</v>
      </c>
    </row>
    <row r="100" spans="1:25" x14ac:dyDescent="0.3">
      <c r="A100" s="3">
        <v>43564</v>
      </c>
      <c r="B100" s="3">
        <v>43691</v>
      </c>
      <c r="C100" s="3">
        <v>43698</v>
      </c>
      <c r="D100" s="3">
        <v>43703</v>
      </c>
      <c r="E100" s="2">
        <v>393842</v>
      </c>
      <c r="F100" s="2">
        <v>8498</v>
      </c>
      <c r="G100" s="2">
        <v>10905</v>
      </c>
      <c r="H100" s="2">
        <v>3937</v>
      </c>
      <c r="I100" s="2">
        <v>55093</v>
      </c>
      <c r="J100" s="2">
        <v>533</v>
      </c>
      <c r="K100" s="2">
        <v>455</v>
      </c>
      <c r="L100" s="2">
        <v>155</v>
      </c>
      <c r="M100" s="2">
        <v>150</v>
      </c>
      <c r="N100" s="2">
        <v>3878</v>
      </c>
      <c r="O100" s="2">
        <v>1596</v>
      </c>
      <c r="P100" s="2">
        <v>13330</v>
      </c>
      <c r="Q100" s="2">
        <v>14427</v>
      </c>
      <c r="R100" s="2">
        <v>8640</v>
      </c>
      <c r="S100" s="2">
        <v>8716</v>
      </c>
      <c r="T100" s="2">
        <v>2661</v>
      </c>
      <c r="U100" s="2">
        <v>3034</v>
      </c>
      <c r="V100" s="2">
        <v>3897</v>
      </c>
      <c r="W100" s="2">
        <v>45443</v>
      </c>
      <c r="X100" s="2">
        <v>579</v>
      </c>
      <c r="Y100" s="2">
        <v>72</v>
      </c>
    </row>
    <row r="101" spans="1:25" x14ac:dyDescent="0.3">
      <c r="A101" s="3">
        <v>43565</v>
      </c>
      <c r="B101" s="3">
        <v>43692</v>
      </c>
      <c r="C101" s="3">
        <v>43699</v>
      </c>
      <c r="D101" s="3">
        <v>43704</v>
      </c>
      <c r="E101" s="2">
        <v>795763</v>
      </c>
      <c r="F101" s="2">
        <v>2519</v>
      </c>
      <c r="G101" s="2">
        <v>13872</v>
      </c>
      <c r="H101" s="2">
        <v>1335</v>
      </c>
      <c r="I101" s="2">
        <v>93079</v>
      </c>
      <c r="J101" s="2">
        <v>526</v>
      </c>
      <c r="K101" s="2">
        <v>297</v>
      </c>
      <c r="L101" s="2">
        <v>318</v>
      </c>
      <c r="M101" s="2">
        <v>188</v>
      </c>
      <c r="N101" s="2">
        <v>8687</v>
      </c>
      <c r="O101" s="2">
        <v>4996</v>
      </c>
      <c r="P101" s="2">
        <v>9071</v>
      </c>
      <c r="Q101" s="2">
        <v>7723</v>
      </c>
      <c r="R101" s="2">
        <v>2143</v>
      </c>
      <c r="S101" s="2">
        <v>3920</v>
      </c>
      <c r="T101" s="2">
        <v>873</v>
      </c>
      <c r="U101" s="2">
        <v>4462</v>
      </c>
      <c r="V101" s="2">
        <v>3510</v>
      </c>
      <c r="W101" s="2">
        <v>42108</v>
      </c>
      <c r="X101" s="2">
        <v>181</v>
      </c>
      <c r="Y101" s="2">
        <v>137</v>
      </c>
    </row>
    <row r="102" spans="1:25" x14ac:dyDescent="0.3">
      <c r="A102" s="3">
        <v>43566</v>
      </c>
      <c r="B102" s="3">
        <v>43693</v>
      </c>
      <c r="C102" s="3">
        <v>43700</v>
      </c>
      <c r="D102" s="3">
        <v>43705</v>
      </c>
      <c r="E102" s="2">
        <v>562988</v>
      </c>
      <c r="F102" s="2">
        <v>9014</v>
      </c>
      <c r="G102" s="2">
        <v>14305</v>
      </c>
      <c r="H102" s="2">
        <v>4019</v>
      </c>
      <c r="I102" s="2">
        <v>19462</v>
      </c>
      <c r="J102" s="2">
        <v>660</v>
      </c>
      <c r="K102" s="2">
        <v>292</v>
      </c>
      <c r="L102" s="2">
        <v>509</v>
      </c>
      <c r="M102" s="2">
        <v>120</v>
      </c>
      <c r="N102" s="2">
        <v>1610</v>
      </c>
      <c r="O102" s="2">
        <v>3285</v>
      </c>
      <c r="P102" s="2">
        <v>12987</v>
      </c>
      <c r="Q102" s="2">
        <v>8864</v>
      </c>
      <c r="R102" s="2">
        <v>3707</v>
      </c>
      <c r="S102" s="2">
        <v>1244</v>
      </c>
      <c r="T102" s="2">
        <v>6686</v>
      </c>
      <c r="U102" s="2">
        <v>3445</v>
      </c>
      <c r="V102" s="2">
        <v>2810</v>
      </c>
      <c r="W102" s="2">
        <v>7580</v>
      </c>
      <c r="X102" s="2">
        <v>619</v>
      </c>
      <c r="Y102" s="2">
        <v>81</v>
      </c>
    </row>
    <row r="103" spans="1:25" x14ac:dyDescent="0.3">
      <c r="A103" s="3">
        <v>43567</v>
      </c>
      <c r="B103" s="3">
        <v>43694</v>
      </c>
      <c r="C103" s="3">
        <v>43701</v>
      </c>
      <c r="D103" s="3">
        <v>43706</v>
      </c>
      <c r="E103" s="2">
        <v>630206</v>
      </c>
      <c r="F103" s="2">
        <v>2756</v>
      </c>
      <c r="G103" s="2">
        <v>15234</v>
      </c>
      <c r="H103" s="2">
        <v>3582</v>
      </c>
      <c r="I103" s="2">
        <v>72659</v>
      </c>
      <c r="J103" s="2">
        <v>908</v>
      </c>
      <c r="K103" s="2">
        <v>212</v>
      </c>
      <c r="L103" s="2">
        <v>564</v>
      </c>
      <c r="M103" s="2">
        <v>109</v>
      </c>
      <c r="N103" s="2">
        <v>4608</v>
      </c>
      <c r="O103" s="2">
        <v>2142</v>
      </c>
      <c r="P103" s="2">
        <v>13299</v>
      </c>
      <c r="Q103" s="2">
        <v>8710</v>
      </c>
      <c r="R103" s="2">
        <v>9105</v>
      </c>
      <c r="S103" s="2">
        <v>7641</v>
      </c>
      <c r="T103" s="2">
        <v>6069</v>
      </c>
      <c r="U103" s="2">
        <v>843</v>
      </c>
      <c r="V103" s="2">
        <v>3006</v>
      </c>
      <c r="W103" s="2">
        <v>6767</v>
      </c>
      <c r="X103" s="2">
        <v>672</v>
      </c>
      <c r="Y103" s="2">
        <v>79</v>
      </c>
    </row>
    <row r="104" spans="1:25" x14ac:dyDescent="0.3">
      <c r="A104" s="3">
        <v>43568</v>
      </c>
      <c r="B104" s="3">
        <v>43695</v>
      </c>
      <c r="C104" s="3">
        <v>43702</v>
      </c>
      <c r="D104" s="3">
        <v>43707</v>
      </c>
      <c r="E104" s="2">
        <v>155897</v>
      </c>
      <c r="F104" s="2">
        <v>4973</v>
      </c>
      <c r="G104" s="2">
        <v>17774</v>
      </c>
      <c r="H104" s="2">
        <v>3622</v>
      </c>
      <c r="I104" s="2">
        <v>81966</v>
      </c>
      <c r="J104" s="2">
        <v>659</v>
      </c>
      <c r="K104" s="2">
        <v>197</v>
      </c>
      <c r="L104" s="2">
        <v>196</v>
      </c>
      <c r="M104" s="2">
        <v>173</v>
      </c>
      <c r="N104" s="2">
        <v>3924</v>
      </c>
      <c r="O104" s="2">
        <v>2229</v>
      </c>
      <c r="P104" s="2">
        <v>2492</v>
      </c>
      <c r="Q104" s="2">
        <v>12879</v>
      </c>
      <c r="R104" s="2">
        <v>3232</v>
      </c>
      <c r="S104" s="2">
        <v>2585</v>
      </c>
      <c r="T104" s="2">
        <v>7916</v>
      </c>
      <c r="U104" s="2">
        <v>1918</v>
      </c>
      <c r="V104" s="2">
        <v>2408</v>
      </c>
      <c r="W104" s="2">
        <v>23534</v>
      </c>
      <c r="X104" s="2">
        <v>406</v>
      </c>
      <c r="Y104" s="2">
        <v>134</v>
      </c>
    </row>
    <row r="105" spans="1:25" x14ac:dyDescent="0.3">
      <c r="A105" s="3">
        <v>43569</v>
      </c>
      <c r="B105" s="3">
        <v>43696</v>
      </c>
      <c r="C105" s="3">
        <v>43703</v>
      </c>
      <c r="D105" s="3">
        <v>43708</v>
      </c>
      <c r="E105" s="2">
        <v>965629</v>
      </c>
      <c r="F105" s="2">
        <v>1583</v>
      </c>
      <c r="G105" s="2">
        <v>17699</v>
      </c>
      <c r="H105" s="2">
        <v>2591</v>
      </c>
      <c r="I105" s="2">
        <v>37201</v>
      </c>
      <c r="J105" s="2">
        <v>886</v>
      </c>
      <c r="K105" s="2">
        <v>62</v>
      </c>
      <c r="L105" s="2">
        <v>251</v>
      </c>
      <c r="M105" s="2">
        <v>130</v>
      </c>
      <c r="N105" s="2">
        <v>9099</v>
      </c>
      <c r="O105" s="2">
        <v>4956</v>
      </c>
      <c r="P105" s="2">
        <v>4498</v>
      </c>
      <c r="Q105" s="2">
        <v>8463</v>
      </c>
      <c r="R105" s="2">
        <v>4271</v>
      </c>
      <c r="S105" s="2">
        <v>7362</v>
      </c>
      <c r="T105" s="2">
        <v>2949</v>
      </c>
      <c r="U105" s="2">
        <v>2299</v>
      </c>
      <c r="V105" s="2">
        <v>2052</v>
      </c>
      <c r="W105" s="2">
        <v>8636</v>
      </c>
      <c r="X105" s="2">
        <v>191</v>
      </c>
      <c r="Y105" s="2">
        <v>48</v>
      </c>
    </row>
    <row r="106" spans="1:25" x14ac:dyDescent="0.3">
      <c r="A106" s="3">
        <v>43570</v>
      </c>
      <c r="B106" s="3">
        <v>43697</v>
      </c>
      <c r="C106" s="3">
        <v>43704</v>
      </c>
      <c r="D106" s="3">
        <v>43709</v>
      </c>
      <c r="E106" s="2">
        <v>300770</v>
      </c>
      <c r="F106" s="2">
        <v>6396</v>
      </c>
      <c r="G106" s="2">
        <v>5699</v>
      </c>
      <c r="H106" s="2">
        <v>1055</v>
      </c>
      <c r="I106" s="2">
        <v>72066</v>
      </c>
      <c r="J106" s="2">
        <v>850</v>
      </c>
      <c r="K106" s="2">
        <v>212</v>
      </c>
      <c r="L106" s="2">
        <v>558</v>
      </c>
      <c r="M106" s="2">
        <v>168</v>
      </c>
      <c r="N106" s="2">
        <v>6895</v>
      </c>
      <c r="O106" s="2">
        <v>1787</v>
      </c>
      <c r="P106" s="2">
        <v>6305</v>
      </c>
      <c r="Q106" s="2">
        <v>7580</v>
      </c>
      <c r="R106" s="2">
        <v>5972</v>
      </c>
      <c r="S106" s="2">
        <v>3826</v>
      </c>
      <c r="T106" s="2">
        <v>4291</v>
      </c>
      <c r="U106" s="2">
        <v>4380</v>
      </c>
      <c r="V106" s="2">
        <v>3263</v>
      </c>
      <c r="W106" s="2">
        <v>43505</v>
      </c>
      <c r="X106" s="2">
        <v>254</v>
      </c>
      <c r="Y106" s="2">
        <v>83</v>
      </c>
    </row>
    <row r="107" spans="1:25" x14ac:dyDescent="0.3">
      <c r="A107" s="3">
        <v>43571</v>
      </c>
      <c r="B107" s="3">
        <v>43698</v>
      </c>
      <c r="C107" s="3">
        <v>43705</v>
      </c>
      <c r="D107" s="3">
        <v>43710</v>
      </c>
      <c r="E107" s="2">
        <v>222487</v>
      </c>
      <c r="F107" s="2">
        <v>9017</v>
      </c>
      <c r="G107" s="2">
        <v>13428</v>
      </c>
      <c r="H107" s="2">
        <v>4089</v>
      </c>
      <c r="I107" s="2">
        <v>10765</v>
      </c>
      <c r="J107" s="2">
        <v>875</v>
      </c>
      <c r="K107" s="2">
        <v>160</v>
      </c>
      <c r="L107" s="2">
        <v>570</v>
      </c>
      <c r="M107" s="2">
        <v>107</v>
      </c>
      <c r="N107" s="2">
        <v>7495</v>
      </c>
      <c r="O107" s="2">
        <v>1557</v>
      </c>
      <c r="P107" s="2">
        <v>12868</v>
      </c>
      <c r="Q107" s="2">
        <v>17063</v>
      </c>
      <c r="R107" s="2">
        <v>8562</v>
      </c>
      <c r="S107" s="2">
        <v>6473</v>
      </c>
      <c r="T107" s="2">
        <v>3379</v>
      </c>
      <c r="U107" s="2">
        <v>4115</v>
      </c>
      <c r="V107" s="2">
        <v>3777</v>
      </c>
      <c r="W107" s="2">
        <v>24983</v>
      </c>
      <c r="X107" s="2">
        <v>752</v>
      </c>
      <c r="Y107" s="2">
        <v>151</v>
      </c>
    </row>
    <row r="108" spans="1:25" x14ac:dyDescent="0.3">
      <c r="A108" s="3">
        <v>43572</v>
      </c>
      <c r="B108" s="3">
        <v>43699</v>
      </c>
      <c r="C108" s="3">
        <v>43706</v>
      </c>
      <c r="D108" s="3">
        <v>43711</v>
      </c>
      <c r="E108" s="2">
        <v>445953</v>
      </c>
      <c r="F108" s="2">
        <v>3380</v>
      </c>
      <c r="G108" s="2">
        <v>19137</v>
      </c>
      <c r="H108" s="2">
        <v>1220</v>
      </c>
      <c r="I108" s="2">
        <v>29692</v>
      </c>
      <c r="J108" s="2">
        <v>911</v>
      </c>
      <c r="K108" s="2">
        <v>397</v>
      </c>
      <c r="L108" s="2">
        <v>465</v>
      </c>
      <c r="M108" s="2">
        <v>126</v>
      </c>
      <c r="N108" s="2">
        <v>5823</v>
      </c>
      <c r="O108" s="2">
        <v>1699</v>
      </c>
      <c r="P108" s="2">
        <v>6700</v>
      </c>
      <c r="Q108" s="2">
        <v>10617</v>
      </c>
      <c r="R108" s="2">
        <v>7866</v>
      </c>
      <c r="S108" s="2">
        <v>3803</v>
      </c>
      <c r="T108" s="2">
        <v>5631</v>
      </c>
      <c r="U108" s="2">
        <v>1973</v>
      </c>
      <c r="V108" s="2">
        <v>3042</v>
      </c>
      <c r="W108" s="2">
        <v>25683</v>
      </c>
      <c r="X108" s="2">
        <v>896</v>
      </c>
      <c r="Y108" s="2">
        <v>108</v>
      </c>
    </row>
    <row r="109" spans="1:25" x14ac:dyDescent="0.3">
      <c r="A109" s="3">
        <v>43573</v>
      </c>
      <c r="B109" s="3">
        <v>43700</v>
      </c>
      <c r="C109" s="3">
        <v>43707</v>
      </c>
      <c r="D109" s="3">
        <v>43712</v>
      </c>
      <c r="E109" s="2">
        <v>491473</v>
      </c>
      <c r="F109" s="2">
        <v>1355</v>
      </c>
      <c r="G109" s="2">
        <v>6449</v>
      </c>
      <c r="H109" s="2">
        <v>2008</v>
      </c>
      <c r="I109" s="2">
        <v>18530</v>
      </c>
      <c r="J109" s="2">
        <v>889</v>
      </c>
      <c r="K109" s="2">
        <v>152</v>
      </c>
      <c r="L109" s="2">
        <v>121</v>
      </c>
      <c r="M109" s="2">
        <v>109</v>
      </c>
      <c r="N109" s="2">
        <v>2896</v>
      </c>
      <c r="O109" s="2">
        <v>1653</v>
      </c>
      <c r="P109" s="2">
        <v>7860</v>
      </c>
      <c r="Q109" s="2">
        <v>9217</v>
      </c>
      <c r="R109" s="2">
        <v>3297</v>
      </c>
      <c r="S109" s="2">
        <v>2152</v>
      </c>
      <c r="T109" s="2">
        <v>1836</v>
      </c>
      <c r="U109" s="2">
        <v>1997</v>
      </c>
      <c r="V109" s="2">
        <v>3401</v>
      </c>
      <c r="W109" s="2">
        <v>23726</v>
      </c>
      <c r="X109" s="2">
        <v>651</v>
      </c>
      <c r="Y109" s="2">
        <v>104</v>
      </c>
    </row>
    <row r="110" spans="1:25" x14ac:dyDescent="0.3">
      <c r="A110" s="3">
        <v>43574</v>
      </c>
      <c r="B110" s="3">
        <v>43701</v>
      </c>
      <c r="C110" s="3">
        <v>43708</v>
      </c>
      <c r="D110" s="3">
        <v>43713</v>
      </c>
      <c r="E110" s="2">
        <v>785986</v>
      </c>
      <c r="F110" s="2">
        <v>6377</v>
      </c>
      <c r="G110" s="2">
        <v>5927</v>
      </c>
      <c r="H110" s="2">
        <v>1521</v>
      </c>
      <c r="I110" s="2">
        <v>69907</v>
      </c>
      <c r="J110" s="2">
        <v>686</v>
      </c>
      <c r="K110" s="2">
        <v>312</v>
      </c>
      <c r="L110" s="2">
        <v>444</v>
      </c>
      <c r="M110" s="2">
        <v>196</v>
      </c>
      <c r="N110" s="2">
        <v>9492</v>
      </c>
      <c r="O110" s="2">
        <v>2995</v>
      </c>
      <c r="P110" s="2">
        <v>3069</v>
      </c>
      <c r="Q110" s="2">
        <v>10267</v>
      </c>
      <c r="R110" s="2">
        <v>8113</v>
      </c>
      <c r="S110" s="2">
        <v>1292</v>
      </c>
      <c r="T110" s="2">
        <v>1380</v>
      </c>
      <c r="U110" s="2">
        <v>4523</v>
      </c>
      <c r="V110" s="2">
        <v>2270</v>
      </c>
      <c r="W110" s="2">
        <v>21020</v>
      </c>
      <c r="X110" s="2">
        <v>462</v>
      </c>
      <c r="Y110" s="2">
        <v>195</v>
      </c>
    </row>
    <row r="111" spans="1:25" x14ac:dyDescent="0.3">
      <c r="A111" s="3">
        <v>43575</v>
      </c>
      <c r="B111" s="3">
        <v>43702</v>
      </c>
      <c r="C111" s="3">
        <v>43709</v>
      </c>
      <c r="D111" s="3">
        <v>43714</v>
      </c>
      <c r="E111" s="2">
        <v>281789</v>
      </c>
      <c r="F111" s="2">
        <v>7328</v>
      </c>
      <c r="G111" s="2">
        <v>16292</v>
      </c>
      <c r="H111" s="2">
        <v>3586</v>
      </c>
      <c r="I111" s="2">
        <v>28697</v>
      </c>
      <c r="J111" s="2">
        <v>978</v>
      </c>
      <c r="K111" s="2">
        <v>460</v>
      </c>
      <c r="L111" s="2">
        <v>103</v>
      </c>
      <c r="M111" s="2">
        <v>195</v>
      </c>
      <c r="N111" s="2">
        <v>7725</v>
      </c>
      <c r="O111" s="2">
        <v>3487</v>
      </c>
      <c r="P111" s="2">
        <v>10695</v>
      </c>
      <c r="Q111" s="2">
        <v>18970</v>
      </c>
      <c r="R111" s="2">
        <v>9598</v>
      </c>
      <c r="S111" s="2">
        <v>2145</v>
      </c>
      <c r="T111" s="2">
        <v>2724</v>
      </c>
      <c r="U111" s="2">
        <v>2128</v>
      </c>
      <c r="V111" s="2">
        <v>3587</v>
      </c>
      <c r="W111" s="2">
        <v>24830</v>
      </c>
      <c r="X111" s="2">
        <v>821</v>
      </c>
      <c r="Y111" s="2">
        <v>121</v>
      </c>
    </row>
    <row r="112" spans="1:25" x14ac:dyDescent="0.3">
      <c r="A112" s="3">
        <v>43576</v>
      </c>
      <c r="B112" s="3">
        <v>43703</v>
      </c>
      <c r="C112" s="3">
        <v>43710</v>
      </c>
      <c r="D112" s="3">
        <v>43715</v>
      </c>
      <c r="E112" s="2">
        <v>531087</v>
      </c>
      <c r="F112" s="2">
        <v>5238</v>
      </c>
      <c r="G112" s="2">
        <v>12171</v>
      </c>
      <c r="H112" s="2">
        <v>4346</v>
      </c>
      <c r="I112" s="2">
        <v>46153</v>
      </c>
      <c r="J112" s="2">
        <v>656</v>
      </c>
      <c r="K112" s="2">
        <v>372</v>
      </c>
      <c r="L112" s="2">
        <v>344</v>
      </c>
      <c r="M112" s="2">
        <v>124</v>
      </c>
      <c r="N112" s="2">
        <v>5891</v>
      </c>
      <c r="O112" s="2">
        <v>1482</v>
      </c>
      <c r="P112" s="2">
        <v>2960</v>
      </c>
      <c r="Q112" s="2">
        <v>12983</v>
      </c>
      <c r="R112" s="2">
        <v>8964</v>
      </c>
      <c r="S112" s="2">
        <v>6698</v>
      </c>
      <c r="T112" s="2">
        <v>5741</v>
      </c>
      <c r="U112" s="2">
        <v>3839</v>
      </c>
      <c r="V112" s="2">
        <v>763</v>
      </c>
      <c r="W112" s="2">
        <v>27515</v>
      </c>
      <c r="X112" s="2">
        <v>229</v>
      </c>
      <c r="Y112" s="2">
        <v>50</v>
      </c>
    </row>
    <row r="113" spans="1:25" x14ac:dyDescent="0.3">
      <c r="A113" s="3">
        <v>43577</v>
      </c>
      <c r="B113" s="3">
        <v>43704</v>
      </c>
      <c r="C113" s="3">
        <v>43711</v>
      </c>
      <c r="D113" s="3">
        <v>43716</v>
      </c>
      <c r="E113" s="2">
        <v>388976</v>
      </c>
      <c r="F113" s="2">
        <v>3407</v>
      </c>
      <c r="G113" s="2">
        <v>6352</v>
      </c>
      <c r="H113" s="2">
        <v>2964</v>
      </c>
      <c r="I113" s="2">
        <v>63753</v>
      </c>
      <c r="J113" s="2">
        <v>731</v>
      </c>
      <c r="K113" s="2">
        <v>482</v>
      </c>
      <c r="L113" s="2">
        <v>461</v>
      </c>
      <c r="M113" s="2">
        <v>148</v>
      </c>
      <c r="N113" s="2">
        <v>6735</v>
      </c>
      <c r="O113" s="2">
        <v>1617</v>
      </c>
      <c r="P113" s="2">
        <v>7833</v>
      </c>
      <c r="Q113" s="2">
        <v>14253</v>
      </c>
      <c r="R113" s="2">
        <v>9723</v>
      </c>
      <c r="S113" s="2">
        <v>3511</v>
      </c>
      <c r="T113" s="2">
        <v>5171</v>
      </c>
      <c r="U113" s="2">
        <v>3254</v>
      </c>
      <c r="V113" s="2">
        <v>692</v>
      </c>
      <c r="W113" s="2">
        <v>18782</v>
      </c>
      <c r="X113" s="2">
        <v>414</v>
      </c>
      <c r="Y113" s="2">
        <v>92</v>
      </c>
    </row>
    <row r="114" spans="1:25" x14ac:dyDescent="0.3">
      <c r="A114" s="3">
        <v>43578</v>
      </c>
      <c r="B114" s="3">
        <v>43705</v>
      </c>
      <c r="C114" s="3">
        <v>43712</v>
      </c>
      <c r="D114" s="3">
        <v>43717</v>
      </c>
      <c r="E114" s="2">
        <v>172079</v>
      </c>
      <c r="F114" s="2">
        <v>5728</v>
      </c>
      <c r="G114" s="2">
        <v>18491</v>
      </c>
      <c r="H114" s="2">
        <v>4415</v>
      </c>
      <c r="I114" s="2">
        <v>64783</v>
      </c>
      <c r="J114" s="2">
        <v>667</v>
      </c>
      <c r="K114" s="2">
        <v>122</v>
      </c>
      <c r="L114" s="2">
        <v>372</v>
      </c>
      <c r="M114" s="2">
        <v>136</v>
      </c>
      <c r="N114" s="2">
        <v>7447</v>
      </c>
      <c r="O114" s="2">
        <v>4909</v>
      </c>
      <c r="P114" s="2">
        <v>10579</v>
      </c>
      <c r="Q114" s="2">
        <v>10697</v>
      </c>
      <c r="R114" s="2">
        <v>8009</v>
      </c>
      <c r="S114" s="2">
        <v>7316</v>
      </c>
      <c r="T114" s="2">
        <v>7672</v>
      </c>
      <c r="U114" s="2">
        <v>1364</v>
      </c>
      <c r="V114" s="2">
        <v>593</v>
      </c>
      <c r="W114" s="2">
        <v>48142</v>
      </c>
      <c r="X114" s="2">
        <v>651</v>
      </c>
      <c r="Y114" s="2">
        <v>164</v>
      </c>
    </row>
    <row r="115" spans="1:25" x14ac:dyDescent="0.3">
      <c r="A115" s="3">
        <v>43579</v>
      </c>
      <c r="B115" s="3">
        <v>43706</v>
      </c>
      <c r="C115" s="3">
        <v>43713</v>
      </c>
      <c r="D115" s="3">
        <v>43718</v>
      </c>
      <c r="E115" s="2">
        <v>198539</v>
      </c>
      <c r="F115" s="2">
        <v>9609</v>
      </c>
      <c r="G115" s="2">
        <v>16158</v>
      </c>
      <c r="H115" s="2">
        <v>4445</v>
      </c>
      <c r="I115" s="2">
        <v>50982</v>
      </c>
      <c r="J115" s="2">
        <v>781</v>
      </c>
      <c r="K115" s="2">
        <v>120</v>
      </c>
      <c r="L115" s="2">
        <v>442</v>
      </c>
      <c r="M115" s="2">
        <v>180</v>
      </c>
      <c r="N115" s="2">
        <v>1295</v>
      </c>
      <c r="O115" s="2">
        <v>4721</v>
      </c>
      <c r="P115" s="2">
        <v>6470</v>
      </c>
      <c r="Q115" s="2">
        <v>14446</v>
      </c>
      <c r="R115" s="2">
        <v>2179</v>
      </c>
      <c r="S115" s="2">
        <v>5667</v>
      </c>
      <c r="T115" s="2">
        <v>2049</v>
      </c>
      <c r="U115" s="2">
        <v>2308</v>
      </c>
      <c r="V115" s="2">
        <v>2960</v>
      </c>
      <c r="W115" s="2">
        <v>25434</v>
      </c>
      <c r="X115" s="2">
        <v>993</v>
      </c>
      <c r="Y115" s="2">
        <v>76</v>
      </c>
    </row>
    <row r="116" spans="1:25" x14ac:dyDescent="0.3">
      <c r="A116" s="3">
        <v>43580</v>
      </c>
      <c r="B116" s="3">
        <v>43707</v>
      </c>
      <c r="C116" s="3">
        <v>43714</v>
      </c>
      <c r="D116" s="3">
        <v>43719</v>
      </c>
      <c r="E116" s="2">
        <v>198918</v>
      </c>
      <c r="F116" s="2">
        <v>3031</v>
      </c>
      <c r="G116" s="2">
        <v>17544</v>
      </c>
      <c r="H116" s="2">
        <v>3967</v>
      </c>
      <c r="I116" s="2">
        <v>26311</v>
      </c>
      <c r="J116" s="2">
        <v>953</v>
      </c>
      <c r="K116" s="2">
        <v>151</v>
      </c>
      <c r="L116" s="2">
        <v>229</v>
      </c>
      <c r="M116" s="2">
        <v>194</v>
      </c>
      <c r="N116" s="2">
        <v>1626</v>
      </c>
      <c r="O116" s="2">
        <v>1428</v>
      </c>
      <c r="P116" s="2">
        <v>13555</v>
      </c>
      <c r="Q116" s="2">
        <v>9944</v>
      </c>
      <c r="R116" s="2">
        <v>2922</v>
      </c>
      <c r="S116" s="2">
        <v>2153</v>
      </c>
      <c r="T116" s="2">
        <v>971</v>
      </c>
      <c r="U116" s="2">
        <v>921</v>
      </c>
      <c r="V116" s="2">
        <v>2966</v>
      </c>
      <c r="W116" s="2">
        <v>45888</v>
      </c>
      <c r="X116" s="2">
        <v>764</v>
      </c>
      <c r="Y116" s="2">
        <v>142</v>
      </c>
    </row>
    <row r="117" spans="1:25" x14ac:dyDescent="0.3">
      <c r="A117" s="3">
        <v>43581</v>
      </c>
      <c r="B117" s="3">
        <v>43708</v>
      </c>
      <c r="C117" s="3">
        <v>43715</v>
      </c>
      <c r="D117" s="3">
        <v>43720</v>
      </c>
      <c r="E117" s="2">
        <v>516628</v>
      </c>
      <c r="F117" s="2">
        <v>3805</v>
      </c>
      <c r="G117" s="2">
        <v>7822</v>
      </c>
      <c r="H117" s="2">
        <v>4039</v>
      </c>
      <c r="I117" s="2">
        <v>71800</v>
      </c>
      <c r="J117" s="2">
        <v>587</v>
      </c>
      <c r="K117" s="2">
        <v>397</v>
      </c>
      <c r="L117" s="2">
        <v>476</v>
      </c>
      <c r="M117" s="2">
        <v>110</v>
      </c>
      <c r="N117" s="2">
        <v>8152</v>
      </c>
      <c r="O117" s="2">
        <v>4384</v>
      </c>
      <c r="P117" s="2">
        <v>7159</v>
      </c>
      <c r="Q117" s="2">
        <v>13827</v>
      </c>
      <c r="R117" s="2">
        <v>9080</v>
      </c>
      <c r="S117" s="2">
        <v>8281</v>
      </c>
      <c r="T117" s="2">
        <v>4811</v>
      </c>
      <c r="U117" s="2">
        <v>2384</v>
      </c>
      <c r="V117" s="2">
        <v>748</v>
      </c>
      <c r="W117" s="2">
        <v>6802</v>
      </c>
      <c r="X117" s="2">
        <v>585</v>
      </c>
      <c r="Y117" s="2">
        <v>68</v>
      </c>
    </row>
    <row r="118" spans="1:25" x14ac:dyDescent="0.3">
      <c r="A118" s="3">
        <v>43582</v>
      </c>
      <c r="B118" s="3">
        <v>43709</v>
      </c>
      <c r="C118" s="3">
        <v>43716</v>
      </c>
      <c r="D118" s="3">
        <v>43721</v>
      </c>
      <c r="E118" s="2">
        <v>712154</v>
      </c>
      <c r="F118" s="2">
        <v>1146</v>
      </c>
      <c r="G118" s="2">
        <v>13731</v>
      </c>
      <c r="H118" s="2">
        <v>3477</v>
      </c>
      <c r="I118" s="2">
        <v>85051</v>
      </c>
      <c r="J118" s="2">
        <v>774</v>
      </c>
      <c r="K118" s="2">
        <v>251</v>
      </c>
      <c r="L118" s="2">
        <v>420</v>
      </c>
      <c r="M118" s="2">
        <v>196</v>
      </c>
      <c r="N118" s="2">
        <v>3951</v>
      </c>
      <c r="O118" s="2">
        <v>4422</v>
      </c>
      <c r="P118" s="2">
        <v>13798</v>
      </c>
      <c r="Q118" s="2">
        <v>14126</v>
      </c>
      <c r="R118" s="2">
        <v>4273</v>
      </c>
      <c r="S118" s="2">
        <v>7049</v>
      </c>
      <c r="T118" s="2">
        <v>1271</v>
      </c>
      <c r="U118" s="2">
        <v>2055</v>
      </c>
      <c r="V118" s="2">
        <v>117</v>
      </c>
      <c r="W118" s="2">
        <v>28406</v>
      </c>
      <c r="X118" s="2">
        <v>988</v>
      </c>
      <c r="Y118" s="2">
        <v>73</v>
      </c>
    </row>
    <row r="119" spans="1:25" x14ac:dyDescent="0.3">
      <c r="A119" s="3">
        <v>43583</v>
      </c>
      <c r="B119" s="3">
        <v>43710</v>
      </c>
      <c r="C119" s="3">
        <v>43717</v>
      </c>
      <c r="D119" s="3">
        <v>43722</v>
      </c>
      <c r="E119" s="2">
        <v>872477</v>
      </c>
      <c r="F119" s="2">
        <v>7218</v>
      </c>
      <c r="G119" s="2">
        <v>10165</v>
      </c>
      <c r="H119" s="2">
        <v>1098</v>
      </c>
      <c r="I119" s="2">
        <v>81685</v>
      </c>
      <c r="J119" s="2">
        <v>714</v>
      </c>
      <c r="K119" s="2">
        <v>369</v>
      </c>
      <c r="L119" s="2">
        <v>371</v>
      </c>
      <c r="M119" s="2">
        <v>135</v>
      </c>
      <c r="N119" s="2">
        <v>8449</v>
      </c>
      <c r="O119" s="2">
        <v>3612</v>
      </c>
      <c r="P119" s="2">
        <v>9265</v>
      </c>
      <c r="Q119" s="2">
        <v>10381</v>
      </c>
      <c r="R119" s="2">
        <v>1625</v>
      </c>
      <c r="S119" s="2">
        <v>5390</v>
      </c>
      <c r="T119" s="2">
        <v>2218</v>
      </c>
      <c r="U119" s="2">
        <v>2681</v>
      </c>
      <c r="V119" s="2">
        <v>1681</v>
      </c>
      <c r="W119" s="2">
        <v>7688</v>
      </c>
      <c r="X119" s="2">
        <v>832</v>
      </c>
      <c r="Y119" s="2">
        <v>191</v>
      </c>
    </row>
    <row r="120" spans="1:25" x14ac:dyDescent="0.3">
      <c r="A120" s="3">
        <v>43584</v>
      </c>
      <c r="B120" s="3">
        <v>43711</v>
      </c>
      <c r="C120" s="3">
        <v>43718</v>
      </c>
      <c r="D120" s="3">
        <v>43723</v>
      </c>
      <c r="E120" s="2">
        <v>415520</v>
      </c>
      <c r="F120" s="2">
        <v>2426</v>
      </c>
      <c r="G120" s="2">
        <v>18025</v>
      </c>
      <c r="H120" s="2">
        <v>3021</v>
      </c>
      <c r="I120" s="2">
        <v>21993</v>
      </c>
      <c r="J120" s="2">
        <v>851</v>
      </c>
      <c r="K120" s="2">
        <v>359</v>
      </c>
      <c r="L120" s="2">
        <v>583</v>
      </c>
      <c r="M120" s="2">
        <v>148</v>
      </c>
      <c r="N120" s="2">
        <v>6118</v>
      </c>
      <c r="O120" s="2">
        <v>1093</v>
      </c>
      <c r="P120" s="2">
        <v>13711</v>
      </c>
      <c r="Q120" s="2">
        <v>15915</v>
      </c>
      <c r="R120" s="2">
        <v>3524</v>
      </c>
      <c r="S120" s="2">
        <v>3666</v>
      </c>
      <c r="T120" s="2">
        <v>7410</v>
      </c>
      <c r="U120" s="2">
        <v>1736</v>
      </c>
      <c r="V120" s="2">
        <v>3940</v>
      </c>
      <c r="W120" s="2">
        <v>37110</v>
      </c>
      <c r="X120" s="2">
        <v>575</v>
      </c>
      <c r="Y120" s="2">
        <v>31</v>
      </c>
    </row>
    <row r="121" spans="1:25" x14ac:dyDescent="0.3">
      <c r="A121" s="3">
        <v>43585</v>
      </c>
      <c r="B121" s="3">
        <v>43712</v>
      </c>
      <c r="C121" s="3">
        <v>43719</v>
      </c>
      <c r="D121" s="3">
        <v>43724</v>
      </c>
      <c r="E121" s="2">
        <v>397747</v>
      </c>
      <c r="F121" s="2">
        <v>5671</v>
      </c>
      <c r="G121" s="2">
        <v>6347</v>
      </c>
      <c r="H121" s="2">
        <v>3626</v>
      </c>
      <c r="I121" s="2">
        <v>81151</v>
      </c>
      <c r="J121" s="2">
        <v>954</v>
      </c>
      <c r="K121" s="2">
        <v>216</v>
      </c>
      <c r="L121" s="2">
        <v>165</v>
      </c>
      <c r="M121" s="2">
        <v>130</v>
      </c>
      <c r="N121" s="2">
        <v>8457</v>
      </c>
      <c r="O121" s="2">
        <v>1744</v>
      </c>
      <c r="P121" s="2">
        <v>10325</v>
      </c>
      <c r="Q121" s="2">
        <v>15041</v>
      </c>
      <c r="R121" s="2">
        <v>9497</v>
      </c>
      <c r="S121" s="2">
        <v>7150</v>
      </c>
      <c r="T121" s="2">
        <v>6304</v>
      </c>
      <c r="U121" s="2">
        <v>1942</v>
      </c>
      <c r="V121" s="2">
        <v>3903</v>
      </c>
      <c r="W121" s="2">
        <v>7813</v>
      </c>
      <c r="X121" s="2">
        <v>683</v>
      </c>
      <c r="Y121" s="2">
        <v>87</v>
      </c>
    </row>
    <row r="122" spans="1:25" x14ac:dyDescent="0.3">
      <c r="A122" s="3">
        <v>43586</v>
      </c>
      <c r="B122" s="3">
        <v>43713</v>
      </c>
      <c r="C122" s="3">
        <v>43720</v>
      </c>
      <c r="D122" s="3">
        <v>43725</v>
      </c>
      <c r="E122" s="2">
        <v>280454</v>
      </c>
      <c r="F122" s="2">
        <v>9597</v>
      </c>
      <c r="G122" s="2">
        <v>7129</v>
      </c>
      <c r="H122" s="2">
        <v>4093</v>
      </c>
      <c r="I122" s="2">
        <v>78832</v>
      </c>
      <c r="J122" s="2">
        <v>803</v>
      </c>
      <c r="K122" s="2">
        <v>147</v>
      </c>
      <c r="L122" s="2">
        <v>380</v>
      </c>
      <c r="M122" s="2">
        <v>129</v>
      </c>
      <c r="N122" s="2">
        <v>7856</v>
      </c>
      <c r="O122" s="2">
        <v>4045</v>
      </c>
      <c r="P122" s="2">
        <v>9631</v>
      </c>
      <c r="Q122" s="2">
        <v>19982</v>
      </c>
      <c r="R122" s="2">
        <v>7563</v>
      </c>
      <c r="S122" s="2">
        <v>1249</v>
      </c>
      <c r="T122" s="2">
        <v>2803</v>
      </c>
      <c r="U122" s="2">
        <v>960</v>
      </c>
      <c r="V122" s="2">
        <v>1289</v>
      </c>
      <c r="W122" s="2">
        <v>22311</v>
      </c>
      <c r="X122" s="2">
        <v>940</v>
      </c>
      <c r="Y122" s="2">
        <v>166</v>
      </c>
    </row>
    <row r="123" spans="1:25" x14ac:dyDescent="0.3">
      <c r="A123" s="3">
        <v>43587</v>
      </c>
      <c r="B123" s="3">
        <v>43714</v>
      </c>
      <c r="C123" s="3">
        <v>43721</v>
      </c>
      <c r="D123" s="3">
        <v>43726</v>
      </c>
      <c r="E123" s="2">
        <v>647218</v>
      </c>
      <c r="F123" s="2">
        <v>6193</v>
      </c>
      <c r="G123" s="2">
        <v>10802</v>
      </c>
      <c r="H123" s="2">
        <v>4714</v>
      </c>
      <c r="I123" s="2">
        <v>18010</v>
      </c>
      <c r="J123" s="2">
        <v>556</v>
      </c>
      <c r="K123" s="2">
        <v>252</v>
      </c>
      <c r="L123" s="2">
        <v>387</v>
      </c>
      <c r="M123" s="2">
        <v>184</v>
      </c>
      <c r="N123" s="2">
        <v>7822</v>
      </c>
      <c r="O123" s="2">
        <v>1119</v>
      </c>
      <c r="P123" s="2">
        <v>5932</v>
      </c>
      <c r="Q123" s="2">
        <v>11841</v>
      </c>
      <c r="R123" s="2">
        <v>5059</v>
      </c>
      <c r="S123" s="2">
        <v>4903</v>
      </c>
      <c r="T123" s="2">
        <v>5149</v>
      </c>
      <c r="U123" s="2">
        <v>2841</v>
      </c>
      <c r="V123" s="2">
        <v>1439</v>
      </c>
      <c r="W123" s="2">
        <v>28835</v>
      </c>
      <c r="X123" s="2">
        <v>221</v>
      </c>
      <c r="Y123" s="2">
        <v>51</v>
      </c>
    </row>
    <row r="124" spans="1:25" x14ac:dyDescent="0.3">
      <c r="A124" s="3">
        <v>43588</v>
      </c>
      <c r="B124" s="3">
        <v>43715</v>
      </c>
      <c r="C124" s="3">
        <v>43722</v>
      </c>
      <c r="D124" s="3">
        <v>43727</v>
      </c>
      <c r="E124" s="2">
        <v>511089</v>
      </c>
      <c r="F124" s="2">
        <v>8721</v>
      </c>
      <c r="G124" s="2">
        <v>7262</v>
      </c>
      <c r="H124" s="2">
        <v>3495</v>
      </c>
      <c r="I124" s="2">
        <v>81252</v>
      </c>
      <c r="J124" s="2">
        <v>651</v>
      </c>
      <c r="K124" s="2">
        <v>76</v>
      </c>
      <c r="L124" s="2">
        <v>302</v>
      </c>
      <c r="M124" s="2">
        <v>114</v>
      </c>
      <c r="N124" s="2">
        <v>2155</v>
      </c>
      <c r="O124" s="2">
        <v>3278</v>
      </c>
      <c r="P124" s="2">
        <v>3668</v>
      </c>
      <c r="Q124" s="2">
        <v>14364</v>
      </c>
      <c r="R124" s="2">
        <v>1358</v>
      </c>
      <c r="S124" s="2">
        <v>5618</v>
      </c>
      <c r="T124" s="2">
        <v>6096</v>
      </c>
      <c r="U124" s="2">
        <v>4703</v>
      </c>
      <c r="V124" s="2">
        <v>3928</v>
      </c>
      <c r="W124" s="2">
        <v>18116</v>
      </c>
      <c r="X124" s="2">
        <v>129</v>
      </c>
      <c r="Y124" s="2">
        <v>145</v>
      </c>
    </row>
    <row r="125" spans="1:25" x14ac:dyDescent="0.3">
      <c r="A125" s="3">
        <v>43589</v>
      </c>
      <c r="B125" s="3">
        <v>43716</v>
      </c>
      <c r="C125" s="3">
        <v>43723</v>
      </c>
      <c r="D125" s="3">
        <v>43728</v>
      </c>
      <c r="E125" s="2">
        <v>834378</v>
      </c>
      <c r="F125" s="2">
        <v>6473</v>
      </c>
      <c r="G125" s="2">
        <v>11369</v>
      </c>
      <c r="H125" s="2">
        <v>4779</v>
      </c>
      <c r="I125" s="2">
        <v>57899</v>
      </c>
      <c r="J125" s="2">
        <v>857</v>
      </c>
      <c r="K125" s="2">
        <v>276</v>
      </c>
      <c r="L125" s="2">
        <v>558</v>
      </c>
      <c r="M125" s="2">
        <v>164</v>
      </c>
      <c r="N125" s="2">
        <v>1995</v>
      </c>
      <c r="O125" s="2">
        <v>2181</v>
      </c>
      <c r="P125" s="2">
        <v>4505</v>
      </c>
      <c r="Q125" s="2">
        <v>5428</v>
      </c>
      <c r="R125" s="2">
        <v>6028</v>
      </c>
      <c r="S125" s="2">
        <v>6328</v>
      </c>
      <c r="T125" s="2">
        <v>3548</v>
      </c>
      <c r="U125" s="2">
        <v>1487</v>
      </c>
      <c r="V125" s="2">
        <v>958</v>
      </c>
      <c r="W125" s="2">
        <v>29241</v>
      </c>
      <c r="X125" s="2">
        <v>519</v>
      </c>
      <c r="Y125" s="2">
        <v>89</v>
      </c>
    </row>
    <row r="126" spans="1:25" x14ac:dyDescent="0.3">
      <c r="A126" s="3">
        <v>43590</v>
      </c>
      <c r="B126" s="3">
        <v>43717</v>
      </c>
      <c r="C126" s="3">
        <v>43724</v>
      </c>
      <c r="D126" s="3">
        <v>43729</v>
      </c>
      <c r="E126" s="2">
        <v>873569</v>
      </c>
      <c r="F126" s="2">
        <v>5295</v>
      </c>
      <c r="G126" s="2">
        <v>6475</v>
      </c>
      <c r="H126" s="2">
        <v>3855</v>
      </c>
      <c r="I126" s="2">
        <v>28419</v>
      </c>
      <c r="J126" s="2">
        <v>774</v>
      </c>
      <c r="K126" s="2">
        <v>478</v>
      </c>
      <c r="L126" s="2">
        <v>556</v>
      </c>
      <c r="M126" s="2">
        <v>190</v>
      </c>
      <c r="N126" s="2">
        <v>6200</v>
      </c>
      <c r="O126" s="2">
        <v>4605</v>
      </c>
      <c r="P126" s="2">
        <v>10501</v>
      </c>
      <c r="Q126" s="2">
        <v>11265</v>
      </c>
      <c r="R126" s="2">
        <v>4941</v>
      </c>
      <c r="S126" s="2">
        <v>6638</v>
      </c>
      <c r="T126" s="2">
        <v>752</v>
      </c>
      <c r="U126" s="2">
        <v>806</v>
      </c>
      <c r="V126" s="2">
        <v>3533</v>
      </c>
      <c r="W126" s="2">
        <v>33816</v>
      </c>
      <c r="X126" s="2">
        <v>390</v>
      </c>
      <c r="Y126" s="2">
        <v>24</v>
      </c>
    </row>
    <row r="127" spans="1:25" x14ac:dyDescent="0.3">
      <c r="A127" s="3">
        <v>43591</v>
      </c>
      <c r="B127" s="3">
        <v>43718</v>
      </c>
      <c r="C127" s="3">
        <v>43725</v>
      </c>
      <c r="D127" s="3">
        <v>43730</v>
      </c>
      <c r="E127" s="2">
        <v>870238</v>
      </c>
      <c r="F127" s="2">
        <v>5612</v>
      </c>
      <c r="G127" s="2">
        <v>9567</v>
      </c>
      <c r="H127" s="2">
        <v>4670</v>
      </c>
      <c r="I127" s="2">
        <v>96199</v>
      </c>
      <c r="J127" s="2">
        <v>918</v>
      </c>
      <c r="K127" s="2">
        <v>224</v>
      </c>
      <c r="L127" s="2">
        <v>312</v>
      </c>
      <c r="M127" s="2">
        <v>190</v>
      </c>
      <c r="N127" s="2">
        <v>2551</v>
      </c>
      <c r="O127" s="2">
        <v>3898</v>
      </c>
      <c r="P127" s="2">
        <v>8877</v>
      </c>
      <c r="Q127" s="2">
        <v>18207</v>
      </c>
      <c r="R127" s="2">
        <v>8329</v>
      </c>
      <c r="S127" s="2">
        <v>3404</v>
      </c>
      <c r="T127" s="2">
        <v>3968</v>
      </c>
      <c r="U127" s="2">
        <v>4161</v>
      </c>
      <c r="V127" s="2">
        <v>1103</v>
      </c>
      <c r="W127" s="2">
        <v>44998</v>
      </c>
      <c r="X127" s="2">
        <v>193</v>
      </c>
      <c r="Y127" s="2">
        <v>182</v>
      </c>
    </row>
    <row r="128" spans="1:25" x14ac:dyDescent="0.3">
      <c r="A128" s="3">
        <v>43592</v>
      </c>
      <c r="B128" s="3">
        <v>43719</v>
      </c>
      <c r="C128" s="3">
        <v>43726</v>
      </c>
      <c r="D128" s="3">
        <v>43731</v>
      </c>
      <c r="E128" s="2">
        <v>724626</v>
      </c>
      <c r="F128" s="2">
        <v>4863</v>
      </c>
      <c r="G128" s="2">
        <v>9090</v>
      </c>
      <c r="H128" s="2">
        <v>1334</v>
      </c>
      <c r="I128" s="2">
        <v>75950</v>
      </c>
      <c r="J128" s="2">
        <v>963</v>
      </c>
      <c r="K128" s="2">
        <v>273</v>
      </c>
      <c r="L128" s="2">
        <v>251</v>
      </c>
      <c r="M128" s="2">
        <v>134</v>
      </c>
      <c r="N128" s="2">
        <v>5722</v>
      </c>
      <c r="O128" s="2">
        <v>4495</v>
      </c>
      <c r="P128" s="2">
        <v>6008</v>
      </c>
      <c r="Q128" s="2">
        <v>15218</v>
      </c>
      <c r="R128" s="2">
        <v>3406</v>
      </c>
      <c r="S128" s="2">
        <v>8616</v>
      </c>
      <c r="T128" s="2">
        <v>6037</v>
      </c>
      <c r="U128" s="2">
        <v>4430</v>
      </c>
      <c r="V128" s="2">
        <v>2498</v>
      </c>
      <c r="W128" s="2">
        <v>8561</v>
      </c>
      <c r="X128" s="2">
        <v>380</v>
      </c>
      <c r="Y128" s="2">
        <v>50</v>
      </c>
    </row>
    <row r="129" spans="1:25" x14ac:dyDescent="0.3">
      <c r="A129" s="3">
        <v>43593</v>
      </c>
      <c r="B129" s="3">
        <v>43720</v>
      </c>
      <c r="C129" s="3">
        <v>43727</v>
      </c>
      <c r="D129" s="3">
        <v>43732</v>
      </c>
      <c r="E129" s="2">
        <v>688846</v>
      </c>
      <c r="F129" s="2">
        <v>2488</v>
      </c>
      <c r="G129" s="2">
        <v>15245</v>
      </c>
      <c r="H129" s="2">
        <v>3499</v>
      </c>
      <c r="I129" s="2">
        <v>79199</v>
      </c>
      <c r="J129" s="2">
        <v>858</v>
      </c>
      <c r="K129" s="2">
        <v>266</v>
      </c>
      <c r="L129" s="2">
        <v>312</v>
      </c>
      <c r="M129" s="2">
        <v>167</v>
      </c>
      <c r="N129" s="2">
        <v>1396</v>
      </c>
      <c r="O129" s="2">
        <v>4446</v>
      </c>
      <c r="P129" s="2">
        <v>2249</v>
      </c>
      <c r="Q129" s="2">
        <v>15491</v>
      </c>
      <c r="R129" s="2">
        <v>1211</v>
      </c>
      <c r="S129" s="2">
        <v>5218</v>
      </c>
      <c r="T129" s="2">
        <v>6262</v>
      </c>
      <c r="U129" s="2">
        <v>2370</v>
      </c>
      <c r="V129" s="2">
        <v>1643</v>
      </c>
      <c r="W129" s="2">
        <v>21782</v>
      </c>
      <c r="X129" s="2">
        <v>562</v>
      </c>
      <c r="Y129" s="2">
        <v>158</v>
      </c>
    </row>
    <row r="130" spans="1:25" x14ac:dyDescent="0.3">
      <c r="A130" s="3">
        <v>43594</v>
      </c>
      <c r="B130" s="3">
        <v>43721</v>
      </c>
      <c r="C130" s="3">
        <v>43728</v>
      </c>
      <c r="D130" s="3">
        <v>43733</v>
      </c>
      <c r="E130" s="2">
        <v>829520</v>
      </c>
      <c r="F130" s="2">
        <v>7079</v>
      </c>
      <c r="G130" s="2">
        <v>15117</v>
      </c>
      <c r="H130" s="2">
        <v>1563</v>
      </c>
      <c r="I130" s="2">
        <v>38040</v>
      </c>
      <c r="J130" s="2">
        <v>564</v>
      </c>
      <c r="K130" s="2">
        <v>386</v>
      </c>
      <c r="L130" s="2">
        <v>521</v>
      </c>
      <c r="M130" s="2">
        <v>121</v>
      </c>
      <c r="N130" s="2">
        <v>2977</v>
      </c>
      <c r="O130" s="2">
        <v>1107</v>
      </c>
      <c r="P130" s="2">
        <v>2905</v>
      </c>
      <c r="Q130" s="2">
        <v>10939</v>
      </c>
      <c r="R130" s="2">
        <v>1840</v>
      </c>
      <c r="S130" s="2">
        <v>1744</v>
      </c>
      <c r="T130" s="2">
        <v>5205</v>
      </c>
      <c r="U130" s="2">
        <v>3693</v>
      </c>
      <c r="V130" s="2">
        <v>1202</v>
      </c>
      <c r="W130" s="2">
        <v>38235</v>
      </c>
      <c r="X130" s="2">
        <v>916</v>
      </c>
      <c r="Y130" s="2">
        <v>13</v>
      </c>
    </row>
    <row r="131" spans="1:25" x14ac:dyDescent="0.3">
      <c r="A131" s="3">
        <v>43595</v>
      </c>
      <c r="B131" s="3">
        <v>43722</v>
      </c>
      <c r="C131" s="3">
        <v>43729</v>
      </c>
      <c r="D131" s="3">
        <v>43734</v>
      </c>
      <c r="E131" s="2">
        <v>726886</v>
      </c>
      <c r="F131" s="2">
        <v>6661</v>
      </c>
      <c r="G131" s="2">
        <v>8434</v>
      </c>
      <c r="H131" s="2">
        <v>3949</v>
      </c>
      <c r="I131" s="2">
        <v>81650</v>
      </c>
      <c r="J131" s="2">
        <v>593</v>
      </c>
      <c r="K131" s="2">
        <v>101</v>
      </c>
      <c r="L131" s="2">
        <v>578</v>
      </c>
      <c r="M131" s="2">
        <v>165</v>
      </c>
      <c r="N131" s="2">
        <v>9724</v>
      </c>
      <c r="O131" s="2">
        <v>4757</v>
      </c>
      <c r="P131" s="2">
        <v>8844</v>
      </c>
      <c r="Q131" s="2">
        <v>14331</v>
      </c>
      <c r="R131" s="2">
        <v>6125</v>
      </c>
      <c r="S131" s="2">
        <v>2719</v>
      </c>
      <c r="T131" s="2">
        <v>1814</v>
      </c>
      <c r="U131" s="2">
        <v>2506</v>
      </c>
      <c r="V131" s="2">
        <v>1464</v>
      </c>
      <c r="W131" s="2">
        <v>35207</v>
      </c>
      <c r="X131" s="2">
        <v>919</v>
      </c>
      <c r="Y131" s="2">
        <v>72</v>
      </c>
    </row>
    <row r="132" spans="1:25" x14ac:dyDescent="0.3">
      <c r="A132" s="3">
        <v>43596</v>
      </c>
      <c r="B132" s="3">
        <v>43723</v>
      </c>
      <c r="C132" s="3">
        <v>43730</v>
      </c>
      <c r="D132" s="3">
        <v>43735</v>
      </c>
      <c r="E132" s="2">
        <v>480942</v>
      </c>
      <c r="F132" s="2">
        <v>3121</v>
      </c>
      <c r="G132" s="2">
        <v>5050</v>
      </c>
      <c r="H132" s="2">
        <v>4617</v>
      </c>
      <c r="I132" s="2">
        <v>20675</v>
      </c>
      <c r="J132" s="2">
        <v>650</v>
      </c>
      <c r="K132" s="2">
        <v>106</v>
      </c>
      <c r="L132" s="2">
        <v>277</v>
      </c>
      <c r="M132" s="2">
        <v>191</v>
      </c>
      <c r="N132" s="2">
        <v>2244</v>
      </c>
      <c r="O132" s="2">
        <v>3479</v>
      </c>
      <c r="P132" s="2">
        <v>10780</v>
      </c>
      <c r="Q132" s="2">
        <v>15928</v>
      </c>
      <c r="R132" s="2">
        <v>7424</v>
      </c>
      <c r="S132" s="2">
        <v>8511</v>
      </c>
      <c r="T132" s="2">
        <v>7275</v>
      </c>
      <c r="U132" s="2">
        <v>1629</v>
      </c>
      <c r="V132" s="2">
        <v>2190</v>
      </c>
      <c r="W132" s="2">
        <v>46828</v>
      </c>
      <c r="X132" s="2">
        <v>168</v>
      </c>
      <c r="Y132" s="2">
        <v>98</v>
      </c>
    </row>
    <row r="133" spans="1:25" x14ac:dyDescent="0.3">
      <c r="A133" s="3">
        <v>43597</v>
      </c>
      <c r="B133" s="3">
        <v>43724</v>
      </c>
      <c r="C133" s="3">
        <v>43731</v>
      </c>
      <c r="D133" s="3">
        <v>43736</v>
      </c>
      <c r="E133" s="2">
        <v>265865</v>
      </c>
      <c r="F133" s="2">
        <v>1712</v>
      </c>
      <c r="G133" s="2">
        <v>10158</v>
      </c>
      <c r="H133" s="2">
        <v>2519</v>
      </c>
      <c r="I133" s="2">
        <v>64714</v>
      </c>
      <c r="J133" s="2">
        <v>525</v>
      </c>
      <c r="K133" s="2">
        <v>264</v>
      </c>
      <c r="L133" s="2">
        <v>109</v>
      </c>
      <c r="M133" s="2">
        <v>152</v>
      </c>
      <c r="N133" s="2">
        <v>1788</v>
      </c>
      <c r="O133" s="2">
        <v>4363</v>
      </c>
      <c r="P133" s="2">
        <v>13064</v>
      </c>
      <c r="Q133" s="2">
        <v>18505</v>
      </c>
      <c r="R133" s="2">
        <v>9572</v>
      </c>
      <c r="S133" s="2">
        <v>4103</v>
      </c>
      <c r="T133" s="2">
        <v>602</v>
      </c>
      <c r="U133" s="2">
        <v>2613</v>
      </c>
      <c r="V133" s="2">
        <v>153</v>
      </c>
      <c r="W133" s="2">
        <v>43318</v>
      </c>
      <c r="X133" s="2">
        <v>441</v>
      </c>
      <c r="Y133" s="2">
        <v>32</v>
      </c>
    </row>
    <row r="134" spans="1:25" x14ac:dyDescent="0.3">
      <c r="A134" s="3">
        <v>43598</v>
      </c>
      <c r="B134" s="3">
        <v>43725</v>
      </c>
      <c r="C134" s="3">
        <v>43732</v>
      </c>
      <c r="D134" s="3">
        <v>43737</v>
      </c>
      <c r="E134" s="2">
        <v>751199</v>
      </c>
      <c r="F134" s="2">
        <v>9959</v>
      </c>
      <c r="G134" s="2">
        <v>18096</v>
      </c>
      <c r="H134" s="2">
        <v>3624</v>
      </c>
      <c r="I134" s="2">
        <v>94521</v>
      </c>
      <c r="J134" s="2">
        <v>630</v>
      </c>
      <c r="K134" s="2">
        <v>451</v>
      </c>
      <c r="L134" s="2">
        <v>567</v>
      </c>
      <c r="M134" s="2">
        <v>183</v>
      </c>
      <c r="N134" s="2">
        <v>2353</v>
      </c>
      <c r="O134" s="2">
        <v>1551</v>
      </c>
      <c r="P134" s="2">
        <v>11681</v>
      </c>
      <c r="Q134" s="2">
        <v>16651</v>
      </c>
      <c r="R134" s="2">
        <v>7428</v>
      </c>
      <c r="S134" s="2">
        <v>4339</v>
      </c>
      <c r="T134" s="2">
        <v>5889</v>
      </c>
      <c r="U134" s="2">
        <v>817</v>
      </c>
      <c r="V134" s="2">
        <v>1192</v>
      </c>
      <c r="W134" s="2">
        <v>13739</v>
      </c>
      <c r="X134" s="2">
        <v>489</v>
      </c>
      <c r="Y134" s="2">
        <v>45</v>
      </c>
    </row>
    <row r="135" spans="1:25" x14ac:dyDescent="0.3">
      <c r="A135" s="3">
        <v>43599</v>
      </c>
      <c r="B135" s="3">
        <v>43726</v>
      </c>
      <c r="C135" s="3">
        <v>43733</v>
      </c>
      <c r="D135" s="3">
        <v>43738</v>
      </c>
      <c r="E135" s="2">
        <v>720495</v>
      </c>
      <c r="F135" s="2">
        <v>6394</v>
      </c>
      <c r="G135" s="2">
        <v>6276</v>
      </c>
      <c r="H135" s="2">
        <v>2649</v>
      </c>
      <c r="I135" s="2">
        <v>73675</v>
      </c>
      <c r="J135" s="2">
        <v>900</v>
      </c>
      <c r="K135" s="2">
        <v>161</v>
      </c>
      <c r="L135" s="2">
        <v>372</v>
      </c>
      <c r="M135" s="2">
        <v>147</v>
      </c>
      <c r="N135" s="2">
        <v>4218</v>
      </c>
      <c r="O135" s="2">
        <v>3358</v>
      </c>
      <c r="P135" s="2">
        <v>9292</v>
      </c>
      <c r="Q135" s="2">
        <v>14840</v>
      </c>
      <c r="R135" s="2">
        <v>6312</v>
      </c>
      <c r="S135" s="2">
        <v>4306</v>
      </c>
      <c r="T135" s="2">
        <v>2826</v>
      </c>
      <c r="U135" s="2">
        <v>2819</v>
      </c>
      <c r="V135" s="2">
        <v>1329</v>
      </c>
      <c r="W135" s="2">
        <v>41319</v>
      </c>
      <c r="X135" s="2">
        <v>365</v>
      </c>
      <c r="Y135" s="2">
        <v>138</v>
      </c>
    </row>
    <row r="136" spans="1:25" x14ac:dyDescent="0.3">
      <c r="A136" s="3">
        <v>43600</v>
      </c>
      <c r="B136" s="3">
        <v>43727</v>
      </c>
      <c r="C136" s="3">
        <v>43734</v>
      </c>
      <c r="D136" s="3">
        <v>43739</v>
      </c>
      <c r="E136" s="2">
        <v>696668</v>
      </c>
      <c r="F136" s="2">
        <v>6098</v>
      </c>
      <c r="G136" s="2">
        <v>5056</v>
      </c>
      <c r="H136" s="2">
        <v>4917</v>
      </c>
      <c r="I136" s="2">
        <v>74357</v>
      </c>
      <c r="J136" s="2">
        <v>911</v>
      </c>
      <c r="K136" s="2">
        <v>484</v>
      </c>
      <c r="L136" s="2">
        <v>163</v>
      </c>
      <c r="M136" s="2">
        <v>127</v>
      </c>
      <c r="N136" s="2">
        <v>6669</v>
      </c>
      <c r="O136" s="2">
        <v>2573</v>
      </c>
      <c r="P136" s="2">
        <v>7965</v>
      </c>
      <c r="Q136" s="2">
        <v>8461</v>
      </c>
      <c r="R136" s="2">
        <v>8731</v>
      </c>
      <c r="S136" s="2">
        <v>8222</v>
      </c>
      <c r="T136" s="2">
        <v>2724</v>
      </c>
      <c r="U136" s="2">
        <v>3998</v>
      </c>
      <c r="V136" s="2">
        <v>1476</v>
      </c>
      <c r="W136" s="2">
        <v>11822</v>
      </c>
      <c r="X136" s="2">
        <v>892</v>
      </c>
      <c r="Y136" s="2">
        <v>171</v>
      </c>
    </row>
    <row r="137" spans="1:25" x14ac:dyDescent="0.3">
      <c r="A137" s="3">
        <v>43601</v>
      </c>
      <c r="B137" s="3">
        <v>43728</v>
      </c>
      <c r="C137" s="3">
        <v>43735</v>
      </c>
      <c r="D137" s="3">
        <v>43740</v>
      </c>
      <c r="E137" s="2">
        <v>222584</v>
      </c>
      <c r="F137" s="2">
        <v>2737</v>
      </c>
      <c r="G137" s="2">
        <v>16413</v>
      </c>
      <c r="H137" s="2">
        <v>3661</v>
      </c>
      <c r="I137" s="2">
        <v>59403</v>
      </c>
      <c r="J137" s="2">
        <v>999</v>
      </c>
      <c r="K137" s="2">
        <v>133</v>
      </c>
      <c r="L137" s="2">
        <v>190</v>
      </c>
      <c r="M137" s="2">
        <v>175</v>
      </c>
      <c r="N137" s="2">
        <v>7970</v>
      </c>
      <c r="O137" s="2">
        <v>4560</v>
      </c>
      <c r="P137" s="2">
        <v>2164</v>
      </c>
      <c r="Q137" s="2">
        <v>19661</v>
      </c>
      <c r="R137" s="2">
        <v>5156</v>
      </c>
      <c r="S137" s="2">
        <v>3927</v>
      </c>
      <c r="T137" s="2">
        <v>7364</v>
      </c>
      <c r="U137" s="2">
        <v>3560</v>
      </c>
      <c r="V137" s="2">
        <v>3387</v>
      </c>
      <c r="W137" s="2">
        <v>28074</v>
      </c>
      <c r="X137" s="2">
        <v>537</v>
      </c>
      <c r="Y137" s="2">
        <v>25</v>
      </c>
    </row>
    <row r="138" spans="1:25" x14ac:dyDescent="0.3">
      <c r="A138" s="3">
        <v>43602</v>
      </c>
      <c r="B138" s="3">
        <v>43729</v>
      </c>
      <c r="C138" s="3">
        <v>43736</v>
      </c>
      <c r="D138" s="3">
        <v>43741</v>
      </c>
      <c r="E138" s="2">
        <v>469480</v>
      </c>
      <c r="F138" s="2">
        <v>3050</v>
      </c>
      <c r="G138" s="2">
        <v>16841</v>
      </c>
      <c r="H138" s="2">
        <v>3786</v>
      </c>
      <c r="I138" s="2">
        <v>13041</v>
      </c>
      <c r="J138" s="2">
        <v>890</v>
      </c>
      <c r="K138" s="2">
        <v>135</v>
      </c>
      <c r="L138" s="2">
        <v>447</v>
      </c>
      <c r="M138" s="2">
        <v>169</v>
      </c>
      <c r="N138" s="2">
        <v>5761</v>
      </c>
      <c r="O138" s="2">
        <v>4629</v>
      </c>
      <c r="P138" s="2">
        <v>8737</v>
      </c>
      <c r="Q138" s="2">
        <v>7706</v>
      </c>
      <c r="R138" s="2">
        <v>6277</v>
      </c>
      <c r="S138" s="2">
        <v>9256</v>
      </c>
      <c r="T138" s="2">
        <v>6107</v>
      </c>
      <c r="U138" s="2">
        <v>2007</v>
      </c>
      <c r="V138" s="2">
        <v>3535</v>
      </c>
      <c r="W138" s="2">
        <v>21716</v>
      </c>
      <c r="X138" s="2">
        <v>576</v>
      </c>
      <c r="Y138" s="2">
        <v>189</v>
      </c>
    </row>
    <row r="139" spans="1:25" x14ac:dyDescent="0.3">
      <c r="A139" s="3">
        <v>43603</v>
      </c>
      <c r="B139" s="3">
        <v>43730</v>
      </c>
      <c r="C139" s="3">
        <v>43737</v>
      </c>
      <c r="D139" s="3">
        <v>43742</v>
      </c>
      <c r="E139" s="2">
        <v>721850</v>
      </c>
      <c r="F139" s="2">
        <v>6337</v>
      </c>
      <c r="G139" s="2">
        <v>8472</v>
      </c>
      <c r="H139" s="2">
        <v>1038</v>
      </c>
      <c r="I139" s="2">
        <v>24009</v>
      </c>
      <c r="J139" s="2">
        <v>939</v>
      </c>
      <c r="K139" s="2">
        <v>290</v>
      </c>
      <c r="L139" s="2">
        <v>424</v>
      </c>
      <c r="M139" s="2">
        <v>100</v>
      </c>
      <c r="N139" s="2">
        <v>8097</v>
      </c>
      <c r="O139" s="2">
        <v>3052</v>
      </c>
      <c r="P139" s="2">
        <v>2227</v>
      </c>
      <c r="Q139" s="2">
        <v>17679</v>
      </c>
      <c r="R139" s="2">
        <v>6952</v>
      </c>
      <c r="S139" s="2">
        <v>4970</v>
      </c>
      <c r="T139" s="2">
        <v>1713</v>
      </c>
      <c r="U139" s="2">
        <v>4880</v>
      </c>
      <c r="V139" s="2">
        <v>1175</v>
      </c>
      <c r="W139" s="2">
        <v>33760</v>
      </c>
      <c r="X139" s="2">
        <v>651</v>
      </c>
      <c r="Y139" s="2">
        <v>16</v>
      </c>
    </row>
    <row r="140" spans="1:25" x14ac:dyDescent="0.3">
      <c r="A140" s="3">
        <v>43604</v>
      </c>
      <c r="B140" s="3">
        <v>43731</v>
      </c>
      <c r="C140" s="3">
        <v>43738</v>
      </c>
      <c r="D140" s="3">
        <v>43743</v>
      </c>
      <c r="E140" s="2">
        <v>470249</v>
      </c>
      <c r="F140" s="2">
        <v>3146</v>
      </c>
      <c r="G140" s="2">
        <v>5615</v>
      </c>
      <c r="H140" s="2">
        <v>2963</v>
      </c>
      <c r="I140" s="2">
        <v>49001</v>
      </c>
      <c r="J140" s="2">
        <v>566</v>
      </c>
      <c r="K140" s="2">
        <v>365</v>
      </c>
      <c r="L140" s="2">
        <v>338</v>
      </c>
      <c r="M140" s="2">
        <v>164</v>
      </c>
      <c r="N140" s="2">
        <v>2162</v>
      </c>
      <c r="O140" s="2">
        <v>3771</v>
      </c>
      <c r="P140" s="2">
        <v>7050</v>
      </c>
      <c r="Q140" s="2">
        <v>12260</v>
      </c>
      <c r="R140" s="2">
        <v>9174</v>
      </c>
      <c r="S140" s="2">
        <v>8646</v>
      </c>
      <c r="T140" s="2">
        <v>4738</v>
      </c>
      <c r="U140" s="2">
        <v>2663</v>
      </c>
      <c r="V140" s="2">
        <v>309</v>
      </c>
      <c r="W140" s="2">
        <v>17460</v>
      </c>
      <c r="X140" s="2">
        <v>560</v>
      </c>
      <c r="Y140" s="2">
        <v>48</v>
      </c>
    </row>
    <row r="141" spans="1:25" x14ac:dyDescent="0.3">
      <c r="A141" s="3">
        <v>43605</v>
      </c>
      <c r="B141" s="3">
        <v>43732</v>
      </c>
      <c r="C141" s="3">
        <v>43739</v>
      </c>
      <c r="D141" s="3">
        <v>43744</v>
      </c>
      <c r="E141" s="2">
        <v>887087</v>
      </c>
      <c r="F141" s="2">
        <v>2834</v>
      </c>
      <c r="G141" s="2">
        <v>17587</v>
      </c>
      <c r="H141" s="2">
        <v>1179</v>
      </c>
      <c r="I141" s="2">
        <v>34362</v>
      </c>
      <c r="J141" s="2">
        <v>538</v>
      </c>
      <c r="K141" s="2">
        <v>207</v>
      </c>
      <c r="L141" s="2">
        <v>345</v>
      </c>
      <c r="M141" s="2">
        <v>100</v>
      </c>
      <c r="N141" s="2">
        <v>1321</v>
      </c>
      <c r="O141" s="2">
        <v>2765</v>
      </c>
      <c r="P141" s="2">
        <v>7265</v>
      </c>
      <c r="Q141" s="2">
        <v>9127</v>
      </c>
      <c r="R141" s="2">
        <v>8226</v>
      </c>
      <c r="S141" s="2">
        <v>9241</v>
      </c>
      <c r="T141" s="2">
        <v>6054</v>
      </c>
      <c r="U141" s="2">
        <v>4990</v>
      </c>
      <c r="V141" s="2">
        <v>2551</v>
      </c>
      <c r="W141" s="2">
        <v>42314</v>
      </c>
      <c r="X141" s="2">
        <v>834</v>
      </c>
      <c r="Y141" s="2">
        <v>113</v>
      </c>
    </row>
    <row r="142" spans="1:25" x14ac:dyDescent="0.3">
      <c r="A142" s="3">
        <v>43606</v>
      </c>
      <c r="B142" s="3">
        <v>43733</v>
      </c>
      <c r="C142" s="3">
        <v>43740</v>
      </c>
      <c r="D142" s="3">
        <v>43745</v>
      </c>
      <c r="E142" s="2">
        <v>597409</v>
      </c>
      <c r="F142" s="2">
        <v>7877</v>
      </c>
      <c r="G142" s="2">
        <v>11004</v>
      </c>
      <c r="H142" s="2">
        <v>4713</v>
      </c>
      <c r="I142" s="2">
        <v>42526</v>
      </c>
      <c r="J142" s="2">
        <v>552</v>
      </c>
      <c r="K142" s="2">
        <v>322</v>
      </c>
      <c r="L142" s="2">
        <v>429</v>
      </c>
      <c r="M142" s="2">
        <v>199</v>
      </c>
      <c r="N142" s="2">
        <v>8469</v>
      </c>
      <c r="O142" s="2">
        <v>2238</v>
      </c>
      <c r="P142" s="2">
        <v>7555</v>
      </c>
      <c r="Q142" s="2">
        <v>14083</v>
      </c>
      <c r="R142" s="2">
        <v>7451</v>
      </c>
      <c r="S142" s="2">
        <v>8168</v>
      </c>
      <c r="T142" s="2">
        <v>7664</v>
      </c>
      <c r="U142" s="2">
        <v>3495</v>
      </c>
      <c r="V142" s="2">
        <v>2065</v>
      </c>
      <c r="W142" s="2">
        <v>42820</v>
      </c>
      <c r="X142" s="2">
        <v>989</v>
      </c>
      <c r="Y142" s="2">
        <v>59</v>
      </c>
    </row>
    <row r="143" spans="1:25" x14ac:dyDescent="0.3">
      <c r="A143" s="3">
        <v>43607</v>
      </c>
      <c r="B143" s="3">
        <v>43734</v>
      </c>
      <c r="C143" s="3">
        <v>43741</v>
      </c>
      <c r="D143" s="3">
        <v>43746</v>
      </c>
      <c r="E143" s="2">
        <v>355732</v>
      </c>
      <c r="F143" s="2">
        <v>8290</v>
      </c>
      <c r="G143" s="2">
        <v>19931</v>
      </c>
      <c r="H143" s="2">
        <v>1907</v>
      </c>
      <c r="I143" s="2">
        <v>36071</v>
      </c>
      <c r="J143" s="2">
        <v>678</v>
      </c>
      <c r="K143" s="2">
        <v>450</v>
      </c>
      <c r="L143" s="2">
        <v>492</v>
      </c>
      <c r="M143" s="2">
        <v>187</v>
      </c>
      <c r="N143" s="2">
        <v>7881</v>
      </c>
      <c r="O143" s="2">
        <v>3983</v>
      </c>
      <c r="P143" s="2">
        <v>4383</v>
      </c>
      <c r="Q143" s="2">
        <v>11170</v>
      </c>
      <c r="R143" s="2">
        <v>1382</v>
      </c>
      <c r="S143" s="2">
        <v>3727</v>
      </c>
      <c r="T143" s="2">
        <v>3696</v>
      </c>
      <c r="U143" s="2">
        <v>1636</v>
      </c>
      <c r="V143" s="2">
        <v>3479</v>
      </c>
      <c r="W143" s="2">
        <v>46642</v>
      </c>
      <c r="X143" s="2">
        <v>166</v>
      </c>
      <c r="Y143" s="2">
        <v>162</v>
      </c>
    </row>
    <row r="144" spans="1:25" x14ac:dyDescent="0.3">
      <c r="A144" s="3">
        <v>43608</v>
      </c>
      <c r="B144" s="3">
        <v>43735</v>
      </c>
      <c r="C144" s="3">
        <v>43742</v>
      </c>
      <c r="D144" s="3">
        <v>43747</v>
      </c>
      <c r="E144" s="2">
        <v>677092</v>
      </c>
      <c r="F144" s="2">
        <v>4003</v>
      </c>
      <c r="G144" s="2">
        <v>9881</v>
      </c>
      <c r="H144" s="2">
        <v>1790</v>
      </c>
      <c r="I144" s="2">
        <v>29159</v>
      </c>
      <c r="J144" s="2">
        <v>986</v>
      </c>
      <c r="K144" s="2">
        <v>229</v>
      </c>
      <c r="L144" s="2">
        <v>492</v>
      </c>
      <c r="M144" s="2">
        <v>147</v>
      </c>
      <c r="N144" s="2">
        <v>8169</v>
      </c>
      <c r="O144" s="2">
        <v>2408</v>
      </c>
      <c r="P144" s="2">
        <v>2296</v>
      </c>
      <c r="Q144" s="2">
        <v>6798</v>
      </c>
      <c r="R144" s="2">
        <v>5375</v>
      </c>
      <c r="S144" s="2">
        <v>6589</v>
      </c>
      <c r="T144" s="2">
        <v>1730</v>
      </c>
      <c r="U144" s="2">
        <v>992</v>
      </c>
      <c r="V144" s="2">
        <v>740</v>
      </c>
      <c r="W144" s="2">
        <v>25674</v>
      </c>
      <c r="X144" s="2">
        <v>830</v>
      </c>
      <c r="Y144" s="2">
        <v>51</v>
      </c>
    </row>
    <row r="145" spans="1:25" x14ac:dyDescent="0.3">
      <c r="A145" s="3">
        <v>43609</v>
      </c>
      <c r="B145" s="3">
        <v>43736</v>
      </c>
      <c r="C145" s="3">
        <v>43743</v>
      </c>
      <c r="D145" s="3">
        <v>43748</v>
      </c>
      <c r="E145" s="2">
        <v>189760</v>
      </c>
      <c r="F145" s="2">
        <v>6175</v>
      </c>
      <c r="G145" s="2">
        <v>7327</v>
      </c>
      <c r="H145" s="2">
        <v>2303</v>
      </c>
      <c r="I145" s="2">
        <v>92292</v>
      </c>
      <c r="J145" s="2">
        <v>600</v>
      </c>
      <c r="K145" s="2">
        <v>172</v>
      </c>
      <c r="L145" s="2">
        <v>418</v>
      </c>
      <c r="M145" s="2">
        <v>138</v>
      </c>
      <c r="N145" s="2">
        <v>3367</v>
      </c>
      <c r="O145" s="2">
        <v>1894</v>
      </c>
      <c r="P145" s="2">
        <v>8893</v>
      </c>
      <c r="Q145" s="2">
        <v>18237</v>
      </c>
      <c r="R145" s="2">
        <v>7812</v>
      </c>
      <c r="S145" s="2">
        <v>710</v>
      </c>
      <c r="T145" s="2">
        <v>2401</v>
      </c>
      <c r="U145" s="2">
        <v>2604</v>
      </c>
      <c r="V145" s="2">
        <v>3787</v>
      </c>
      <c r="W145" s="2">
        <v>22641</v>
      </c>
      <c r="X145" s="2">
        <v>833</v>
      </c>
      <c r="Y145" s="2">
        <v>185</v>
      </c>
    </row>
    <row r="146" spans="1:25" x14ac:dyDescent="0.3">
      <c r="A146" s="3">
        <v>43610</v>
      </c>
      <c r="B146" s="3">
        <v>43737</v>
      </c>
      <c r="C146" s="3">
        <v>43744</v>
      </c>
      <c r="D146" s="3">
        <v>43749</v>
      </c>
      <c r="E146" s="2">
        <v>282236</v>
      </c>
      <c r="F146" s="2">
        <v>9545</v>
      </c>
      <c r="G146" s="2">
        <v>19588</v>
      </c>
      <c r="H146" s="2">
        <v>2485</v>
      </c>
      <c r="I146" s="2">
        <v>87762</v>
      </c>
      <c r="J146" s="2">
        <v>895</v>
      </c>
      <c r="K146" s="2">
        <v>200</v>
      </c>
      <c r="L146" s="2">
        <v>444</v>
      </c>
      <c r="M146" s="2">
        <v>125</v>
      </c>
      <c r="N146" s="2">
        <v>6854</v>
      </c>
      <c r="O146" s="2">
        <v>3574</v>
      </c>
      <c r="P146" s="2">
        <v>6679</v>
      </c>
      <c r="Q146" s="2">
        <v>15646</v>
      </c>
      <c r="R146" s="2">
        <v>6942</v>
      </c>
      <c r="S146" s="2">
        <v>4951</v>
      </c>
      <c r="T146" s="2">
        <v>7870</v>
      </c>
      <c r="U146" s="2">
        <v>1168</v>
      </c>
      <c r="V146" s="2">
        <v>1507</v>
      </c>
      <c r="W146" s="2">
        <v>25435</v>
      </c>
      <c r="X146" s="2">
        <v>705</v>
      </c>
      <c r="Y146" s="2">
        <v>166</v>
      </c>
    </row>
    <row r="147" spans="1:25" x14ac:dyDescent="0.3">
      <c r="A147" s="3">
        <v>43611</v>
      </c>
      <c r="B147" s="3">
        <v>43738</v>
      </c>
      <c r="C147" s="3">
        <v>43745</v>
      </c>
      <c r="D147" s="3">
        <v>43750</v>
      </c>
      <c r="E147" s="2">
        <v>141546</v>
      </c>
      <c r="F147" s="2">
        <v>7935</v>
      </c>
      <c r="G147" s="2">
        <v>9575</v>
      </c>
      <c r="H147" s="2">
        <v>4967</v>
      </c>
      <c r="I147" s="2">
        <v>14066</v>
      </c>
      <c r="J147" s="2">
        <v>701</v>
      </c>
      <c r="K147" s="2">
        <v>271</v>
      </c>
      <c r="L147" s="2">
        <v>316</v>
      </c>
      <c r="M147" s="2">
        <v>169</v>
      </c>
      <c r="N147" s="2">
        <v>1827</v>
      </c>
      <c r="O147" s="2">
        <v>1362</v>
      </c>
      <c r="P147" s="2">
        <v>2634</v>
      </c>
      <c r="Q147" s="2">
        <v>18290</v>
      </c>
      <c r="R147" s="2">
        <v>8211</v>
      </c>
      <c r="S147" s="2">
        <v>2411</v>
      </c>
      <c r="T147" s="2">
        <v>2845</v>
      </c>
      <c r="U147" s="2">
        <v>3386</v>
      </c>
      <c r="V147" s="2">
        <v>667</v>
      </c>
      <c r="W147" s="2">
        <v>21818</v>
      </c>
      <c r="X147" s="2">
        <v>279</v>
      </c>
      <c r="Y147" s="2">
        <v>84</v>
      </c>
    </row>
    <row r="148" spans="1:25" x14ac:dyDescent="0.3">
      <c r="A148" s="3">
        <v>43612</v>
      </c>
      <c r="B148" s="3">
        <v>43739</v>
      </c>
      <c r="C148" s="3">
        <v>43746</v>
      </c>
      <c r="D148" s="3">
        <v>43751</v>
      </c>
      <c r="E148" s="2">
        <v>931631</v>
      </c>
      <c r="F148" s="2">
        <v>3513</v>
      </c>
      <c r="G148" s="2">
        <v>13859</v>
      </c>
      <c r="H148" s="2">
        <v>2968</v>
      </c>
      <c r="I148" s="2">
        <v>95288</v>
      </c>
      <c r="J148" s="2">
        <v>935</v>
      </c>
      <c r="K148" s="2">
        <v>94</v>
      </c>
      <c r="L148" s="2">
        <v>339</v>
      </c>
      <c r="M148" s="2">
        <v>120</v>
      </c>
      <c r="N148" s="2">
        <v>8170</v>
      </c>
      <c r="O148" s="2">
        <v>3522</v>
      </c>
      <c r="P148" s="2">
        <v>13106</v>
      </c>
      <c r="Q148" s="2">
        <v>17460</v>
      </c>
      <c r="R148" s="2">
        <v>3533</v>
      </c>
      <c r="S148" s="2">
        <v>9499</v>
      </c>
      <c r="T148" s="2">
        <v>7238</v>
      </c>
      <c r="U148" s="2">
        <v>4669</v>
      </c>
      <c r="V148" s="2">
        <v>2447</v>
      </c>
      <c r="W148" s="2">
        <v>22894</v>
      </c>
      <c r="X148" s="2">
        <v>830</v>
      </c>
      <c r="Y148" s="2">
        <v>180</v>
      </c>
    </row>
    <row r="149" spans="1:25" x14ac:dyDescent="0.3">
      <c r="A149" s="3">
        <v>43613</v>
      </c>
      <c r="B149" s="3">
        <v>43740</v>
      </c>
      <c r="C149" s="3">
        <v>43747</v>
      </c>
      <c r="D149" s="3">
        <v>43752</v>
      </c>
      <c r="E149" s="2">
        <v>515166</v>
      </c>
      <c r="F149" s="2">
        <v>8875</v>
      </c>
      <c r="G149" s="2">
        <v>16081</v>
      </c>
      <c r="H149" s="2">
        <v>4666</v>
      </c>
      <c r="I149" s="2">
        <v>92518</v>
      </c>
      <c r="J149" s="2">
        <v>690</v>
      </c>
      <c r="K149" s="2">
        <v>400</v>
      </c>
      <c r="L149" s="2">
        <v>138</v>
      </c>
      <c r="M149" s="2">
        <v>108</v>
      </c>
      <c r="N149" s="2">
        <v>4193</v>
      </c>
      <c r="O149" s="2">
        <v>1452</v>
      </c>
      <c r="P149" s="2">
        <v>3391</v>
      </c>
      <c r="Q149" s="2">
        <v>18109</v>
      </c>
      <c r="R149" s="2">
        <v>4162</v>
      </c>
      <c r="S149" s="2">
        <v>6953</v>
      </c>
      <c r="T149" s="2">
        <v>5947</v>
      </c>
      <c r="U149" s="2">
        <v>668</v>
      </c>
      <c r="V149" s="2">
        <v>1870</v>
      </c>
      <c r="W149" s="2">
        <v>21027</v>
      </c>
      <c r="X149" s="2">
        <v>630</v>
      </c>
      <c r="Y149" s="2">
        <v>128</v>
      </c>
    </row>
    <row r="150" spans="1:25" x14ac:dyDescent="0.3">
      <c r="A150" s="3">
        <v>43614</v>
      </c>
      <c r="B150" s="3">
        <v>43741</v>
      </c>
      <c r="C150" s="3">
        <v>43748</v>
      </c>
      <c r="D150" s="3">
        <v>43753</v>
      </c>
      <c r="E150" s="2">
        <v>942220</v>
      </c>
      <c r="F150" s="2">
        <v>6143</v>
      </c>
      <c r="G150" s="2">
        <v>16653</v>
      </c>
      <c r="H150" s="2">
        <v>1806</v>
      </c>
      <c r="I150" s="2">
        <v>34296</v>
      </c>
      <c r="J150" s="2">
        <v>951</v>
      </c>
      <c r="K150" s="2">
        <v>226</v>
      </c>
      <c r="L150" s="2">
        <v>154</v>
      </c>
      <c r="M150" s="2">
        <v>108</v>
      </c>
      <c r="N150" s="2">
        <v>6779</v>
      </c>
      <c r="O150" s="2">
        <v>3379</v>
      </c>
      <c r="P150" s="2">
        <v>12277</v>
      </c>
      <c r="Q150" s="2">
        <v>8816</v>
      </c>
      <c r="R150" s="2">
        <v>4159</v>
      </c>
      <c r="S150" s="2">
        <v>2381</v>
      </c>
      <c r="T150" s="2">
        <v>2295</v>
      </c>
      <c r="U150" s="2">
        <v>4903</v>
      </c>
      <c r="V150" s="2">
        <v>2703</v>
      </c>
      <c r="W150" s="2">
        <v>37646</v>
      </c>
      <c r="X150" s="2">
        <v>312</v>
      </c>
      <c r="Y150" s="2">
        <v>198</v>
      </c>
    </row>
    <row r="151" spans="1:25" x14ac:dyDescent="0.3">
      <c r="A151" s="3">
        <v>43615</v>
      </c>
      <c r="B151" s="3">
        <v>43742</v>
      </c>
      <c r="C151" s="3">
        <v>43749</v>
      </c>
      <c r="D151" s="3">
        <v>43754</v>
      </c>
      <c r="E151" s="2">
        <v>955302</v>
      </c>
      <c r="F151" s="2">
        <v>7769</v>
      </c>
      <c r="G151" s="2">
        <v>18697</v>
      </c>
      <c r="H151" s="2">
        <v>2400</v>
      </c>
      <c r="I151" s="2">
        <v>67125</v>
      </c>
      <c r="J151" s="2">
        <v>723</v>
      </c>
      <c r="K151" s="2">
        <v>377</v>
      </c>
      <c r="L151" s="2">
        <v>356</v>
      </c>
      <c r="M151" s="2">
        <v>155</v>
      </c>
      <c r="N151" s="2">
        <v>7079</v>
      </c>
      <c r="O151" s="2">
        <v>4154</v>
      </c>
      <c r="P151" s="2">
        <v>10871</v>
      </c>
      <c r="Q151" s="2">
        <v>15611</v>
      </c>
      <c r="R151" s="2">
        <v>7759</v>
      </c>
      <c r="S151" s="2">
        <v>5161</v>
      </c>
      <c r="T151" s="2">
        <v>7165</v>
      </c>
      <c r="U151" s="2">
        <v>2988</v>
      </c>
      <c r="V151" s="2">
        <v>544</v>
      </c>
      <c r="W151" s="2">
        <v>5688</v>
      </c>
      <c r="X151" s="2">
        <v>959</v>
      </c>
      <c r="Y151" s="2">
        <v>105</v>
      </c>
    </row>
    <row r="152" spans="1:25" x14ac:dyDescent="0.3">
      <c r="A152" s="3">
        <v>43616</v>
      </c>
      <c r="B152" s="3">
        <v>43743</v>
      </c>
      <c r="C152" s="3">
        <v>43750</v>
      </c>
      <c r="D152" s="3">
        <v>43755</v>
      </c>
      <c r="E152" s="2">
        <v>680458</v>
      </c>
      <c r="F152" s="2">
        <v>5367</v>
      </c>
      <c r="G152" s="2">
        <v>16711</v>
      </c>
      <c r="H152" s="2">
        <v>3125</v>
      </c>
      <c r="I152" s="2">
        <v>49192</v>
      </c>
      <c r="J152" s="2">
        <v>811</v>
      </c>
      <c r="K152" s="2">
        <v>351</v>
      </c>
      <c r="L152" s="2">
        <v>388</v>
      </c>
      <c r="M152" s="2">
        <v>147</v>
      </c>
      <c r="N152" s="2">
        <v>4941</v>
      </c>
      <c r="O152" s="2">
        <v>2067</v>
      </c>
      <c r="P152" s="2">
        <v>1858</v>
      </c>
      <c r="Q152" s="2">
        <v>6982</v>
      </c>
      <c r="R152" s="2">
        <v>4722</v>
      </c>
      <c r="S152" s="2">
        <v>2787</v>
      </c>
      <c r="T152" s="2">
        <v>5051</v>
      </c>
      <c r="U152" s="2">
        <v>544</v>
      </c>
      <c r="V152" s="2">
        <v>2861</v>
      </c>
      <c r="W152" s="2">
        <v>42449</v>
      </c>
      <c r="X152" s="2">
        <v>329</v>
      </c>
      <c r="Y152" s="2">
        <v>57</v>
      </c>
    </row>
    <row r="153" spans="1:25" x14ac:dyDescent="0.3">
      <c r="A153" s="3">
        <v>43617</v>
      </c>
      <c r="B153" s="3">
        <v>43744</v>
      </c>
      <c r="C153" s="3">
        <v>43751</v>
      </c>
      <c r="D153" s="3">
        <v>43756</v>
      </c>
      <c r="E153" s="2">
        <v>633040</v>
      </c>
      <c r="F153" s="2">
        <v>6693</v>
      </c>
      <c r="G153" s="2">
        <v>13137</v>
      </c>
      <c r="H153" s="2">
        <v>1230</v>
      </c>
      <c r="I153" s="2">
        <v>92068</v>
      </c>
      <c r="J153" s="2">
        <v>791</v>
      </c>
      <c r="K153" s="2">
        <v>427</v>
      </c>
      <c r="L153" s="2">
        <v>303</v>
      </c>
      <c r="M153" s="2">
        <v>177</v>
      </c>
      <c r="N153" s="2">
        <v>7602</v>
      </c>
      <c r="O153" s="2">
        <v>2780</v>
      </c>
      <c r="P153" s="2">
        <v>8001</v>
      </c>
      <c r="Q153" s="2">
        <v>14021</v>
      </c>
      <c r="R153" s="2">
        <v>8035</v>
      </c>
      <c r="S153" s="2">
        <v>9003</v>
      </c>
      <c r="T153" s="2">
        <v>2468</v>
      </c>
      <c r="U153" s="2">
        <v>1156</v>
      </c>
      <c r="V153" s="2">
        <v>123</v>
      </c>
      <c r="W153" s="2">
        <v>14108</v>
      </c>
      <c r="X153" s="2">
        <v>954</v>
      </c>
      <c r="Y153" s="2">
        <v>82</v>
      </c>
    </row>
    <row r="154" spans="1:25" x14ac:dyDescent="0.3">
      <c r="A154" s="3">
        <v>43618</v>
      </c>
      <c r="B154" s="3">
        <v>43745</v>
      </c>
      <c r="C154" s="3">
        <v>43752</v>
      </c>
      <c r="D154" s="3">
        <v>43757</v>
      </c>
      <c r="E154" s="2">
        <v>852658</v>
      </c>
      <c r="F154" s="2">
        <v>4163</v>
      </c>
      <c r="G154" s="2">
        <v>5778</v>
      </c>
      <c r="H154" s="2">
        <v>3388</v>
      </c>
      <c r="I154" s="2">
        <v>99278</v>
      </c>
      <c r="J154" s="2">
        <v>966</v>
      </c>
      <c r="K154" s="2">
        <v>75</v>
      </c>
      <c r="L154" s="2">
        <v>118</v>
      </c>
      <c r="M154" s="2">
        <v>139</v>
      </c>
      <c r="N154" s="2">
        <v>2465</v>
      </c>
      <c r="O154" s="2">
        <v>2053</v>
      </c>
      <c r="P154" s="2">
        <v>12899</v>
      </c>
      <c r="Q154" s="2">
        <v>18605</v>
      </c>
      <c r="R154" s="2">
        <v>9409</v>
      </c>
      <c r="S154" s="2">
        <v>6989</v>
      </c>
      <c r="T154" s="2">
        <v>1519</v>
      </c>
      <c r="U154" s="2">
        <v>3695</v>
      </c>
      <c r="V154" s="2">
        <v>3947</v>
      </c>
      <c r="W154" s="2">
        <v>10293</v>
      </c>
      <c r="X154" s="2">
        <v>188</v>
      </c>
      <c r="Y154" s="2">
        <v>113</v>
      </c>
    </row>
    <row r="155" spans="1:25" x14ac:dyDescent="0.3">
      <c r="A155" s="3">
        <v>43619</v>
      </c>
      <c r="B155" s="3">
        <v>43746</v>
      </c>
      <c r="C155" s="3">
        <v>43753</v>
      </c>
      <c r="D155" s="3">
        <v>43758</v>
      </c>
      <c r="E155" s="2">
        <v>136752</v>
      </c>
      <c r="F155" s="2">
        <v>6297</v>
      </c>
      <c r="G155" s="2">
        <v>5700</v>
      </c>
      <c r="H155" s="2">
        <v>4846</v>
      </c>
      <c r="I155" s="2">
        <v>43223</v>
      </c>
      <c r="J155" s="2">
        <v>618</v>
      </c>
      <c r="K155" s="2">
        <v>181</v>
      </c>
      <c r="L155" s="2">
        <v>283</v>
      </c>
      <c r="M155" s="2">
        <v>160</v>
      </c>
      <c r="N155" s="2">
        <v>7702</v>
      </c>
      <c r="O155" s="2">
        <v>4438</v>
      </c>
      <c r="P155" s="2">
        <v>13566</v>
      </c>
      <c r="Q155" s="2">
        <v>18942</v>
      </c>
      <c r="R155" s="2">
        <v>6318</v>
      </c>
      <c r="S155" s="2">
        <v>5914</v>
      </c>
      <c r="T155" s="2">
        <v>3316</v>
      </c>
      <c r="U155" s="2">
        <v>3184</v>
      </c>
      <c r="V155" s="2">
        <v>3980</v>
      </c>
      <c r="W155" s="2">
        <v>36775</v>
      </c>
      <c r="X155" s="2">
        <v>244</v>
      </c>
      <c r="Y155" s="2">
        <v>68</v>
      </c>
    </row>
    <row r="156" spans="1:25" x14ac:dyDescent="0.3">
      <c r="A156" s="3">
        <v>43620</v>
      </c>
      <c r="B156" s="3">
        <v>43747</v>
      </c>
      <c r="C156" s="3">
        <v>43754</v>
      </c>
      <c r="D156" s="3">
        <v>43759</v>
      </c>
      <c r="E156" s="2">
        <v>159402</v>
      </c>
      <c r="F156" s="2">
        <v>2450</v>
      </c>
      <c r="G156" s="2">
        <v>13995</v>
      </c>
      <c r="H156" s="2">
        <v>1359</v>
      </c>
      <c r="I156" s="2">
        <v>73670</v>
      </c>
      <c r="J156" s="2">
        <v>809</v>
      </c>
      <c r="K156" s="2">
        <v>381</v>
      </c>
      <c r="L156" s="2">
        <v>152</v>
      </c>
      <c r="M156" s="2">
        <v>116</v>
      </c>
      <c r="N156" s="2">
        <v>1839</v>
      </c>
      <c r="O156" s="2">
        <v>2925</v>
      </c>
      <c r="P156" s="2">
        <v>2789</v>
      </c>
      <c r="Q156" s="2">
        <v>19243</v>
      </c>
      <c r="R156" s="2">
        <v>2041</v>
      </c>
      <c r="S156" s="2">
        <v>4865</v>
      </c>
      <c r="T156" s="2">
        <v>5384</v>
      </c>
      <c r="U156" s="2">
        <v>3632</v>
      </c>
      <c r="V156" s="2">
        <v>252</v>
      </c>
      <c r="W156" s="2">
        <v>9474</v>
      </c>
      <c r="X156" s="2">
        <v>925</v>
      </c>
      <c r="Y156" s="2">
        <v>98</v>
      </c>
    </row>
    <row r="157" spans="1:25" x14ac:dyDescent="0.3">
      <c r="A157" s="3">
        <v>43621</v>
      </c>
      <c r="B157" s="3">
        <v>43748</v>
      </c>
      <c r="C157" s="3">
        <v>43755</v>
      </c>
      <c r="D157" s="3">
        <v>43760</v>
      </c>
      <c r="E157" s="2">
        <v>402947</v>
      </c>
      <c r="F157" s="2">
        <v>9480</v>
      </c>
      <c r="G157" s="2">
        <v>7197</v>
      </c>
      <c r="H157" s="2">
        <v>2183</v>
      </c>
      <c r="I157" s="2">
        <v>68452</v>
      </c>
      <c r="J157" s="2">
        <v>514</v>
      </c>
      <c r="K157" s="2">
        <v>192</v>
      </c>
      <c r="L157" s="2">
        <v>106</v>
      </c>
      <c r="M157" s="2">
        <v>171</v>
      </c>
      <c r="N157" s="2">
        <v>3807</v>
      </c>
      <c r="O157" s="2">
        <v>4372</v>
      </c>
      <c r="P157" s="2">
        <v>6224</v>
      </c>
      <c r="Q157" s="2">
        <v>7737</v>
      </c>
      <c r="R157" s="2">
        <v>8836</v>
      </c>
      <c r="S157" s="2">
        <v>3655</v>
      </c>
      <c r="T157" s="2">
        <v>3295</v>
      </c>
      <c r="U157" s="2">
        <v>1898</v>
      </c>
      <c r="V157" s="2">
        <v>2259</v>
      </c>
      <c r="W157" s="2">
        <v>43565</v>
      </c>
      <c r="X157" s="2">
        <v>761</v>
      </c>
      <c r="Y157" s="2">
        <v>195</v>
      </c>
    </row>
    <row r="158" spans="1:25" x14ac:dyDescent="0.3">
      <c r="A158" s="3">
        <v>43622</v>
      </c>
      <c r="B158" s="3">
        <v>43749</v>
      </c>
      <c r="C158" s="3">
        <v>43756</v>
      </c>
      <c r="D158" s="3">
        <v>43761</v>
      </c>
      <c r="E158" s="2">
        <v>502996</v>
      </c>
      <c r="F158" s="2">
        <v>2341</v>
      </c>
      <c r="G158" s="2">
        <v>16848</v>
      </c>
      <c r="H158" s="2">
        <v>2802</v>
      </c>
      <c r="I158" s="2">
        <v>18021</v>
      </c>
      <c r="J158" s="2">
        <v>656</v>
      </c>
      <c r="K158" s="2">
        <v>210</v>
      </c>
      <c r="L158" s="2">
        <v>357</v>
      </c>
      <c r="M158" s="2">
        <v>178</v>
      </c>
      <c r="N158" s="2">
        <v>9241</v>
      </c>
      <c r="O158" s="2">
        <v>4981</v>
      </c>
      <c r="P158" s="2">
        <v>13838</v>
      </c>
      <c r="Q158" s="2">
        <v>8068</v>
      </c>
      <c r="R158" s="2">
        <v>8037</v>
      </c>
      <c r="S158" s="2">
        <v>2943</v>
      </c>
      <c r="T158" s="2">
        <v>6927</v>
      </c>
      <c r="U158" s="2">
        <v>1949</v>
      </c>
      <c r="V158" s="2">
        <v>590</v>
      </c>
      <c r="W158" s="2">
        <v>40890</v>
      </c>
      <c r="X158" s="2">
        <v>436</v>
      </c>
      <c r="Y158" s="2">
        <v>86</v>
      </c>
    </row>
    <row r="159" spans="1:25" x14ac:dyDescent="0.3">
      <c r="A159" s="3">
        <v>43623</v>
      </c>
      <c r="B159" s="3">
        <v>43750</v>
      </c>
      <c r="C159" s="3">
        <v>43757</v>
      </c>
      <c r="D159" s="3">
        <v>43762</v>
      </c>
      <c r="E159" s="2">
        <v>798805</v>
      </c>
      <c r="F159" s="2">
        <v>9535</v>
      </c>
      <c r="G159" s="2">
        <v>12175</v>
      </c>
      <c r="H159" s="2">
        <v>1621</v>
      </c>
      <c r="I159" s="2">
        <v>30978</v>
      </c>
      <c r="J159" s="2">
        <v>887</v>
      </c>
      <c r="K159" s="2">
        <v>346</v>
      </c>
      <c r="L159" s="2">
        <v>429</v>
      </c>
      <c r="M159" s="2">
        <v>177</v>
      </c>
      <c r="N159" s="2">
        <v>6459</v>
      </c>
      <c r="O159" s="2">
        <v>2302</v>
      </c>
      <c r="P159" s="2">
        <v>7312</v>
      </c>
      <c r="Q159" s="2">
        <v>9698</v>
      </c>
      <c r="R159" s="2">
        <v>1928</v>
      </c>
      <c r="S159" s="2">
        <v>6226</v>
      </c>
      <c r="T159" s="2">
        <v>1536</v>
      </c>
      <c r="U159" s="2">
        <v>1871</v>
      </c>
      <c r="V159" s="2">
        <v>898</v>
      </c>
      <c r="W159" s="2">
        <v>8244</v>
      </c>
      <c r="X159" s="2">
        <v>355</v>
      </c>
      <c r="Y159" s="2">
        <v>131</v>
      </c>
    </row>
    <row r="160" spans="1:25" x14ac:dyDescent="0.3">
      <c r="A160" s="3">
        <v>43624</v>
      </c>
      <c r="B160" s="3">
        <v>43751</v>
      </c>
      <c r="C160" s="3">
        <v>43758</v>
      </c>
      <c r="D160" s="3">
        <v>43763</v>
      </c>
      <c r="E160" s="2">
        <v>899849</v>
      </c>
      <c r="F160" s="2">
        <v>4267</v>
      </c>
      <c r="G160" s="2">
        <v>19399</v>
      </c>
      <c r="H160" s="2">
        <v>3943</v>
      </c>
      <c r="I160" s="2">
        <v>43308</v>
      </c>
      <c r="J160" s="2">
        <v>947</v>
      </c>
      <c r="K160" s="2">
        <v>492</v>
      </c>
      <c r="L160" s="2">
        <v>449</v>
      </c>
      <c r="M160" s="2">
        <v>185</v>
      </c>
      <c r="N160" s="2">
        <v>3262</v>
      </c>
      <c r="O160" s="2">
        <v>2258</v>
      </c>
      <c r="P160" s="2">
        <v>1778</v>
      </c>
      <c r="Q160" s="2">
        <v>14434</v>
      </c>
      <c r="R160" s="2">
        <v>6655</v>
      </c>
      <c r="S160" s="2">
        <v>6575</v>
      </c>
      <c r="T160" s="2">
        <v>1796</v>
      </c>
      <c r="U160" s="2">
        <v>1025</v>
      </c>
      <c r="V160" s="2">
        <v>494</v>
      </c>
      <c r="W160" s="2">
        <v>6323</v>
      </c>
      <c r="X160" s="2">
        <v>134</v>
      </c>
      <c r="Y160" s="2">
        <v>164</v>
      </c>
    </row>
    <row r="161" spans="1:25" x14ac:dyDescent="0.3">
      <c r="A161" s="3">
        <v>43625</v>
      </c>
      <c r="B161" s="3">
        <v>43752</v>
      </c>
      <c r="C161" s="3">
        <v>43759</v>
      </c>
      <c r="D161" s="3">
        <v>43764</v>
      </c>
      <c r="E161" s="2">
        <v>344107</v>
      </c>
      <c r="F161" s="2">
        <v>6881</v>
      </c>
      <c r="G161" s="2">
        <v>11446</v>
      </c>
      <c r="H161" s="2">
        <v>1097</v>
      </c>
      <c r="I161" s="2">
        <v>36868</v>
      </c>
      <c r="J161" s="2">
        <v>827</v>
      </c>
      <c r="K161" s="2">
        <v>163</v>
      </c>
      <c r="L161" s="2">
        <v>459</v>
      </c>
      <c r="M161" s="2">
        <v>158</v>
      </c>
      <c r="N161" s="2">
        <v>5287</v>
      </c>
      <c r="O161" s="2">
        <v>3307</v>
      </c>
      <c r="P161" s="2">
        <v>6793</v>
      </c>
      <c r="Q161" s="2">
        <v>14346</v>
      </c>
      <c r="R161" s="2">
        <v>2171</v>
      </c>
      <c r="S161" s="2">
        <v>5249</v>
      </c>
      <c r="T161" s="2">
        <v>4622</v>
      </c>
      <c r="U161" s="2">
        <v>3775</v>
      </c>
      <c r="V161" s="2">
        <v>2615</v>
      </c>
      <c r="W161" s="2">
        <v>48125</v>
      </c>
      <c r="X161" s="2">
        <v>883</v>
      </c>
      <c r="Y161" s="2">
        <v>161</v>
      </c>
    </row>
    <row r="162" spans="1:25" x14ac:dyDescent="0.3">
      <c r="A162" s="3">
        <v>43626</v>
      </c>
      <c r="B162" s="3">
        <v>43753</v>
      </c>
      <c r="C162" s="3">
        <v>43760</v>
      </c>
      <c r="D162" s="3">
        <v>43765</v>
      </c>
      <c r="E162" s="2">
        <v>275813</v>
      </c>
      <c r="F162" s="2">
        <v>8700</v>
      </c>
      <c r="G162" s="2">
        <v>15939</v>
      </c>
      <c r="H162" s="2">
        <v>3538</v>
      </c>
      <c r="I162" s="2">
        <v>74910</v>
      </c>
      <c r="J162" s="2">
        <v>773</v>
      </c>
      <c r="K162" s="2">
        <v>109</v>
      </c>
      <c r="L162" s="2">
        <v>488</v>
      </c>
      <c r="M162" s="2">
        <v>117</v>
      </c>
      <c r="N162" s="2">
        <v>6815</v>
      </c>
      <c r="O162" s="2">
        <v>1803</v>
      </c>
      <c r="P162" s="2">
        <v>11789</v>
      </c>
      <c r="Q162" s="2">
        <v>9635</v>
      </c>
      <c r="R162" s="2">
        <v>3609</v>
      </c>
      <c r="S162" s="2">
        <v>7038</v>
      </c>
      <c r="T162" s="2">
        <v>5256</v>
      </c>
      <c r="U162" s="2">
        <v>4789</v>
      </c>
      <c r="V162" s="2">
        <v>2926</v>
      </c>
      <c r="W162" s="2">
        <v>15478</v>
      </c>
      <c r="X162" s="2">
        <v>800</v>
      </c>
      <c r="Y162" s="2">
        <v>14</v>
      </c>
    </row>
    <row r="163" spans="1:25" x14ac:dyDescent="0.3">
      <c r="A163" s="3">
        <v>43627</v>
      </c>
      <c r="B163" s="3">
        <v>43754</v>
      </c>
      <c r="C163" s="3">
        <v>43761</v>
      </c>
      <c r="D163" s="3">
        <v>43766</v>
      </c>
      <c r="E163" s="2">
        <v>235878</v>
      </c>
      <c r="F163" s="2">
        <v>9102</v>
      </c>
      <c r="G163" s="2">
        <v>16822</v>
      </c>
      <c r="H163" s="2">
        <v>2790</v>
      </c>
      <c r="I163" s="2">
        <v>18968</v>
      </c>
      <c r="J163" s="2">
        <v>720</v>
      </c>
      <c r="K163" s="2">
        <v>490</v>
      </c>
      <c r="L163" s="2">
        <v>271</v>
      </c>
      <c r="M163" s="2">
        <v>188</v>
      </c>
      <c r="N163" s="2">
        <v>9812</v>
      </c>
      <c r="O163" s="2">
        <v>4980</v>
      </c>
      <c r="P163" s="2">
        <v>5634</v>
      </c>
      <c r="Q163" s="2">
        <v>16127</v>
      </c>
      <c r="R163" s="2">
        <v>3727</v>
      </c>
      <c r="S163" s="2">
        <v>6614</v>
      </c>
      <c r="T163" s="2">
        <v>7964</v>
      </c>
      <c r="U163" s="2">
        <v>4955</v>
      </c>
      <c r="V163" s="2">
        <v>1340</v>
      </c>
      <c r="W163" s="2">
        <v>20294</v>
      </c>
      <c r="X163" s="2">
        <v>320</v>
      </c>
      <c r="Y163" s="2">
        <v>59</v>
      </c>
    </row>
    <row r="164" spans="1:25" x14ac:dyDescent="0.3">
      <c r="A164" s="3">
        <v>43628</v>
      </c>
      <c r="B164" s="3">
        <v>43755</v>
      </c>
      <c r="C164" s="3">
        <v>43762</v>
      </c>
      <c r="D164" s="3">
        <v>43767</v>
      </c>
      <c r="E164" s="2">
        <v>195572</v>
      </c>
      <c r="F164" s="2">
        <v>5805</v>
      </c>
      <c r="G164" s="2">
        <v>8276</v>
      </c>
      <c r="H164" s="2">
        <v>4285</v>
      </c>
      <c r="I164" s="2">
        <v>98087</v>
      </c>
      <c r="J164" s="2">
        <v>719</v>
      </c>
      <c r="K164" s="2">
        <v>469</v>
      </c>
      <c r="L164" s="2">
        <v>426</v>
      </c>
      <c r="M164" s="2">
        <v>197</v>
      </c>
      <c r="N164" s="2">
        <v>7021</v>
      </c>
      <c r="O164" s="2">
        <v>2100</v>
      </c>
      <c r="P164" s="2">
        <v>5616</v>
      </c>
      <c r="Q164" s="2">
        <v>16778</v>
      </c>
      <c r="R164" s="2">
        <v>3249</v>
      </c>
      <c r="S164" s="2">
        <v>4910</v>
      </c>
      <c r="T164" s="2">
        <v>4424</v>
      </c>
      <c r="U164" s="2">
        <v>729</v>
      </c>
      <c r="V164" s="2">
        <v>2180</v>
      </c>
      <c r="W164" s="2">
        <v>40694</v>
      </c>
      <c r="X164" s="2">
        <v>198</v>
      </c>
      <c r="Y164" s="2">
        <v>144</v>
      </c>
    </row>
    <row r="165" spans="1:25" x14ac:dyDescent="0.3">
      <c r="A165" s="3">
        <v>43629</v>
      </c>
      <c r="B165" s="3">
        <v>43756</v>
      </c>
      <c r="C165" s="3">
        <v>43763</v>
      </c>
      <c r="D165" s="3">
        <v>43768</v>
      </c>
      <c r="E165" s="2">
        <v>242977</v>
      </c>
      <c r="F165" s="2">
        <v>2863</v>
      </c>
      <c r="G165" s="2">
        <v>17395</v>
      </c>
      <c r="H165" s="2">
        <v>4172</v>
      </c>
      <c r="I165" s="2">
        <v>90514</v>
      </c>
      <c r="J165" s="2">
        <v>776</v>
      </c>
      <c r="K165" s="2">
        <v>195</v>
      </c>
      <c r="L165" s="2">
        <v>128</v>
      </c>
      <c r="M165" s="2">
        <v>113</v>
      </c>
      <c r="N165" s="2">
        <v>3564</v>
      </c>
      <c r="O165" s="2">
        <v>4937</v>
      </c>
      <c r="P165" s="2">
        <v>1707</v>
      </c>
      <c r="Q165" s="2">
        <v>12930</v>
      </c>
      <c r="R165" s="2">
        <v>3975</v>
      </c>
      <c r="S165" s="2">
        <v>6038</v>
      </c>
      <c r="T165" s="2">
        <v>4707</v>
      </c>
      <c r="U165" s="2">
        <v>3536</v>
      </c>
      <c r="V165" s="2">
        <v>2688</v>
      </c>
      <c r="W165" s="2">
        <v>20979</v>
      </c>
      <c r="X165" s="2">
        <v>274</v>
      </c>
      <c r="Y165" s="2">
        <v>48</v>
      </c>
    </row>
    <row r="166" spans="1:25" x14ac:dyDescent="0.3">
      <c r="A166" s="3">
        <v>43630</v>
      </c>
      <c r="B166" s="3">
        <v>43757</v>
      </c>
      <c r="C166" s="3">
        <v>43764</v>
      </c>
      <c r="D166" s="3">
        <v>43769</v>
      </c>
      <c r="E166" s="2">
        <v>600064</v>
      </c>
      <c r="F166" s="2">
        <v>7313</v>
      </c>
      <c r="G166" s="2">
        <v>13483</v>
      </c>
      <c r="H166" s="2">
        <v>3010</v>
      </c>
      <c r="I166" s="2">
        <v>41536</v>
      </c>
      <c r="J166" s="2">
        <v>526</v>
      </c>
      <c r="K166" s="2">
        <v>158</v>
      </c>
      <c r="L166" s="2">
        <v>379</v>
      </c>
      <c r="M166" s="2">
        <v>178</v>
      </c>
      <c r="N166" s="2">
        <v>4322</v>
      </c>
      <c r="O166" s="2">
        <v>1783</v>
      </c>
      <c r="P166" s="2">
        <v>14649</v>
      </c>
      <c r="Q166" s="2">
        <v>8591</v>
      </c>
      <c r="R166" s="2">
        <v>6795</v>
      </c>
      <c r="S166" s="2">
        <v>3355</v>
      </c>
      <c r="T166" s="2">
        <v>5250</v>
      </c>
      <c r="U166" s="2">
        <v>2397</v>
      </c>
      <c r="V166" s="2">
        <v>2095</v>
      </c>
      <c r="W166" s="2">
        <v>38445</v>
      </c>
      <c r="X166" s="2">
        <v>981</v>
      </c>
      <c r="Y166" s="2">
        <v>40</v>
      </c>
    </row>
    <row r="167" spans="1:25" x14ac:dyDescent="0.3">
      <c r="A167" s="3">
        <v>43631</v>
      </c>
      <c r="B167" s="3">
        <v>43758</v>
      </c>
      <c r="C167" s="3">
        <v>43765</v>
      </c>
      <c r="D167" s="3">
        <v>43770</v>
      </c>
      <c r="E167" s="2">
        <v>345520</v>
      </c>
      <c r="F167" s="2">
        <v>6697</v>
      </c>
      <c r="G167" s="2">
        <v>6035</v>
      </c>
      <c r="H167" s="2">
        <v>4933</v>
      </c>
      <c r="I167" s="2">
        <v>41804</v>
      </c>
      <c r="J167" s="2">
        <v>523</v>
      </c>
      <c r="K167" s="2">
        <v>395</v>
      </c>
      <c r="L167" s="2">
        <v>263</v>
      </c>
      <c r="M167" s="2">
        <v>185</v>
      </c>
      <c r="N167" s="2">
        <v>2071</v>
      </c>
      <c r="O167" s="2">
        <v>2857</v>
      </c>
      <c r="P167" s="2">
        <v>7370</v>
      </c>
      <c r="Q167" s="2">
        <v>8715</v>
      </c>
      <c r="R167" s="2">
        <v>1417</v>
      </c>
      <c r="S167" s="2">
        <v>791</v>
      </c>
      <c r="T167" s="2">
        <v>5836</v>
      </c>
      <c r="U167" s="2">
        <v>2834</v>
      </c>
      <c r="V167" s="2">
        <v>3515</v>
      </c>
      <c r="W167" s="2">
        <v>42970</v>
      </c>
      <c r="X167" s="2">
        <v>574</v>
      </c>
      <c r="Y167" s="2">
        <v>100</v>
      </c>
    </row>
    <row r="168" spans="1:25" x14ac:dyDescent="0.3">
      <c r="A168" s="3">
        <v>43632</v>
      </c>
      <c r="B168" s="3">
        <v>43759</v>
      </c>
      <c r="C168" s="3">
        <v>43766</v>
      </c>
      <c r="D168" s="3">
        <v>43771</v>
      </c>
      <c r="E168" s="2">
        <v>573901</v>
      </c>
      <c r="F168" s="2">
        <v>1198</v>
      </c>
      <c r="G168" s="2">
        <v>13911</v>
      </c>
      <c r="H168" s="2">
        <v>2775</v>
      </c>
      <c r="I168" s="2">
        <v>42135</v>
      </c>
      <c r="J168" s="2">
        <v>839</v>
      </c>
      <c r="K168" s="2">
        <v>147</v>
      </c>
      <c r="L168" s="2">
        <v>493</v>
      </c>
      <c r="M168" s="2">
        <v>139</v>
      </c>
      <c r="N168" s="2">
        <v>7676</v>
      </c>
      <c r="O168" s="2">
        <v>1968</v>
      </c>
      <c r="P168" s="2">
        <v>5483</v>
      </c>
      <c r="Q168" s="2">
        <v>9260</v>
      </c>
      <c r="R168" s="2">
        <v>5352</v>
      </c>
      <c r="S168" s="2">
        <v>9294</v>
      </c>
      <c r="T168" s="2">
        <v>2310</v>
      </c>
      <c r="U168" s="2">
        <v>3873</v>
      </c>
      <c r="V168" s="2">
        <v>979</v>
      </c>
      <c r="W168" s="2">
        <v>38938</v>
      </c>
      <c r="X168" s="2">
        <v>649</v>
      </c>
      <c r="Y168" s="2">
        <v>86</v>
      </c>
    </row>
    <row r="169" spans="1:25" x14ac:dyDescent="0.3">
      <c r="A169" s="3">
        <v>43633</v>
      </c>
      <c r="B169" s="3">
        <v>43760</v>
      </c>
      <c r="C169" s="3">
        <v>43767</v>
      </c>
      <c r="D169" s="3">
        <v>43772</v>
      </c>
      <c r="E169" s="2">
        <v>733351</v>
      </c>
      <c r="F169" s="2">
        <v>5254</v>
      </c>
      <c r="G169" s="2">
        <v>14701</v>
      </c>
      <c r="H169" s="2">
        <v>1489</v>
      </c>
      <c r="I169" s="2">
        <v>19136</v>
      </c>
      <c r="J169" s="2">
        <v>625</v>
      </c>
      <c r="K169" s="2">
        <v>395</v>
      </c>
      <c r="L169" s="2">
        <v>504</v>
      </c>
      <c r="M169" s="2">
        <v>158</v>
      </c>
      <c r="N169" s="2">
        <v>2546</v>
      </c>
      <c r="O169" s="2">
        <v>3240</v>
      </c>
      <c r="P169" s="2">
        <v>12584</v>
      </c>
      <c r="Q169" s="2">
        <v>13409</v>
      </c>
      <c r="R169" s="2">
        <v>2262</v>
      </c>
      <c r="S169" s="2">
        <v>7573</v>
      </c>
      <c r="T169" s="2">
        <v>6893</v>
      </c>
      <c r="U169" s="2">
        <v>2804</v>
      </c>
      <c r="V169" s="2">
        <v>2643</v>
      </c>
      <c r="W169" s="2">
        <v>26471</v>
      </c>
      <c r="X169" s="2">
        <v>585</v>
      </c>
      <c r="Y169" s="2">
        <v>141</v>
      </c>
    </row>
    <row r="170" spans="1:25" x14ac:dyDescent="0.3">
      <c r="A170" s="3">
        <v>43634</v>
      </c>
      <c r="B170" s="3">
        <v>43761</v>
      </c>
      <c r="C170" s="3">
        <v>43768</v>
      </c>
      <c r="D170" s="3">
        <v>43773</v>
      </c>
      <c r="E170" s="2">
        <v>277808</v>
      </c>
      <c r="F170" s="2">
        <v>6176</v>
      </c>
      <c r="G170" s="2">
        <v>6460</v>
      </c>
      <c r="H170" s="2">
        <v>1891</v>
      </c>
      <c r="I170" s="2">
        <v>19060</v>
      </c>
      <c r="J170" s="2">
        <v>925</v>
      </c>
      <c r="K170" s="2">
        <v>401</v>
      </c>
      <c r="L170" s="2">
        <v>447</v>
      </c>
      <c r="M170" s="2">
        <v>154</v>
      </c>
      <c r="N170" s="2">
        <v>3434</v>
      </c>
      <c r="O170" s="2">
        <v>1131</v>
      </c>
      <c r="P170" s="2">
        <v>8737</v>
      </c>
      <c r="Q170" s="2">
        <v>18223</v>
      </c>
      <c r="R170" s="2">
        <v>3586</v>
      </c>
      <c r="S170" s="2">
        <v>9072</v>
      </c>
      <c r="T170" s="2">
        <v>7895</v>
      </c>
      <c r="U170" s="2">
        <v>1677</v>
      </c>
      <c r="V170" s="2">
        <v>1145</v>
      </c>
      <c r="W170" s="2">
        <v>26850</v>
      </c>
      <c r="X170" s="2">
        <v>791</v>
      </c>
      <c r="Y170" s="2">
        <v>118</v>
      </c>
    </row>
    <row r="171" spans="1:25" x14ac:dyDescent="0.3">
      <c r="A171" s="3">
        <v>43635</v>
      </c>
      <c r="B171" s="3">
        <v>43762</v>
      </c>
      <c r="C171" s="3">
        <v>43769</v>
      </c>
      <c r="D171" s="3">
        <v>43774</v>
      </c>
      <c r="E171" s="2">
        <v>428825</v>
      </c>
      <c r="F171" s="2">
        <v>2232</v>
      </c>
      <c r="G171" s="2">
        <v>7778</v>
      </c>
      <c r="H171" s="2">
        <v>4779</v>
      </c>
      <c r="I171" s="2">
        <v>67048</v>
      </c>
      <c r="J171" s="2">
        <v>1000</v>
      </c>
      <c r="K171" s="2">
        <v>253</v>
      </c>
      <c r="L171" s="2">
        <v>339</v>
      </c>
      <c r="M171" s="2">
        <v>181</v>
      </c>
      <c r="N171" s="2">
        <v>4225</v>
      </c>
      <c r="O171" s="2">
        <v>3672</v>
      </c>
      <c r="P171" s="2">
        <v>9838</v>
      </c>
      <c r="Q171" s="2">
        <v>17437</v>
      </c>
      <c r="R171" s="2">
        <v>6236</v>
      </c>
      <c r="S171" s="2">
        <v>8300</v>
      </c>
      <c r="T171" s="2">
        <v>615</v>
      </c>
      <c r="U171" s="2">
        <v>4066</v>
      </c>
      <c r="V171" s="2">
        <v>2512</v>
      </c>
      <c r="W171" s="2">
        <v>42749</v>
      </c>
      <c r="X171" s="2">
        <v>124</v>
      </c>
      <c r="Y171" s="2">
        <v>26</v>
      </c>
    </row>
    <row r="172" spans="1:25" x14ac:dyDescent="0.3">
      <c r="A172" s="3">
        <v>43636</v>
      </c>
      <c r="B172" s="3">
        <v>43763</v>
      </c>
      <c r="C172" s="3">
        <v>43770</v>
      </c>
      <c r="D172" s="3">
        <v>43775</v>
      </c>
      <c r="E172" s="2">
        <v>265116</v>
      </c>
      <c r="F172" s="2">
        <v>8633</v>
      </c>
      <c r="G172" s="2">
        <v>18007</v>
      </c>
      <c r="H172" s="2">
        <v>1434</v>
      </c>
      <c r="I172" s="2">
        <v>15655</v>
      </c>
      <c r="J172" s="2">
        <v>987</v>
      </c>
      <c r="K172" s="2">
        <v>55</v>
      </c>
      <c r="L172" s="2">
        <v>496</v>
      </c>
      <c r="M172" s="2">
        <v>129</v>
      </c>
      <c r="N172" s="2">
        <v>5005</v>
      </c>
      <c r="O172" s="2">
        <v>4648</v>
      </c>
      <c r="P172" s="2">
        <v>1709</v>
      </c>
      <c r="Q172" s="2">
        <v>10404</v>
      </c>
      <c r="R172" s="2">
        <v>9024</v>
      </c>
      <c r="S172" s="2">
        <v>5946</v>
      </c>
      <c r="T172" s="2">
        <v>3835</v>
      </c>
      <c r="U172" s="2">
        <v>3577</v>
      </c>
      <c r="V172" s="2">
        <v>2611</v>
      </c>
      <c r="W172" s="2">
        <v>33213</v>
      </c>
      <c r="X172" s="2">
        <v>493</v>
      </c>
      <c r="Y172" s="2">
        <v>11</v>
      </c>
    </row>
    <row r="173" spans="1:25" x14ac:dyDescent="0.3">
      <c r="A173" s="3">
        <v>43637</v>
      </c>
      <c r="B173" s="3">
        <v>43764</v>
      </c>
      <c r="C173" s="3">
        <v>43771</v>
      </c>
      <c r="D173" s="3">
        <v>43776</v>
      </c>
      <c r="E173" s="2">
        <v>946918</v>
      </c>
      <c r="F173" s="2">
        <v>7347</v>
      </c>
      <c r="G173" s="2">
        <v>5558</v>
      </c>
      <c r="H173" s="2">
        <v>4743</v>
      </c>
      <c r="I173" s="2">
        <v>14869</v>
      </c>
      <c r="J173" s="2">
        <v>631</v>
      </c>
      <c r="K173" s="2">
        <v>274</v>
      </c>
      <c r="L173" s="2">
        <v>155</v>
      </c>
      <c r="M173" s="2">
        <v>152</v>
      </c>
      <c r="N173" s="2">
        <v>3198</v>
      </c>
      <c r="O173" s="2">
        <v>2315</v>
      </c>
      <c r="P173" s="2">
        <v>5527</v>
      </c>
      <c r="Q173" s="2">
        <v>14442</v>
      </c>
      <c r="R173" s="2">
        <v>6810</v>
      </c>
      <c r="S173" s="2">
        <v>8499</v>
      </c>
      <c r="T173" s="2">
        <v>4946</v>
      </c>
      <c r="U173" s="2">
        <v>508</v>
      </c>
      <c r="V173" s="2">
        <v>2260</v>
      </c>
      <c r="W173" s="2">
        <v>9124</v>
      </c>
      <c r="X173" s="2">
        <v>300</v>
      </c>
      <c r="Y173" s="2">
        <v>126</v>
      </c>
    </row>
    <row r="174" spans="1:25" x14ac:dyDescent="0.3">
      <c r="A174" s="3">
        <v>43638</v>
      </c>
      <c r="B174" s="3">
        <v>43765</v>
      </c>
      <c r="C174" s="3">
        <v>43772</v>
      </c>
      <c r="D174" s="3">
        <v>43777</v>
      </c>
      <c r="E174" s="2">
        <v>303022</v>
      </c>
      <c r="F174" s="2">
        <v>6697</v>
      </c>
      <c r="G174" s="2">
        <v>17100</v>
      </c>
      <c r="H174" s="2">
        <v>1702</v>
      </c>
      <c r="I174" s="2">
        <v>13776</v>
      </c>
      <c r="J174" s="2">
        <v>845</v>
      </c>
      <c r="K174" s="2">
        <v>484</v>
      </c>
      <c r="L174" s="2">
        <v>287</v>
      </c>
      <c r="M174" s="2">
        <v>103</v>
      </c>
      <c r="N174" s="2">
        <v>8438</v>
      </c>
      <c r="O174" s="2">
        <v>3634</v>
      </c>
      <c r="P174" s="2">
        <v>8178</v>
      </c>
      <c r="Q174" s="2">
        <v>13161</v>
      </c>
      <c r="R174" s="2">
        <v>2812</v>
      </c>
      <c r="S174" s="2">
        <v>2202</v>
      </c>
      <c r="T174" s="2">
        <v>5109</v>
      </c>
      <c r="U174" s="2">
        <v>523</v>
      </c>
      <c r="V174" s="2">
        <v>2873</v>
      </c>
      <c r="W174" s="2">
        <v>40261</v>
      </c>
      <c r="X174" s="2">
        <v>477</v>
      </c>
      <c r="Y174" s="2">
        <v>170</v>
      </c>
    </row>
    <row r="175" spans="1:25" x14ac:dyDescent="0.3">
      <c r="A175" s="3">
        <v>43639</v>
      </c>
      <c r="B175" s="3">
        <v>43766</v>
      </c>
      <c r="C175" s="3">
        <v>43773</v>
      </c>
      <c r="D175" s="3">
        <v>43778</v>
      </c>
      <c r="E175" s="2">
        <v>200469</v>
      </c>
      <c r="F175" s="2">
        <v>1243</v>
      </c>
      <c r="G175" s="2">
        <v>16858</v>
      </c>
      <c r="H175" s="2">
        <v>4819</v>
      </c>
      <c r="I175" s="2">
        <v>91066</v>
      </c>
      <c r="J175" s="2">
        <v>622</v>
      </c>
      <c r="K175" s="2">
        <v>330</v>
      </c>
      <c r="L175" s="2">
        <v>223</v>
      </c>
      <c r="M175" s="2">
        <v>129</v>
      </c>
      <c r="N175" s="2">
        <v>8589</v>
      </c>
      <c r="O175" s="2">
        <v>2755</v>
      </c>
      <c r="P175" s="2">
        <v>5403</v>
      </c>
      <c r="Q175" s="2">
        <v>19798</v>
      </c>
      <c r="R175" s="2">
        <v>1554</v>
      </c>
      <c r="S175" s="2">
        <v>4378</v>
      </c>
      <c r="T175" s="2">
        <v>5581</v>
      </c>
      <c r="U175" s="2">
        <v>1176</v>
      </c>
      <c r="V175" s="2">
        <v>565</v>
      </c>
      <c r="W175" s="2">
        <v>19098</v>
      </c>
      <c r="X175" s="2">
        <v>992</v>
      </c>
      <c r="Y175" s="2">
        <v>38</v>
      </c>
    </row>
    <row r="176" spans="1:25" x14ac:dyDescent="0.3">
      <c r="A176" s="3">
        <v>43640</v>
      </c>
      <c r="B176" s="3">
        <v>43767</v>
      </c>
      <c r="C176" s="3">
        <v>43774</v>
      </c>
      <c r="D176" s="3">
        <v>43779</v>
      </c>
      <c r="E176" s="2">
        <v>560569</v>
      </c>
      <c r="F176" s="2">
        <v>5525</v>
      </c>
      <c r="G176" s="2">
        <v>8636</v>
      </c>
      <c r="H176" s="2">
        <v>2924</v>
      </c>
      <c r="I176" s="2">
        <v>25723</v>
      </c>
      <c r="J176" s="2">
        <v>984</v>
      </c>
      <c r="K176" s="2">
        <v>364</v>
      </c>
      <c r="L176" s="2">
        <v>115</v>
      </c>
      <c r="M176" s="2">
        <v>176</v>
      </c>
      <c r="N176" s="2">
        <v>2999</v>
      </c>
      <c r="O176" s="2">
        <v>4150</v>
      </c>
      <c r="P176" s="2">
        <v>3454</v>
      </c>
      <c r="Q176" s="2">
        <v>19698</v>
      </c>
      <c r="R176" s="2">
        <v>7120</v>
      </c>
      <c r="S176" s="2">
        <v>4181</v>
      </c>
      <c r="T176" s="2">
        <v>1313</v>
      </c>
      <c r="U176" s="2">
        <v>3889</v>
      </c>
      <c r="V176" s="2">
        <v>3314</v>
      </c>
      <c r="W176" s="2">
        <v>49182</v>
      </c>
      <c r="X176" s="2">
        <v>679</v>
      </c>
      <c r="Y176" s="2">
        <v>107</v>
      </c>
    </row>
    <row r="177" spans="1:25" x14ac:dyDescent="0.3">
      <c r="A177" s="3">
        <v>43641</v>
      </c>
      <c r="B177" s="3">
        <v>43768</v>
      </c>
      <c r="C177" s="3">
        <v>43775</v>
      </c>
      <c r="D177" s="3">
        <v>43780</v>
      </c>
      <c r="E177" s="2">
        <v>432541</v>
      </c>
      <c r="F177" s="2">
        <v>3726</v>
      </c>
      <c r="G177" s="2">
        <v>19947</v>
      </c>
      <c r="H177" s="2">
        <v>2926</v>
      </c>
      <c r="I177" s="2">
        <v>98580</v>
      </c>
      <c r="J177" s="2">
        <v>822</v>
      </c>
      <c r="K177" s="2">
        <v>162</v>
      </c>
      <c r="L177" s="2">
        <v>411</v>
      </c>
      <c r="M177" s="2">
        <v>112</v>
      </c>
      <c r="N177" s="2">
        <v>8835</v>
      </c>
      <c r="O177" s="2">
        <v>2419</v>
      </c>
      <c r="P177" s="2">
        <v>3087</v>
      </c>
      <c r="Q177" s="2">
        <v>9067</v>
      </c>
      <c r="R177" s="2">
        <v>9518</v>
      </c>
      <c r="S177" s="2">
        <v>3948</v>
      </c>
      <c r="T177" s="2">
        <v>4671</v>
      </c>
      <c r="U177" s="2">
        <v>959</v>
      </c>
      <c r="V177" s="2">
        <v>1592</v>
      </c>
      <c r="W177" s="2">
        <v>23453</v>
      </c>
      <c r="X177" s="2">
        <v>389</v>
      </c>
      <c r="Y177" s="2">
        <v>39</v>
      </c>
    </row>
    <row r="178" spans="1:25" x14ac:dyDescent="0.3">
      <c r="A178" s="3">
        <v>43642</v>
      </c>
      <c r="B178" s="3">
        <v>43769</v>
      </c>
      <c r="C178" s="3">
        <v>43776</v>
      </c>
      <c r="D178" s="3">
        <v>43781</v>
      </c>
      <c r="E178" s="2">
        <v>736586</v>
      </c>
      <c r="F178" s="2">
        <v>1269</v>
      </c>
      <c r="G178" s="2">
        <v>19061</v>
      </c>
      <c r="H178" s="2">
        <v>2299</v>
      </c>
      <c r="I178" s="2">
        <v>24128</v>
      </c>
      <c r="J178" s="2">
        <v>966</v>
      </c>
      <c r="K178" s="2">
        <v>236</v>
      </c>
      <c r="L178" s="2">
        <v>160</v>
      </c>
      <c r="M178" s="2">
        <v>178</v>
      </c>
      <c r="N178" s="2">
        <v>5676</v>
      </c>
      <c r="O178" s="2">
        <v>2659</v>
      </c>
      <c r="P178" s="2">
        <v>5670</v>
      </c>
      <c r="Q178" s="2">
        <v>13558</v>
      </c>
      <c r="R178" s="2">
        <v>7004</v>
      </c>
      <c r="S178" s="2">
        <v>8814</v>
      </c>
      <c r="T178" s="2">
        <v>2053</v>
      </c>
      <c r="U178" s="2">
        <v>2858</v>
      </c>
      <c r="V178" s="2">
        <v>1120</v>
      </c>
      <c r="W178" s="2">
        <v>25822</v>
      </c>
      <c r="X178" s="2">
        <v>166</v>
      </c>
      <c r="Y178" s="2">
        <v>74</v>
      </c>
    </row>
    <row r="179" spans="1:25" x14ac:dyDescent="0.3">
      <c r="A179" s="3">
        <v>43643</v>
      </c>
      <c r="B179" s="3">
        <v>43770</v>
      </c>
      <c r="C179" s="3">
        <v>43777</v>
      </c>
      <c r="D179" s="3">
        <v>43782</v>
      </c>
      <c r="E179" s="2">
        <v>870474</v>
      </c>
      <c r="F179" s="2">
        <v>1115</v>
      </c>
      <c r="G179" s="2">
        <v>6584</v>
      </c>
      <c r="H179" s="2">
        <v>1528</v>
      </c>
      <c r="I179" s="2">
        <v>87648</v>
      </c>
      <c r="J179" s="2">
        <v>518</v>
      </c>
      <c r="K179" s="2">
        <v>319</v>
      </c>
      <c r="L179" s="2">
        <v>423</v>
      </c>
      <c r="M179" s="2">
        <v>155</v>
      </c>
      <c r="N179" s="2">
        <v>5521</v>
      </c>
      <c r="O179" s="2">
        <v>1353</v>
      </c>
      <c r="P179" s="2">
        <v>3067</v>
      </c>
      <c r="Q179" s="2">
        <v>14334</v>
      </c>
      <c r="R179" s="2">
        <v>6694</v>
      </c>
      <c r="S179" s="2">
        <v>4436</v>
      </c>
      <c r="T179" s="2">
        <v>5549</v>
      </c>
      <c r="U179" s="2">
        <v>3074</v>
      </c>
      <c r="V179" s="2">
        <v>3200</v>
      </c>
      <c r="W179" s="2">
        <v>42856</v>
      </c>
      <c r="X179" s="2">
        <v>567</v>
      </c>
      <c r="Y179" s="2">
        <v>181</v>
      </c>
    </row>
    <row r="180" spans="1:25" x14ac:dyDescent="0.3">
      <c r="A180" s="3">
        <v>43644</v>
      </c>
      <c r="B180" s="3">
        <v>43771</v>
      </c>
      <c r="C180" s="3">
        <v>43778</v>
      </c>
      <c r="D180" s="3">
        <v>43783</v>
      </c>
      <c r="E180" s="2">
        <v>738356</v>
      </c>
      <c r="F180" s="2">
        <v>6874</v>
      </c>
      <c r="G180" s="2">
        <v>15878</v>
      </c>
      <c r="H180" s="2">
        <v>2677</v>
      </c>
      <c r="I180" s="2">
        <v>74241</v>
      </c>
      <c r="J180" s="2">
        <v>900</v>
      </c>
      <c r="K180" s="2">
        <v>259</v>
      </c>
      <c r="L180" s="2">
        <v>321</v>
      </c>
      <c r="M180" s="2">
        <v>128</v>
      </c>
      <c r="N180" s="2">
        <v>7437</v>
      </c>
      <c r="O180" s="2">
        <v>2611</v>
      </c>
      <c r="P180" s="2">
        <v>10190</v>
      </c>
      <c r="Q180" s="2">
        <v>10008</v>
      </c>
      <c r="R180" s="2">
        <v>9661</v>
      </c>
      <c r="S180" s="2">
        <v>6073</v>
      </c>
      <c r="T180" s="2">
        <v>721</v>
      </c>
      <c r="U180" s="2">
        <v>1742</v>
      </c>
      <c r="V180" s="2">
        <v>151</v>
      </c>
      <c r="W180" s="2">
        <v>11704</v>
      </c>
      <c r="X180" s="2">
        <v>771</v>
      </c>
      <c r="Y180" s="2">
        <v>136</v>
      </c>
    </row>
    <row r="181" spans="1:25" x14ac:dyDescent="0.3">
      <c r="A181" s="3">
        <v>43645</v>
      </c>
      <c r="B181" s="3">
        <v>43772</v>
      </c>
      <c r="C181" s="3">
        <v>43779</v>
      </c>
      <c r="D181" s="3">
        <v>43784</v>
      </c>
      <c r="E181" s="2">
        <v>544086</v>
      </c>
      <c r="F181" s="2">
        <v>4570</v>
      </c>
      <c r="G181" s="2">
        <v>12354</v>
      </c>
      <c r="H181" s="2">
        <v>3054</v>
      </c>
      <c r="I181" s="2">
        <v>23357</v>
      </c>
      <c r="J181" s="2">
        <v>698</v>
      </c>
      <c r="K181" s="2">
        <v>388</v>
      </c>
      <c r="L181" s="2">
        <v>169</v>
      </c>
      <c r="M181" s="2">
        <v>165</v>
      </c>
      <c r="N181" s="2">
        <v>3435</v>
      </c>
      <c r="O181" s="2">
        <v>3643</v>
      </c>
      <c r="P181" s="2">
        <v>13984</v>
      </c>
      <c r="Q181" s="2">
        <v>10040</v>
      </c>
      <c r="R181" s="2">
        <v>1409</v>
      </c>
      <c r="S181" s="2">
        <v>1493</v>
      </c>
      <c r="T181" s="2">
        <v>6750</v>
      </c>
      <c r="U181" s="2">
        <v>3617</v>
      </c>
      <c r="V181" s="2">
        <v>2367</v>
      </c>
      <c r="W181" s="2">
        <v>19836</v>
      </c>
      <c r="X181" s="2">
        <v>297</v>
      </c>
      <c r="Y181" s="2">
        <v>71</v>
      </c>
    </row>
    <row r="182" spans="1:25" x14ac:dyDescent="0.3">
      <c r="A182" s="3">
        <v>43646</v>
      </c>
      <c r="B182" s="3">
        <v>43773</v>
      </c>
      <c r="C182" s="3">
        <v>43780</v>
      </c>
      <c r="D182" s="3">
        <v>43785</v>
      </c>
      <c r="E182" s="2">
        <v>394945</v>
      </c>
      <c r="F182" s="2">
        <v>3192</v>
      </c>
      <c r="G182" s="2">
        <v>7810</v>
      </c>
      <c r="H182" s="2">
        <v>2822</v>
      </c>
      <c r="I182" s="2">
        <v>71549</v>
      </c>
      <c r="J182" s="2">
        <v>722</v>
      </c>
      <c r="K182" s="2">
        <v>174</v>
      </c>
      <c r="L182" s="2">
        <v>496</v>
      </c>
      <c r="M182" s="2">
        <v>122</v>
      </c>
      <c r="N182" s="2">
        <v>1535</v>
      </c>
      <c r="O182" s="2">
        <v>1865</v>
      </c>
      <c r="P182" s="2">
        <v>11540</v>
      </c>
      <c r="Q182" s="2">
        <v>13628</v>
      </c>
      <c r="R182" s="2">
        <v>4293</v>
      </c>
      <c r="S182" s="2">
        <v>2357</v>
      </c>
      <c r="T182" s="2">
        <v>3089</v>
      </c>
      <c r="U182" s="2">
        <v>4332</v>
      </c>
      <c r="V182" s="2">
        <v>2805</v>
      </c>
      <c r="W182" s="2">
        <v>37393</v>
      </c>
      <c r="X182" s="2">
        <v>532</v>
      </c>
      <c r="Y182" s="2">
        <v>36</v>
      </c>
    </row>
    <row r="183" spans="1:25" x14ac:dyDescent="0.3">
      <c r="A183" s="3">
        <v>43647</v>
      </c>
      <c r="B183" s="3">
        <v>43774</v>
      </c>
      <c r="C183" s="3">
        <v>43781</v>
      </c>
      <c r="D183" s="3">
        <v>43786</v>
      </c>
      <c r="E183" s="2">
        <v>262343</v>
      </c>
      <c r="F183" s="2">
        <v>3408</v>
      </c>
      <c r="G183" s="2">
        <v>6809</v>
      </c>
      <c r="H183" s="2">
        <v>2078</v>
      </c>
      <c r="I183" s="2">
        <v>96069</v>
      </c>
      <c r="J183" s="2">
        <v>706</v>
      </c>
      <c r="K183" s="2">
        <v>431</v>
      </c>
      <c r="L183" s="2">
        <v>302</v>
      </c>
      <c r="M183" s="2">
        <v>124</v>
      </c>
      <c r="N183" s="2">
        <v>4570</v>
      </c>
      <c r="O183" s="2">
        <v>4544</v>
      </c>
      <c r="P183" s="2">
        <v>9951</v>
      </c>
      <c r="Q183" s="2">
        <v>19238</v>
      </c>
      <c r="R183" s="2">
        <v>4461</v>
      </c>
      <c r="S183" s="2">
        <v>8204</v>
      </c>
      <c r="T183" s="2">
        <v>1706</v>
      </c>
      <c r="U183" s="2">
        <v>3075</v>
      </c>
      <c r="V183" s="2">
        <v>405</v>
      </c>
      <c r="W183" s="2">
        <v>47609</v>
      </c>
      <c r="X183" s="2">
        <v>139</v>
      </c>
      <c r="Y183" s="2">
        <v>99</v>
      </c>
    </row>
    <row r="184" spans="1:25" x14ac:dyDescent="0.3">
      <c r="A184" s="3">
        <v>43648</v>
      </c>
      <c r="B184" s="3">
        <v>43775</v>
      </c>
      <c r="C184" s="3">
        <v>43782</v>
      </c>
      <c r="D184" s="3">
        <v>43787</v>
      </c>
      <c r="E184" s="2">
        <v>953285</v>
      </c>
      <c r="F184" s="2">
        <v>9924</v>
      </c>
      <c r="G184" s="2">
        <v>6915</v>
      </c>
      <c r="H184" s="2">
        <v>3276</v>
      </c>
      <c r="I184" s="2">
        <v>13825</v>
      </c>
      <c r="J184" s="2">
        <v>813</v>
      </c>
      <c r="K184" s="2">
        <v>99</v>
      </c>
      <c r="L184" s="2">
        <v>249</v>
      </c>
      <c r="M184" s="2">
        <v>171</v>
      </c>
      <c r="N184" s="2">
        <v>4124</v>
      </c>
      <c r="O184" s="2">
        <v>3232</v>
      </c>
      <c r="P184" s="2">
        <v>14629</v>
      </c>
      <c r="Q184" s="2">
        <v>5319</v>
      </c>
      <c r="R184" s="2">
        <v>5597</v>
      </c>
      <c r="S184" s="2">
        <v>2516</v>
      </c>
      <c r="T184" s="2">
        <v>1518</v>
      </c>
      <c r="U184" s="2">
        <v>4107</v>
      </c>
      <c r="V184" s="2">
        <v>1792</v>
      </c>
      <c r="W184" s="2">
        <v>21885</v>
      </c>
      <c r="X184" s="2">
        <v>502</v>
      </c>
      <c r="Y184" s="2">
        <v>153</v>
      </c>
    </row>
    <row r="185" spans="1:25" x14ac:dyDescent="0.3">
      <c r="A185" s="3">
        <v>43649</v>
      </c>
      <c r="B185" s="3">
        <v>43776</v>
      </c>
      <c r="C185" s="3">
        <v>43783</v>
      </c>
      <c r="D185" s="3">
        <v>43788</v>
      </c>
      <c r="E185" s="2">
        <v>777317</v>
      </c>
      <c r="F185" s="2">
        <v>4402</v>
      </c>
      <c r="G185" s="2">
        <v>12477</v>
      </c>
      <c r="H185" s="2">
        <v>4616</v>
      </c>
      <c r="I185" s="2">
        <v>23455</v>
      </c>
      <c r="J185" s="2">
        <v>882</v>
      </c>
      <c r="K185" s="2">
        <v>95</v>
      </c>
      <c r="L185" s="2">
        <v>205</v>
      </c>
      <c r="M185" s="2">
        <v>101</v>
      </c>
      <c r="N185" s="2">
        <v>5602</v>
      </c>
      <c r="O185" s="2">
        <v>2295</v>
      </c>
      <c r="P185" s="2">
        <v>5566</v>
      </c>
      <c r="Q185" s="2">
        <v>17860</v>
      </c>
      <c r="R185" s="2">
        <v>3874</v>
      </c>
      <c r="S185" s="2">
        <v>906</v>
      </c>
      <c r="T185" s="2">
        <v>5251</v>
      </c>
      <c r="U185" s="2">
        <v>4829</v>
      </c>
      <c r="V185" s="2">
        <v>2516</v>
      </c>
      <c r="W185" s="2">
        <v>11313</v>
      </c>
      <c r="X185" s="2">
        <v>480</v>
      </c>
      <c r="Y185" s="2">
        <v>49</v>
      </c>
    </row>
    <row r="186" spans="1:25" x14ac:dyDescent="0.3">
      <c r="A186" s="3">
        <v>43650</v>
      </c>
      <c r="B186" s="3">
        <v>43777</v>
      </c>
      <c r="C186" s="3">
        <v>43784</v>
      </c>
      <c r="D186" s="3">
        <v>43789</v>
      </c>
      <c r="E186" s="2">
        <v>432061</v>
      </c>
      <c r="F186" s="2">
        <v>6805</v>
      </c>
      <c r="G186" s="2">
        <v>16260</v>
      </c>
      <c r="H186" s="2">
        <v>3657</v>
      </c>
      <c r="I186" s="2">
        <v>96949</v>
      </c>
      <c r="J186" s="2">
        <v>993</v>
      </c>
      <c r="K186" s="2">
        <v>294</v>
      </c>
      <c r="L186" s="2">
        <v>387</v>
      </c>
      <c r="M186" s="2">
        <v>137</v>
      </c>
      <c r="N186" s="2">
        <v>4407</v>
      </c>
      <c r="O186" s="2">
        <v>1134</v>
      </c>
      <c r="P186" s="2">
        <v>4529</v>
      </c>
      <c r="Q186" s="2">
        <v>14509</v>
      </c>
      <c r="R186" s="2">
        <v>3073</v>
      </c>
      <c r="S186" s="2">
        <v>8456</v>
      </c>
      <c r="T186" s="2">
        <v>3639</v>
      </c>
      <c r="U186" s="2">
        <v>4585</v>
      </c>
      <c r="V186" s="2">
        <v>2402</v>
      </c>
      <c r="W186" s="2">
        <v>42492</v>
      </c>
      <c r="X186" s="2">
        <v>274</v>
      </c>
      <c r="Y186" s="2">
        <v>74</v>
      </c>
    </row>
    <row r="187" spans="1:25" x14ac:dyDescent="0.3">
      <c r="A187" s="3">
        <v>43651</v>
      </c>
      <c r="B187" s="3">
        <v>43778</v>
      </c>
      <c r="C187" s="3">
        <v>43785</v>
      </c>
      <c r="D187" s="3">
        <v>43790</v>
      </c>
      <c r="E187" s="2">
        <v>207298</v>
      </c>
      <c r="F187" s="2">
        <v>2379</v>
      </c>
      <c r="G187" s="2">
        <v>8138</v>
      </c>
      <c r="H187" s="2">
        <v>2652</v>
      </c>
      <c r="I187" s="2">
        <v>51627</v>
      </c>
      <c r="J187" s="2">
        <v>571</v>
      </c>
      <c r="K187" s="2">
        <v>352</v>
      </c>
      <c r="L187" s="2">
        <v>233</v>
      </c>
      <c r="M187" s="2">
        <v>143</v>
      </c>
      <c r="N187" s="2">
        <v>7809</v>
      </c>
      <c r="O187" s="2">
        <v>4992</v>
      </c>
      <c r="P187" s="2">
        <v>3867</v>
      </c>
      <c r="Q187" s="2">
        <v>12828</v>
      </c>
      <c r="R187" s="2">
        <v>6933</v>
      </c>
      <c r="S187" s="2">
        <v>5658</v>
      </c>
      <c r="T187" s="2">
        <v>7964</v>
      </c>
      <c r="U187" s="2">
        <v>1537</v>
      </c>
      <c r="V187" s="2">
        <v>3934</v>
      </c>
      <c r="W187" s="2">
        <v>40209</v>
      </c>
      <c r="X187" s="2">
        <v>573</v>
      </c>
      <c r="Y187" s="2">
        <v>112</v>
      </c>
    </row>
    <row r="188" spans="1:25" x14ac:dyDescent="0.3">
      <c r="A188" s="3">
        <v>43652</v>
      </c>
      <c r="B188" s="3">
        <v>43779</v>
      </c>
      <c r="C188" s="3">
        <v>43786</v>
      </c>
      <c r="D188" s="3">
        <v>43791</v>
      </c>
      <c r="E188" s="2">
        <v>584029</v>
      </c>
      <c r="F188" s="2">
        <v>9093</v>
      </c>
      <c r="G188" s="2">
        <v>7538</v>
      </c>
      <c r="H188" s="2">
        <v>1516</v>
      </c>
      <c r="I188" s="2">
        <v>27731</v>
      </c>
      <c r="J188" s="2">
        <v>840</v>
      </c>
      <c r="K188" s="2">
        <v>367</v>
      </c>
      <c r="L188" s="2">
        <v>528</v>
      </c>
      <c r="M188" s="2">
        <v>127</v>
      </c>
      <c r="N188" s="2">
        <v>2869</v>
      </c>
      <c r="O188" s="2">
        <v>3994</v>
      </c>
      <c r="P188" s="2">
        <v>1820</v>
      </c>
      <c r="Q188" s="2">
        <v>8074</v>
      </c>
      <c r="R188" s="2">
        <v>8674</v>
      </c>
      <c r="S188" s="2">
        <v>6448</v>
      </c>
      <c r="T188" s="2">
        <v>4580</v>
      </c>
      <c r="U188" s="2">
        <v>3508</v>
      </c>
      <c r="V188" s="2">
        <v>2918</v>
      </c>
      <c r="W188" s="2">
        <v>18582</v>
      </c>
      <c r="X188" s="2">
        <v>445</v>
      </c>
      <c r="Y188" s="2">
        <v>47</v>
      </c>
    </row>
    <row r="189" spans="1:25" x14ac:dyDescent="0.3">
      <c r="A189" s="3">
        <v>43653</v>
      </c>
      <c r="B189" s="3">
        <v>43780</v>
      </c>
      <c r="C189" s="3">
        <v>43787</v>
      </c>
      <c r="D189" s="3">
        <v>43792</v>
      </c>
      <c r="E189" s="2">
        <v>754267</v>
      </c>
      <c r="F189" s="2">
        <v>3610</v>
      </c>
      <c r="G189" s="2">
        <v>7660</v>
      </c>
      <c r="H189" s="2">
        <v>2576</v>
      </c>
      <c r="I189" s="2">
        <v>33308</v>
      </c>
      <c r="J189" s="2">
        <v>802</v>
      </c>
      <c r="K189" s="2">
        <v>424</v>
      </c>
      <c r="L189" s="2">
        <v>316</v>
      </c>
      <c r="M189" s="2">
        <v>137</v>
      </c>
      <c r="N189" s="2">
        <v>8645</v>
      </c>
      <c r="O189" s="2">
        <v>1343</v>
      </c>
      <c r="P189" s="2">
        <v>12918</v>
      </c>
      <c r="Q189" s="2">
        <v>19091</v>
      </c>
      <c r="R189" s="2">
        <v>1718</v>
      </c>
      <c r="S189" s="2">
        <v>8497</v>
      </c>
      <c r="T189" s="2">
        <v>4517</v>
      </c>
      <c r="U189" s="2">
        <v>4706</v>
      </c>
      <c r="V189" s="2">
        <v>817</v>
      </c>
      <c r="W189" s="2">
        <v>16686</v>
      </c>
      <c r="X189" s="2">
        <v>974</v>
      </c>
      <c r="Y189" s="2">
        <v>25</v>
      </c>
    </row>
    <row r="190" spans="1:25" x14ac:dyDescent="0.3">
      <c r="A190" s="3">
        <v>43654</v>
      </c>
      <c r="B190" s="3">
        <v>43781</v>
      </c>
      <c r="C190" s="3">
        <v>43788</v>
      </c>
      <c r="D190" s="3">
        <v>43793</v>
      </c>
      <c r="E190" s="2">
        <v>762131</v>
      </c>
      <c r="F190" s="2">
        <v>9807</v>
      </c>
      <c r="G190" s="2">
        <v>11854</v>
      </c>
      <c r="H190" s="2">
        <v>2814</v>
      </c>
      <c r="I190" s="2">
        <v>16812</v>
      </c>
      <c r="J190" s="2">
        <v>956</v>
      </c>
      <c r="K190" s="2">
        <v>273</v>
      </c>
      <c r="L190" s="2">
        <v>306</v>
      </c>
      <c r="M190" s="2">
        <v>129</v>
      </c>
      <c r="N190" s="2">
        <v>7205</v>
      </c>
      <c r="O190" s="2">
        <v>4787</v>
      </c>
      <c r="P190" s="2">
        <v>10665</v>
      </c>
      <c r="Q190" s="2">
        <v>13534</v>
      </c>
      <c r="R190" s="2">
        <v>4264</v>
      </c>
      <c r="S190" s="2">
        <v>1430</v>
      </c>
      <c r="T190" s="2">
        <v>928</v>
      </c>
      <c r="U190" s="2">
        <v>1128</v>
      </c>
      <c r="V190" s="2">
        <v>3524</v>
      </c>
      <c r="W190" s="2">
        <v>31686</v>
      </c>
      <c r="X190" s="2">
        <v>476</v>
      </c>
      <c r="Y190" s="2">
        <v>67</v>
      </c>
    </row>
    <row r="191" spans="1:25" x14ac:dyDescent="0.3">
      <c r="A191" s="3">
        <v>43655</v>
      </c>
      <c r="B191" s="3">
        <v>43782</v>
      </c>
      <c r="C191" s="3">
        <v>43789</v>
      </c>
      <c r="D191" s="3">
        <v>43794</v>
      </c>
      <c r="E191" s="2">
        <v>589213</v>
      </c>
      <c r="F191" s="2">
        <v>8560</v>
      </c>
      <c r="G191" s="2">
        <v>6295</v>
      </c>
      <c r="H191" s="2">
        <v>1331</v>
      </c>
      <c r="I191" s="2">
        <v>15151</v>
      </c>
      <c r="J191" s="2">
        <v>570</v>
      </c>
      <c r="K191" s="2">
        <v>267</v>
      </c>
      <c r="L191" s="2">
        <v>574</v>
      </c>
      <c r="M191" s="2">
        <v>121</v>
      </c>
      <c r="N191" s="2">
        <v>7605</v>
      </c>
      <c r="O191" s="2">
        <v>3644</v>
      </c>
      <c r="P191" s="2">
        <v>14217</v>
      </c>
      <c r="Q191" s="2">
        <v>8855</v>
      </c>
      <c r="R191" s="2">
        <v>1047</v>
      </c>
      <c r="S191" s="2">
        <v>1928</v>
      </c>
      <c r="T191" s="2">
        <v>5271</v>
      </c>
      <c r="U191" s="2">
        <v>2001</v>
      </c>
      <c r="V191" s="2">
        <v>1430</v>
      </c>
      <c r="W191" s="2">
        <v>35274</v>
      </c>
      <c r="X191" s="2">
        <v>342</v>
      </c>
      <c r="Y191" s="2">
        <v>153</v>
      </c>
    </row>
    <row r="192" spans="1:25" x14ac:dyDescent="0.3">
      <c r="A192" s="3">
        <v>43656</v>
      </c>
      <c r="B192" s="3">
        <v>43783</v>
      </c>
      <c r="C192" s="3">
        <v>43790</v>
      </c>
      <c r="D192" s="3">
        <v>43795</v>
      </c>
      <c r="E192" s="2">
        <v>916197</v>
      </c>
      <c r="F192" s="2">
        <v>8088</v>
      </c>
      <c r="G192" s="2">
        <v>9034</v>
      </c>
      <c r="H192" s="2">
        <v>4633</v>
      </c>
      <c r="I192" s="2">
        <v>20492</v>
      </c>
      <c r="J192" s="2">
        <v>838</v>
      </c>
      <c r="K192" s="2">
        <v>213</v>
      </c>
      <c r="L192" s="2">
        <v>361</v>
      </c>
      <c r="M192" s="2">
        <v>163</v>
      </c>
      <c r="N192" s="2">
        <v>3995</v>
      </c>
      <c r="O192" s="2">
        <v>1007</v>
      </c>
      <c r="P192" s="2">
        <v>12064</v>
      </c>
      <c r="Q192" s="2">
        <v>12204</v>
      </c>
      <c r="R192" s="2">
        <v>2064</v>
      </c>
      <c r="S192" s="2">
        <v>885</v>
      </c>
      <c r="T192" s="2">
        <v>7009</v>
      </c>
      <c r="U192" s="2">
        <v>1645</v>
      </c>
      <c r="V192" s="2">
        <v>1533</v>
      </c>
      <c r="W192" s="2">
        <v>22427</v>
      </c>
      <c r="X192" s="2">
        <v>330</v>
      </c>
      <c r="Y192" s="2">
        <v>85</v>
      </c>
    </row>
    <row r="193" spans="1:25" x14ac:dyDescent="0.3">
      <c r="A193" s="3">
        <v>43657</v>
      </c>
      <c r="B193" s="3">
        <v>43784</v>
      </c>
      <c r="C193" s="3">
        <v>43791</v>
      </c>
      <c r="D193" s="3">
        <v>43796</v>
      </c>
      <c r="E193" s="2">
        <v>549073</v>
      </c>
      <c r="F193" s="2">
        <v>9710</v>
      </c>
      <c r="G193" s="2">
        <v>11142</v>
      </c>
      <c r="H193" s="2">
        <v>1659</v>
      </c>
      <c r="I193" s="2">
        <v>82313</v>
      </c>
      <c r="J193" s="2">
        <v>556</v>
      </c>
      <c r="K193" s="2">
        <v>465</v>
      </c>
      <c r="L193" s="2">
        <v>104</v>
      </c>
      <c r="M193" s="2">
        <v>123</v>
      </c>
      <c r="N193" s="2">
        <v>9500</v>
      </c>
      <c r="O193" s="2">
        <v>1366</v>
      </c>
      <c r="P193" s="2">
        <v>12134</v>
      </c>
      <c r="Q193" s="2">
        <v>11862</v>
      </c>
      <c r="R193" s="2">
        <v>5471</v>
      </c>
      <c r="S193" s="2">
        <v>1387</v>
      </c>
      <c r="T193" s="2">
        <v>3047</v>
      </c>
      <c r="U193" s="2">
        <v>979</v>
      </c>
      <c r="V193" s="2">
        <v>3113</v>
      </c>
      <c r="W193" s="2">
        <v>11509</v>
      </c>
      <c r="X193" s="2">
        <v>629</v>
      </c>
      <c r="Y193" s="2">
        <v>149</v>
      </c>
    </row>
    <row r="194" spans="1:25" x14ac:dyDescent="0.3">
      <c r="A194" s="3">
        <v>43658</v>
      </c>
      <c r="B194" s="3">
        <v>43785</v>
      </c>
      <c r="C194" s="3">
        <v>43792</v>
      </c>
      <c r="D194" s="3">
        <v>43797</v>
      </c>
      <c r="E194" s="2">
        <v>233859</v>
      </c>
      <c r="F194" s="2">
        <v>7325</v>
      </c>
      <c r="G194" s="2">
        <v>19578</v>
      </c>
      <c r="H194" s="2">
        <v>4427</v>
      </c>
      <c r="I194" s="2">
        <v>85046</v>
      </c>
      <c r="J194" s="2">
        <v>552</v>
      </c>
      <c r="K194" s="2">
        <v>474</v>
      </c>
      <c r="L194" s="2">
        <v>327</v>
      </c>
      <c r="M194" s="2">
        <v>157</v>
      </c>
      <c r="N194" s="2">
        <v>8738</v>
      </c>
      <c r="O194" s="2">
        <v>2812</v>
      </c>
      <c r="P194" s="2">
        <v>2822</v>
      </c>
      <c r="Q194" s="2">
        <v>16065</v>
      </c>
      <c r="R194" s="2">
        <v>2386</v>
      </c>
      <c r="S194" s="2">
        <v>5546</v>
      </c>
      <c r="T194" s="2">
        <v>6360</v>
      </c>
      <c r="U194" s="2">
        <v>2208</v>
      </c>
      <c r="V194" s="2">
        <v>234</v>
      </c>
      <c r="W194" s="2">
        <v>21694</v>
      </c>
      <c r="X194" s="2">
        <v>835</v>
      </c>
      <c r="Y194" s="2">
        <v>13</v>
      </c>
    </row>
    <row r="195" spans="1:25" x14ac:dyDescent="0.3">
      <c r="A195" s="3">
        <v>43659</v>
      </c>
      <c r="B195" s="3">
        <v>43786</v>
      </c>
      <c r="C195" s="3">
        <v>43793</v>
      </c>
      <c r="D195" s="3">
        <v>43798</v>
      </c>
      <c r="E195" s="2">
        <v>370837</v>
      </c>
      <c r="F195" s="2">
        <v>5889</v>
      </c>
      <c r="G195" s="2">
        <v>14854</v>
      </c>
      <c r="H195" s="2">
        <v>3753</v>
      </c>
      <c r="I195" s="2">
        <v>89538</v>
      </c>
      <c r="J195" s="2">
        <v>906</v>
      </c>
      <c r="K195" s="2">
        <v>186</v>
      </c>
      <c r="L195" s="2">
        <v>411</v>
      </c>
      <c r="M195" s="2">
        <v>160</v>
      </c>
      <c r="N195" s="2">
        <v>4591</v>
      </c>
      <c r="O195" s="2">
        <v>4212</v>
      </c>
      <c r="P195" s="2">
        <v>12215</v>
      </c>
      <c r="Q195" s="2">
        <v>10614</v>
      </c>
      <c r="R195" s="2">
        <v>4022</v>
      </c>
      <c r="S195" s="2">
        <v>6176</v>
      </c>
      <c r="T195" s="2">
        <v>7060</v>
      </c>
      <c r="U195" s="2">
        <v>4444</v>
      </c>
      <c r="V195" s="2">
        <v>401</v>
      </c>
      <c r="W195" s="2">
        <v>34081</v>
      </c>
      <c r="X195" s="2">
        <v>321</v>
      </c>
      <c r="Y195" s="2">
        <v>175</v>
      </c>
    </row>
    <row r="196" spans="1:25" x14ac:dyDescent="0.3">
      <c r="A196" s="3">
        <v>43660</v>
      </c>
      <c r="B196" s="3">
        <v>43787</v>
      </c>
      <c r="C196" s="3">
        <v>43794</v>
      </c>
      <c r="D196" s="3">
        <v>43799</v>
      </c>
      <c r="E196" s="2">
        <v>738259</v>
      </c>
      <c r="F196" s="2">
        <v>5062</v>
      </c>
      <c r="G196" s="2">
        <v>11840</v>
      </c>
      <c r="H196" s="2">
        <v>1469</v>
      </c>
      <c r="I196" s="2">
        <v>90266</v>
      </c>
      <c r="J196" s="2">
        <v>609</v>
      </c>
      <c r="K196" s="2">
        <v>346</v>
      </c>
      <c r="L196" s="2">
        <v>482</v>
      </c>
      <c r="M196" s="2">
        <v>104</v>
      </c>
      <c r="N196" s="2">
        <v>9768</v>
      </c>
      <c r="O196" s="2">
        <v>3815</v>
      </c>
      <c r="P196" s="2">
        <v>3901</v>
      </c>
      <c r="Q196" s="2">
        <v>16680</v>
      </c>
      <c r="R196" s="2">
        <v>7989</v>
      </c>
      <c r="S196" s="2">
        <v>6610</v>
      </c>
      <c r="T196" s="2">
        <v>5435</v>
      </c>
      <c r="U196" s="2">
        <v>1763</v>
      </c>
      <c r="V196" s="2">
        <v>1986</v>
      </c>
      <c r="W196" s="2">
        <v>8194</v>
      </c>
      <c r="X196" s="2">
        <v>676</v>
      </c>
      <c r="Y196" s="2">
        <v>161</v>
      </c>
    </row>
    <row r="197" spans="1:25" x14ac:dyDescent="0.3">
      <c r="A197" s="3">
        <v>43661</v>
      </c>
      <c r="B197" s="3">
        <v>43788</v>
      </c>
      <c r="C197" s="3">
        <v>43795</v>
      </c>
      <c r="D197" s="3">
        <v>43800</v>
      </c>
      <c r="E197" s="2">
        <v>419807</v>
      </c>
      <c r="F197" s="2">
        <v>5281</v>
      </c>
      <c r="G197" s="2">
        <v>7202</v>
      </c>
      <c r="H197" s="2">
        <v>2284</v>
      </c>
      <c r="I197" s="2">
        <v>57304</v>
      </c>
      <c r="J197" s="2">
        <v>895</v>
      </c>
      <c r="K197" s="2">
        <v>405</v>
      </c>
      <c r="L197" s="2">
        <v>312</v>
      </c>
      <c r="M197" s="2">
        <v>172</v>
      </c>
      <c r="N197" s="2">
        <v>2278</v>
      </c>
      <c r="O197" s="2">
        <v>1451</v>
      </c>
      <c r="P197" s="2">
        <v>11066</v>
      </c>
      <c r="Q197" s="2">
        <v>19882</v>
      </c>
      <c r="R197" s="2">
        <v>4048</v>
      </c>
      <c r="S197" s="2">
        <v>5677</v>
      </c>
      <c r="T197" s="2">
        <v>1706</v>
      </c>
      <c r="U197" s="2">
        <v>1224</v>
      </c>
      <c r="V197" s="2">
        <v>1323</v>
      </c>
      <c r="W197" s="2">
        <v>15665</v>
      </c>
      <c r="X197" s="2">
        <v>546</v>
      </c>
      <c r="Y197" s="2">
        <v>39</v>
      </c>
    </row>
    <row r="198" spans="1:25" x14ac:dyDescent="0.3">
      <c r="A198" s="3">
        <v>43662</v>
      </c>
      <c r="B198" s="3">
        <v>43789</v>
      </c>
      <c r="C198" s="3">
        <v>43796</v>
      </c>
      <c r="D198" s="3">
        <v>43801</v>
      </c>
      <c r="E198" s="2">
        <v>893357</v>
      </c>
      <c r="F198" s="2">
        <v>1422</v>
      </c>
      <c r="G198" s="2">
        <v>7992</v>
      </c>
      <c r="H198" s="2">
        <v>4642</v>
      </c>
      <c r="I198" s="2">
        <v>69458</v>
      </c>
      <c r="J198" s="2">
        <v>525</v>
      </c>
      <c r="K198" s="2">
        <v>386</v>
      </c>
      <c r="L198" s="2">
        <v>278</v>
      </c>
      <c r="M198" s="2">
        <v>108</v>
      </c>
      <c r="N198" s="2">
        <v>1380</v>
      </c>
      <c r="O198" s="2">
        <v>2790</v>
      </c>
      <c r="P198" s="2">
        <v>7159</v>
      </c>
      <c r="Q198" s="2">
        <v>5206</v>
      </c>
      <c r="R198" s="2">
        <v>5762</v>
      </c>
      <c r="S198" s="2">
        <v>8591</v>
      </c>
      <c r="T198" s="2">
        <v>3405</v>
      </c>
      <c r="U198" s="2">
        <v>1253</v>
      </c>
      <c r="V198" s="2">
        <v>1185</v>
      </c>
      <c r="W198" s="2">
        <v>8952</v>
      </c>
      <c r="X198" s="2">
        <v>704</v>
      </c>
      <c r="Y198" s="2">
        <v>109</v>
      </c>
    </row>
    <row r="199" spans="1:25" x14ac:dyDescent="0.3">
      <c r="A199" s="3">
        <v>43663</v>
      </c>
      <c r="B199" s="3">
        <v>43790</v>
      </c>
      <c r="C199" s="3">
        <v>43797</v>
      </c>
      <c r="D199" s="3">
        <v>43802</v>
      </c>
      <c r="E199" s="2">
        <v>972287</v>
      </c>
      <c r="F199" s="2">
        <v>2746</v>
      </c>
      <c r="G199" s="2">
        <v>19561</v>
      </c>
      <c r="H199" s="2">
        <v>3564</v>
      </c>
      <c r="I199" s="2">
        <v>98840</v>
      </c>
      <c r="J199" s="2">
        <v>624</v>
      </c>
      <c r="K199" s="2">
        <v>339</v>
      </c>
      <c r="L199" s="2">
        <v>125</v>
      </c>
      <c r="M199" s="2">
        <v>117</v>
      </c>
      <c r="N199" s="2">
        <v>9772</v>
      </c>
      <c r="O199" s="2">
        <v>1962</v>
      </c>
      <c r="P199" s="2">
        <v>8005</v>
      </c>
      <c r="Q199" s="2">
        <v>5093</v>
      </c>
      <c r="R199" s="2">
        <v>6406</v>
      </c>
      <c r="S199" s="2">
        <v>5363</v>
      </c>
      <c r="T199" s="2">
        <v>1873</v>
      </c>
      <c r="U199" s="2">
        <v>2314</v>
      </c>
      <c r="V199" s="2">
        <v>1356</v>
      </c>
      <c r="W199" s="2">
        <v>34029</v>
      </c>
      <c r="X199" s="2">
        <v>518</v>
      </c>
      <c r="Y199" s="2">
        <v>158</v>
      </c>
    </row>
    <row r="200" spans="1:25" x14ac:dyDescent="0.3">
      <c r="A200" s="3">
        <v>43664</v>
      </c>
      <c r="B200" s="3">
        <v>43791</v>
      </c>
      <c r="C200" s="3">
        <v>43798</v>
      </c>
      <c r="D200" s="3">
        <v>43803</v>
      </c>
      <c r="E200" s="2">
        <v>359283</v>
      </c>
      <c r="F200" s="2">
        <v>8312</v>
      </c>
      <c r="G200" s="2">
        <v>14392</v>
      </c>
      <c r="H200" s="2">
        <v>1467</v>
      </c>
      <c r="I200" s="2">
        <v>80560</v>
      </c>
      <c r="J200" s="2">
        <v>608</v>
      </c>
      <c r="K200" s="2">
        <v>498</v>
      </c>
      <c r="L200" s="2">
        <v>596</v>
      </c>
      <c r="M200" s="2">
        <v>181</v>
      </c>
      <c r="N200" s="2">
        <v>3057</v>
      </c>
      <c r="O200" s="2">
        <v>1279</v>
      </c>
      <c r="P200" s="2">
        <v>10199</v>
      </c>
      <c r="Q200" s="2">
        <v>13634</v>
      </c>
      <c r="R200" s="2">
        <v>3726</v>
      </c>
      <c r="S200" s="2">
        <v>1986</v>
      </c>
      <c r="T200" s="2">
        <v>5784</v>
      </c>
      <c r="U200" s="2">
        <v>2379</v>
      </c>
      <c r="V200" s="2">
        <v>3895</v>
      </c>
      <c r="W200" s="2">
        <v>49489</v>
      </c>
      <c r="X200" s="2">
        <v>903</v>
      </c>
      <c r="Y200" s="2">
        <v>148</v>
      </c>
    </row>
    <row r="201" spans="1:25" x14ac:dyDescent="0.3">
      <c r="A201" s="3">
        <v>43665</v>
      </c>
      <c r="B201" s="3">
        <v>43792</v>
      </c>
      <c r="C201" s="3">
        <v>43799</v>
      </c>
      <c r="D201" s="3">
        <v>43804</v>
      </c>
      <c r="E201" s="2">
        <v>217864</v>
      </c>
      <c r="F201" s="2">
        <v>4674</v>
      </c>
      <c r="G201" s="2">
        <v>6246</v>
      </c>
      <c r="H201" s="2">
        <v>3102</v>
      </c>
      <c r="I201" s="2">
        <v>10233</v>
      </c>
      <c r="J201" s="2">
        <v>531</v>
      </c>
      <c r="K201" s="2">
        <v>384</v>
      </c>
      <c r="L201" s="2">
        <v>557</v>
      </c>
      <c r="M201" s="2">
        <v>139</v>
      </c>
      <c r="N201" s="2">
        <v>9704</v>
      </c>
      <c r="O201" s="2">
        <v>3609</v>
      </c>
      <c r="P201" s="2">
        <v>2873</v>
      </c>
      <c r="Q201" s="2">
        <v>14609</v>
      </c>
      <c r="R201" s="2">
        <v>8766</v>
      </c>
      <c r="S201" s="2">
        <v>1753</v>
      </c>
      <c r="T201" s="2">
        <v>5082</v>
      </c>
      <c r="U201" s="2">
        <v>1951</v>
      </c>
      <c r="V201" s="2">
        <v>3079</v>
      </c>
      <c r="W201" s="2">
        <v>14534</v>
      </c>
      <c r="X201" s="2">
        <v>996</v>
      </c>
      <c r="Y201" s="2">
        <v>28</v>
      </c>
    </row>
    <row r="202" spans="1:25" x14ac:dyDescent="0.3">
      <c r="A202" s="3">
        <v>43666</v>
      </c>
      <c r="B202" s="3">
        <v>43793</v>
      </c>
      <c r="C202" s="3">
        <v>43800</v>
      </c>
      <c r="D202" s="3">
        <v>43805</v>
      </c>
      <c r="E202" s="2">
        <v>348120</v>
      </c>
      <c r="F202" s="2">
        <v>8856</v>
      </c>
      <c r="G202" s="2">
        <v>5075</v>
      </c>
      <c r="H202" s="2">
        <v>3211</v>
      </c>
      <c r="I202" s="2">
        <v>49928</v>
      </c>
      <c r="J202" s="2">
        <v>515</v>
      </c>
      <c r="K202" s="2">
        <v>300</v>
      </c>
      <c r="L202" s="2">
        <v>292</v>
      </c>
      <c r="M202" s="2">
        <v>148</v>
      </c>
      <c r="N202" s="2">
        <v>2136</v>
      </c>
      <c r="O202" s="2">
        <v>2937</v>
      </c>
      <c r="P202" s="2">
        <v>6370</v>
      </c>
      <c r="Q202" s="2">
        <v>10380</v>
      </c>
      <c r="R202" s="2">
        <v>4952</v>
      </c>
      <c r="S202" s="2">
        <v>6782</v>
      </c>
      <c r="T202" s="2">
        <v>3654</v>
      </c>
      <c r="U202" s="2">
        <v>2014</v>
      </c>
      <c r="V202" s="2">
        <v>1970</v>
      </c>
      <c r="W202" s="2">
        <v>18651</v>
      </c>
      <c r="X202" s="2">
        <v>828</v>
      </c>
      <c r="Y202" s="2">
        <v>77</v>
      </c>
    </row>
    <row r="203" spans="1:25" x14ac:dyDescent="0.3">
      <c r="A203" s="3">
        <v>43667</v>
      </c>
      <c r="B203" s="3">
        <v>43794</v>
      </c>
      <c r="C203" s="3">
        <v>43801</v>
      </c>
      <c r="D203" s="3">
        <v>43806</v>
      </c>
      <c r="E203" s="2">
        <v>490593</v>
      </c>
      <c r="F203" s="2">
        <v>8177</v>
      </c>
      <c r="G203" s="2">
        <v>18172</v>
      </c>
      <c r="H203" s="2">
        <v>1295</v>
      </c>
      <c r="I203" s="2">
        <v>88335</v>
      </c>
      <c r="J203" s="2">
        <v>999</v>
      </c>
      <c r="K203" s="2">
        <v>456</v>
      </c>
      <c r="L203" s="2">
        <v>596</v>
      </c>
      <c r="M203" s="2">
        <v>115</v>
      </c>
      <c r="N203" s="2">
        <v>7273</v>
      </c>
      <c r="O203" s="2">
        <v>2289</v>
      </c>
      <c r="P203" s="2">
        <v>3786</v>
      </c>
      <c r="Q203" s="2">
        <v>10311</v>
      </c>
      <c r="R203" s="2">
        <v>6185</v>
      </c>
      <c r="S203" s="2">
        <v>1938</v>
      </c>
      <c r="T203" s="2">
        <v>5430</v>
      </c>
      <c r="U203" s="2">
        <v>2890</v>
      </c>
      <c r="V203" s="2">
        <v>634</v>
      </c>
      <c r="W203" s="2">
        <v>14569</v>
      </c>
      <c r="X203" s="2">
        <v>603</v>
      </c>
      <c r="Y203" s="2">
        <v>102</v>
      </c>
    </row>
    <row r="204" spans="1:25" x14ac:dyDescent="0.3">
      <c r="A204" s="3">
        <v>43668</v>
      </c>
      <c r="B204" s="3">
        <v>43795</v>
      </c>
      <c r="C204" s="3">
        <v>43802</v>
      </c>
      <c r="D204" s="3">
        <v>43807</v>
      </c>
      <c r="E204" s="2">
        <v>232269</v>
      </c>
      <c r="F204" s="2">
        <v>1728</v>
      </c>
      <c r="G204" s="2">
        <v>15695</v>
      </c>
      <c r="H204" s="2">
        <v>3290</v>
      </c>
      <c r="I204" s="2">
        <v>97422</v>
      </c>
      <c r="J204" s="2">
        <v>807</v>
      </c>
      <c r="K204" s="2">
        <v>449</v>
      </c>
      <c r="L204" s="2">
        <v>507</v>
      </c>
      <c r="M204" s="2">
        <v>166</v>
      </c>
      <c r="N204" s="2">
        <v>1836</v>
      </c>
      <c r="O204" s="2">
        <v>3234</v>
      </c>
      <c r="P204" s="2">
        <v>3978</v>
      </c>
      <c r="Q204" s="2">
        <v>13395</v>
      </c>
      <c r="R204" s="2">
        <v>1867</v>
      </c>
      <c r="S204" s="2">
        <v>5568</v>
      </c>
      <c r="T204" s="2">
        <v>4427</v>
      </c>
      <c r="U204" s="2">
        <v>4453</v>
      </c>
      <c r="V204" s="2">
        <v>2182</v>
      </c>
      <c r="W204" s="2">
        <v>17543</v>
      </c>
      <c r="X204" s="2">
        <v>489</v>
      </c>
      <c r="Y204" s="2">
        <v>16</v>
      </c>
    </row>
    <row r="205" spans="1:25" x14ac:dyDescent="0.3">
      <c r="A205" s="3">
        <v>43669</v>
      </c>
      <c r="B205" s="3">
        <v>43796</v>
      </c>
      <c r="C205" s="3">
        <v>43803</v>
      </c>
      <c r="D205" s="3">
        <v>43808</v>
      </c>
      <c r="E205" s="2">
        <v>188818</v>
      </c>
      <c r="F205" s="2">
        <v>3456</v>
      </c>
      <c r="G205" s="2">
        <v>19197</v>
      </c>
      <c r="H205" s="2">
        <v>3102</v>
      </c>
      <c r="I205" s="2">
        <v>41081</v>
      </c>
      <c r="J205" s="2">
        <v>964</v>
      </c>
      <c r="K205" s="2">
        <v>226</v>
      </c>
      <c r="L205" s="2">
        <v>199</v>
      </c>
      <c r="M205" s="2">
        <v>198</v>
      </c>
      <c r="N205" s="2">
        <v>8131</v>
      </c>
      <c r="O205" s="2">
        <v>4457</v>
      </c>
      <c r="P205" s="2">
        <v>10799</v>
      </c>
      <c r="Q205" s="2">
        <v>19892</v>
      </c>
      <c r="R205" s="2">
        <v>7475</v>
      </c>
      <c r="S205" s="2">
        <v>5476</v>
      </c>
      <c r="T205" s="2">
        <v>969</v>
      </c>
      <c r="U205" s="2">
        <v>1471</v>
      </c>
      <c r="V205" s="2">
        <v>2713</v>
      </c>
      <c r="W205" s="2">
        <v>9988</v>
      </c>
      <c r="X205" s="2">
        <v>112</v>
      </c>
      <c r="Y205" s="2">
        <v>92</v>
      </c>
    </row>
    <row r="206" spans="1:25" x14ac:dyDescent="0.3">
      <c r="A206" s="3">
        <v>43670</v>
      </c>
      <c r="B206" s="3">
        <v>43797</v>
      </c>
      <c r="C206" s="3">
        <v>43804</v>
      </c>
      <c r="D206" s="3">
        <v>43809</v>
      </c>
      <c r="E206" s="2">
        <v>537515</v>
      </c>
      <c r="F206" s="2">
        <v>5395</v>
      </c>
      <c r="G206" s="2">
        <v>16243</v>
      </c>
      <c r="H206" s="2">
        <v>3753</v>
      </c>
      <c r="I206" s="2">
        <v>32206</v>
      </c>
      <c r="J206" s="2">
        <v>724</v>
      </c>
      <c r="K206" s="2">
        <v>51</v>
      </c>
      <c r="L206" s="2">
        <v>419</v>
      </c>
      <c r="M206" s="2">
        <v>108</v>
      </c>
      <c r="N206" s="2">
        <v>5174</v>
      </c>
      <c r="O206" s="2">
        <v>4252</v>
      </c>
      <c r="P206" s="2">
        <v>1932</v>
      </c>
      <c r="Q206" s="2">
        <v>5104</v>
      </c>
      <c r="R206" s="2">
        <v>2376</v>
      </c>
      <c r="S206" s="2">
        <v>4809</v>
      </c>
      <c r="T206" s="2">
        <v>6152</v>
      </c>
      <c r="U206" s="2">
        <v>2096</v>
      </c>
      <c r="V206" s="2">
        <v>3752</v>
      </c>
      <c r="W206" s="2">
        <v>35219</v>
      </c>
      <c r="X206" s="2">
        <v>797</v>
      </c>
      <c r="Y206" s="2">
        <v>187</v>
      </c>
    </row>
    <row r="207" spans="1:25" x14ac:dyDescent="0.3">
      <c r="A207" s="3">
        <v>43671</v>
      </c>
      <c r="B207" s="3">
        <v>43798</v>
      </c>
      <c r="C207" s="3">
        <v>43805</v>
      </c>
      <c r="D207" s="3">
        <v>43810</v>
      </c>
      <c r="E207" s="2">
        <v>956691</v>
      </c>
      <c r="F207" s="2">
        <v>9929</v>
      </c>
      <c r="G207" s="2">
        <v>15133</v>
      </c>
      <c r="H207" s="2">
        <v>4837</v>
      </c>
      <c r="I207" s="2">
        <v>57805</v>
      </c>
      <c r="J207" s="2">
        <v>689</v>
      </c>
      <c r="K207" s="2">
        <v>347</v>
      </c>
      <c r="L207" s="2">
        <v>290</v>
      </c>
      <c r="M207" s="2">
        <v>123</v>
      </c>
      <c r="N207" s="2">
        <v>5283</v>
      </c>
      <c r="O207" s="2">
        <v>4507</v>
      </c>
      <c r="P207" s="2">
        <v>6454</v>
      </c>
      <c r="Q207" s="2">
        <v>10367</v>
      </c>
      <c r="R207" s="2">
        <v>5000</v>
      </c>
      <c r="S207" s="2">
        <v>6589</v>
      </c>
      <c r="T207" s="2">
        <v>5736</v>
      </c>
      <c r="U207" s="2">
        <v>1280</v>
      </c>
      <c r="V207" s="2">
        <v>2970</v>
      </c>
      <c r="W207" s="2">
        <v>38958</v>
      </c>
      <c r="X207" s="2">
        <v>382</v>
      </c>
      <c r="Y207" s="2">
        <v>42</v>
      </c>
    </row>
    <row r="208" spans="1:25" x14ac:dyDescent="0.3">
      <c r="A208" s="3">
        <v>43672</v>
      </c>
      <c r="B208" s="3">
        <v>43799</v>
      </c>
      <c r="C208" s="3">
        <v>43806</v>
      </c>
      <c r="D208" s="3">
        <v>43811</v>
      </c>
      <c r="E208" s="2">
        <v>738251</v>
      </c>
      <c r="F208" s="2">
        <v>3334</v>
      </c>
      <c r="G208" s="2">
        <v>14269</v>
      </c>
      <c r="H208" s="2">
        <v>1323</v>
      </c>
      <c r="I208" s="2">
        <v>76279</v>
      </c>
      <c r="J208" s="2">
        <v>641</v>
      </c>
      <c r="K208" s="2">
        <v>443</v>
      </c>
      <c r="L208" s="2">
        <v>129</v>
      </c>
      <c r="M208" s="2">
        <v>184</v>
      </c>
      <c r="N208" s="2">
        <v>5982</v>
      </c>
      <c r="O208" s="2">
        <v>3800</v>
      </c>
      <c r="P208" s="2">
        <v>10167</v>
      </c>
      <c r="Q208" s="2">
        <v>5660</v>
      </c>
      <c r="R208" s="2">
        <v>5123</v>
      </c>
      <c r="S208" s="2">
        <v>5413</v>
      </c>
      <c r="T208" s="2">
        <v>6575</v>
      </c>
      <c r="U208" s="2">
        <v>4221</v>
      </c>
      <c r="V208" s="2">
        <v>2706</v>
      </c>
      <c r="W208" s="2">
        <v>49662</v>
      </c>
      <c r="X208" s="2">
        <v>325</v>
      </c>
      <c r="Y208" s="2">
        <v>154</v>
      </c>
    </row>
    <row r="209" spans="1:25" x14ac:dyDescent="0.3">
      <c r="A209" s="3">
        <v>43673</v>
      </c>
      <c r="B209" s="3">
        <v>43800</v>
      </c>
      <c r="C209" s="3">
        <v>43807</v>
      </c>
      <c r="D209" s="3">
        <v>43812</v>
      </c>
      <c r="E209" s="2">
        <v>305028</v>
      </c>
      <c r="F209" s="2">
        <v>1432</v>
      </c>
      <c r="G209" s="2">
        <v>16917</v>
      </c>
      <c r="H209" s="2">
        <v>4090</v>
      </c>
      <c r="I209" s="2">
        <v>63143</v>
      </c>
      <c r="J209" s="2">
        <v>901</v>
      </c>
      <c r="K209" s="2">
        <v>439</v>
      </c>
      <c r="L209" s="2">
        <v>534</v>
      </c>
      <c r="M209" s="2">
        <v>154</v>
      </c>
      <c r="N209" s="2">
        <v>9853</v>
      </c>
      <c r="O209" s="2">
        <v>1953</v>
      </c>
      <c r="P209" s="2">
        <v>10399</v>
      </c>
      <c r="Q209" s="2">
        <v>12969</v>
      </c>
      <c r="R209" s="2">
        <v>9666</v>
      </c>
      <c r="S209" s="2">
        <v>9303</v>
      </c>
      <c r="T209" s="2">
        <v>1920</v>
      </c>
      <c r="U209" s="2">
        <v>4776</v>
      </c>
      <c r="V209" s="2">
        <v>2228</v>
      </c>
      <c r="W209" s="2">
        <v>22216</v>
      </c>
      <c r="X209" s="2">
        <v>205</v>
      </c>
      <c r="Y209" s="2">
        <v>172</v>
      </c>
    </row>
    <row r="210" spans="1:25" x14ac:dyDescent="0.3">
      <c r="A210" s="3">
        <v>43674</v>
      </c>
      <c r="B210" s="3">
        <v>43801</v>
      </c>
      <c r="C210" s="3">
        <v>43808</v>
      </c>
      <c r="D210" s="3">
        <v>43813</v>
      </c>
      <c r="E210" s="2">
        <v>322682</v>
      </c>
      <c r="F210" s="2">
        <v>8425</v>
      </c>
      <c r="G210" s="2">
        <v>11767</v>
      </c>
      <c r="H210" s="2">
        <v>1768</v>
      </c>
      <c r="I210" s="2">
        <v>71730</v>
      </c>
      <c r="J210" s="2">
        <v>829</v>
      </c>
      <c r="K210" s="2">
        <v>338</v>
      </c>
      <c r="L210" s="2">
        <v>387</v>
      </c>
      <c r="M210" s="2">
        <v>142</v>
      </c>
      <c r="N210" s="2">
        <v>9171</v>
      </c>
      <c r="O210" s="2">
        <v>1155</v>
      </c>
      <c r="P210" s="2">
        <v>14676</v>
      </c>
      <c r="Q210" s="2">
        <v>10259</v>
      </c>
      <c r="R210" s="2">
        <v>6145</v>
      </c>
      <c r="S210" s="2">
        <v>8294</v>
      </c>
      <c r="T210" s="2">
        <v>1901</v>
      </c>
      <c r="U210" s="2">
        <v>1307</v>
      </c>
      <c r="V210" s="2">
        <v>741</v>
      </c>
      <c r="W210" s="2">
        <v>34320</v>
      </c>
      <c r="X210" s="2">
        <v>206</v>
      </c>
      <c r="Y210" s="2">
        <v>199</v>
      </c>
    </row>
    <row r="211" spans="1:25" x14ac:dyDescent="0.3">
      <c r="A211" s="3">
        <v>43675</v>
      </c>
      <c r="B211" s="3">
        <v>43802</v>
      </c>
      <c r="C211" s="3">
        <v>43809</v>
      </c>
      <c r="D211" s="3">
        <v>43814</v>
      </c>
      <c r="E211" s="2">
        <v>195946</v>
      </c>
      <c r="F211" s="2">
        <v>3124</v>
      </c>
      <c r="G211" s="2">
        <v>17611</v>
      </c>
      <c r="H211" s="2">
        <v>1721</v>
      </c>
      <c r="I211" s="2">
        <v>26862</v>
      </c>
      <c r="J211" s="2">
        <v>884</v>
      </c>
      <c r="K211" s="2">
        <v>288</v>
      </c>
      <c r="L211" s="2">
        <v>354</v>
      </c>
      <c r="M211" s="2">
        <v>174</v>
      </c>
      <c r="N211" s="2">
        <v>3315</v>
      </c>
      <c r="O211" s="2">
        <v>3592</v>
      </c>
      <c r="P211" s="2">
        <v>5121</v>
      </c>
      <c r="Q211" s="2">
        <v>13204</v>
      </c>
      <c r="R211" s="2">
        <v>9948</v>
      </c>
      <c r="S211" s="2">
        <v>8424</v>
      </c>
      <c r="T211" s="2">
        <v>4152</v>
      </c>
      <c r="U211" s="2">
        <v>3011</v>
      </c>
      <c r="V211" s="2">
        <v>2809</v>
      </c>
      <c r="W211" s="2">
        <v>35515</v>
      </c>
      <c r="X211" s="2">
        <v>401</v>
      </c>
      <c r="Y211" s="2">
        <v>46</v>
      </c>
    </row>
    <row r="212" spans="1:25" x14ac:dyDescent="0.3">
      <c r="A212" s="3">
        <v>43676</v>
      </c>
      <c r="B212" s="3">
        <v>43803</v>
      </c>
      <c r="C212" s="3">
        <v>43810</v>
      </c>
      <c r="D212" s="3">
        <v>43815</v>
      </c>
      <c r="E212" s="2">
        <v>873347</v>
      </c>
      <c r="F212" s="2">
        <v>7631</v>
      </c>
      <c r="G212" s="2">
        <v>19655</v>
      </c>
      <c r="H212" s="2">
        <v>4489</v>
      </c>
      <c r="I212" s="2">
        <v>11254</v>
      </c>
      <c r="J212" s="2">
        <v>953</v>
      </c>
      <c r="K212" s="2">
        <v>440</v>
      </c>
      <c r="L212" s="2">
        <v>448</v>
      </c>
      <c r="M212" s="2">
        <v>199</v>
      </c>
      <c r="N212" s="2">
        <v>1450</v>
      </c>
      <c r="O212" s="2">
        <v>3502</v>
      </c>
      <c r="P212" s="2">
        <v>10690</v>
      </c>
      <c r="Q212" s="2">
        <v>8132</v>
      </c>
      <c r="R212" s="2">
        <v>2986</v>
      </c>
      <c r="S212" s="2">
        <v>5931</v>
      </c>
      <c r="T212" s="2">
        <v>2466</v>
      </c>
      <c r="U212" s="2">
        <v>4592</v>
      </c>
      <c r="V212" s="2">
        <v>3260</v>
      </c>
      <c r="W212" s="2">
        <v>16835</v>
      </c>
      <c r="X212" s="2">
        <v>942</v>
      </c>
      <c r="Y212" s="2">
        <v>115</v>
      </c>
    </row>
    <row r="213" spans="1:25" x14ac:dyDescent="0.3">
      <c r="A213" s="3">
        <v>43677</v>
      </c>
      <c r="B213" s="3">
        <v>43804</v>
      </c>
      <c r="C213" s="3">
        <v>43811</v>
      </c>
      <c r="D213" s="3">
        <v>43816</v>
      </c>
      <c r="E213" s="2">
        <v>627759</v>
      </c>
      <c r="F213" s="2">
        <v>9392</v>
      </c>
      <c r="G213" s="2">
        <v>6123</v>
      </c>
      <c r="H213" s="2">
        <v>3398</v>
      </c>
      <c r="I213" s="2">
        <v>18387</v>
      </c>
      <c r="J213" s="2">
        <v>517</v>
      </c>
      <c r="K213" s="2">
        <v>146</v>
      </c>
      <c r="L213" s="2">
        <v>126</v>
      </c>
      <c r="M213" s="2">
        <v>197</v>
      </c>
      <c r="N213" s="2">
        <v>5367</v>
      </c>
      <c r="O213" s="2">
        <v>4250</v>
      </c>
      <c r="P213" s="2">
        <v>13275</v>
      </c>
      <c r="Q213" s="2">
        <v>6833</v>
      </c>
      <c r="R213" s="2">
        <v>3391</v>
      </c>
      <c r="S213" s="2">
        <v>5621</v>
      </c>
      <c r="T213" s="2">
        <v>970</v>
      </c>
      <c r="U213" s="2">
        <v>4366</v>
      </c>
      <c r="V213" s="2">
        <v>2301</v>
      </c>
      <c r="W213" s="2">
        <v>16089</v>
      </c>
      <c r="X213" s="2">
        <v>277</v>
      </c>
      <c r="Y213" s="2">
        <v>139</v>
      </c>
    </row>
    <row r="214" spans="1:25" x14ac:dyDescent="0.3">
      <c r="A214" s="3">
        <v>43678</v>
      </c>
      <c r="B214" s="3">
        <v>43805</v>
      </c>
      <c r="C214" s="3">
        <v>43812</v>
      </c>
      <c r="D214" s="3">
        <v>43817</v>
      </c>
      <c r="E214" s="2">
        <v>785773</v>
      </c>
      <c r="F214" s="2">
        <v>2571</v>
      </c>
      <c r="G214" s="2">
        <v>15972</v>
      </c>
      <c r="H214" s="2">
        <v>1231</v>
      </c>
      <c r="I214" s="2">
        <v>36709</v>
      </c>
      <c r="J214" s="2">
        <v>833</v>
      </c>
      <c r="K214" s="2">
        <v>245</v>
      </c>
      <c r="L214" s="2">
        <v>160</v>
      </c>
      <c r="M214" s="2">
        <v>146</v>
      </c>
      <c r="N214" s="2">
        <v>8747</v>
      </c>
      <c r="O214" s="2">
        <v>1236</v>
      </c>
      <c r="P214" s="2">
        <v>8041</v>
      </c>
      <c r="Q214" s="2">
        <v>7305</v>
      </c>
      <c r="R214" s="2">
        <v>8656</v>
      </c>
      <c r="S214" s="2">
        <v>3142</v>
      </c>
      <c r="T214" s="2">
        <v>4930</v>
      </c>
      <c r="U214" s="2">
        <v>1336</v>
      </c>
      <c r="V214" s="2">
        <v>3904</v>
      </c>
      <c r="W214" s="2">
        <v>5752</v>
      </c>
      <c r="X214" s="2">
        <v>836</v>
      </c>
      <c r="Y214" s="2">
        <v>170</v>
      </c>
    </row>
    <row r="215" spans="1:25" x14ac:dyDescent="0.3">
      <c r="A215" s="3">
        <v>43679</v>
      </c>
      <c r="B215" s="3">
        <v>43806</v>
      </c>
      <c r="C215" s="3">
        <v>43813</v>
      </c>
      <c r="D215" s="3">
        <v>43818</v>
      </c>
      <c r="E215" s="2">
        <v>314701</v>
      </c>
      <c r="F215" s="2">
        <v>1224</v>
      </c>
      <c r="G215" s="2">
        <v>13180</v>
      </c>
      <c r="H215" s="2">
        <v>1163</v>
      </c>
      <c r="I215" s="2">
        <v>34008</v>
      </c>
      <c r="J215" s="2">
        <v>646</v>
      </c>
      <c r="K215" s="2">
        <v>421</v>
      </c>
      <c r="L215" s="2">
        <v>507</v>
      </c>
      <c r="M215" s="2">
        <v>179</v>
      </c>
      <c r="N215" s="2">
        <v>7843</v>
      </c>
      <c r="O215" s="2">
        <v>2371</v>
      </c>
      <c r="P215" s="2">
        <v>5738</v>
      </c>
      <c r="Q215" s="2">
        <v>14452</v>
      </c>
      <c r="R215" s="2">
        <v>1558</v>
      </c>
      <c r="S215" s="2">
        <v>716</v>
      </c>
      <c r="T215" s="2">
        <v>4721</v>
      </c>
      <c r="U215" s="2">
        <v>2424</v>
      </c>
      <c r="V215" s="2">
        <v>224</v>
      </c>
      <c r="W215" s="2">
        <v>38794</v>
      </c>
      <c r="X215" s="2">
        <v>614</v>
      </c>
      <c r="Y215" s="2">
        <v>142</v>
      </c>
    </row>
    <row r="216" spans="1:25" x14ac:dyDescent="0.3">
      <c r="A216" s="3">
        <v>43680</v>
      </c>
      <c r="B216" s="3">
        <v>43807</v>
      </c>
      <c r="C216" s="3">
        <v>43814</v>
      </c>
      <c r="D216" s="3">
        <v>43819</v>
      </c>
      <c r="E216" s="2">
        <v>540284</v>
      </c>
      <c r="F216" s="2">
        <v>8450</v>
      </c>
      <c r="G216" s="2">
        <v>9330</v>
      </c>
      <c r="H216" s="2">
        <v>1012</v>
      </c>
      <c r="I216" s="2">
        <v>87598</v>
      </c>
      <c r="J216" s="2">
        <v>829</v>
      </c>
      <c r="K216" s="2">
        <v>370</v>
      </c>
      <c r="L216" s="2">
        <v>329</v>
      </c>
      <c r="M216" s="2">
        <v>128</v>
      </c>
      <c r="N216" s="2">
        <v>2593</v>
      </c>
      <c r="O216" s="2">
        <v>3658</v>
      </c>
      <c r="P216" s="2">
        <v>1766</v>
      </c>
      <c r="Q216" s="2">
        <v>15307</v>
      </c>
      <c r="R216" s="2">
        <v>7977</v>
      </c>
      <c r="S216" s="2">
        <v>1850</v>
      </c>
      <c r="T216" s="2">
        <v>6548</v>
      </c>
      <c r="U216" s="2">
        <v>540</v>
      </c>
      <c r="V216" s="2">
        <v>3820</v>
      </c>
      <c r="W216" s="2">
        <v>8257</v>
      </c>
      <c r="X216" s="2">
        <v>952</v>
      </c>
      <c r="Y216" s="2">
        <v>118</v>
      </c>
    </row>
    <row r="217" spans="1:25" x14ac:dyDescent="0.3">
      <c r="A217" s="3">
        <v>43681</v>
      </c>
      <c r="B217" s="3">
        <v>43808</v>
      </c>
      <c r="C217" s="3">
        <v>43815</v>
      </c>
      <c r="D217" s="3">
        <v>43820</v>
      </c>
      <c r="E217" s="2">
        <v>230079</v>
      </c>
      <c r="F217" s="2">
        <v>7137</v>
      </c>
      <c r="G217" s="2">
        <v>16664</v>
      </c>
      <c r="H217" s="2">
        <v>1022</v>
      </c>
      <c r="I217" s="2">
        <v>53724</v>
      </c>
      <c r="J217" s="2">
        <v>583</v>
      </c>
      <c r="K217" s="2">
        <v>373</v>
      </c>
      <c r="L217" s="2">
        <v>587</v>
      </c>
      <c r="M217" s="2">
        <v>188</v>
      </c>
      <c r="N217" s="2">
        <v>6687</v>
      </c>
      <c r="O217" s="2">
        <v>4070</v>
      </c>
      <c r="P217" s="2">
        <v>10690</v>
      </c>
      <c r="Q217" s="2">
        <v>9380</v>
      </c>
      <c r="R217" s="2">
        <v>8437</v>
      </c>
      <c r="S217" s="2">
        <v>5703</v>
      </c>
      <c r="T217" s="2">
        <v>1699</v>
      </c>
      <c r="U217" s="2">
        <v>2789</v>
      </c>
      <c r="V217" s="2">
        <v>2531</v>
      </c>
      <c r="W217" s="2">
        <v>22106</v>
      </c>
      <c r="X217" s="2">
        <v>151</v>
      </c>
      <c r="Y217" s="2">
        <v>160</v>
      </c>
    </row>
    <row r="218" spans="1:25" x14ac:dyDescent="0.3">
      <c r="A218" s="3">
        <v>43682</v>
      </c>
      <c r="B218" s="3">
        <v>43809</v>
      </c>
      <c r="C218" s="3">
        <v>43816</v>
      </c>
      <c r="D218" s="3">
        <v>43821</v>
      </c>
      <c r="E218" s="2">
        <v>702391</v>
      </c>
      <c r="F218" s="2">
        <v>7442</v>
      </c>
      <c r="G218" s="2">
        <v>5946</v>
      </c>
      <c r="H218" s="2">
        <v>2561</v>
      </c>
      <c r="I218" s="2">
        <v>36320</v>
      </c>
      <c r="J218" s="2">
        <v>844</v>
      </c>
      <c r="K218" s="2">
        <v>262</v>
      </c>
      <c r="L218" s="2">
        <v>400</v>
      </c>
      <c r="M218" s="2">
        <v>138</v>
      </c>
      <c r="N218" s="2">
        <v>8725</v>
      </c>
      <c r="O218" s="2">
        <v>4279</v>
      </c>
      <c r="P218" s="2">
        <v>2758</v>
      </c>
      <c r="Q218" s="2">
        <v>7334</v>
      </c>
      <c r="R218" s="2">
        <v>8988</v>
      </c>
      <c r="S218" s="2">
        <v>8893</v>
      </c>
      <c r="T218" s="2">
        <v>2328</v>
      </c>
      <c r="U218" s="2">
        <v>2514</v>
      </c>
      <c r="V218" s="2">
        <v>128</v>
      </c>
      <c r="W218" s="2">
        <v>37897</v>
      </c>
      <c r="X218" s="2">
        <v>160</v>
      </c>
      <c r="Y218" s="2">
        <v>128</v>
      </c>
    </row>
    <row r="219" spans="1:25" x14ac:dyDescent="0.3">
      <c r="A219" s="3">
        <v>43683</v>
      </c>
      <c r="B219" s="3">
        <v>43810</v>
      </c>
      <c r="C219" s="3">
        <v>43817</v>
      </c>
      <c r="D219" s="3">
        <v>43822</v>
      </c>
      <c r="E219" s="2">
        <v>437082</v>
      </c>
      <c r="F219" s="2">
        <v>4399</v>
      </c>
      <c r="G219" s="2">
        <v>6341</v>
      </c>
      <c r="H219" s="2">
        <v>3201</v>
      </c>
      <c r="I219" s="2">
        <v>55487</v>
      </c>
      <c r="J219" s="2">
        <v>546</v>
      </c>
      <c r="K219" s="2">
        <v>492</v>
      </c>
      <c r="L219" s="2">
        <v>303</v>
      </c>
      <c r="M219" s="2">
        <v>154</v>
      </c>
      <c r="N219" s="2">
        <v>3569</v>
      </c>
      <c r="O219" s="2">
        <v>1661</v>
      </c>
      <c r="P219" s="2">
        <v>8080</v>
      </c>
      <c r="Q219" s="2">
        <v>17052</v>
      </c>
      <c r="R219" s="2">
        <v>1936</v>
      </c>
      <c r="S219" s="2">
        <v>4450</v>
      </c>
      <c r="T219" s="2">
        <v>5585</v>
      </c>
      <c r="U219" s="2">
        <v>826</v>
      </c>
      <c r="V219" s="2">
        <v>1454</v>
      </c>
      <c r="W219" s="2">
        <v>34327</v>
      </c>
      <c r="X219" s="2">
        <v>420</v>
      </c>
      <c r="Y219" s="2">
        <v>25</v>
      </c>
    </row>
    <row r="220" spans="1:25" x14ac:dyDescent="0.3">
      <c r="A220" s="3">
        <v>43684</v>
      </c>
      <c r="B220" s="3">
        <v>43811</v>
      </c>
      <c r="C220" s="3">
        <v>43818</v>
      </c>
      <c r="D220" s="3">
        <v>43823</v>
      </c>
      <c r="E220" s="2">
        <v>773928</v>
      </c>
      <c r="F220" s="2">
        <v>7095</v>
      </c>
      <c r="G220" s="2">
        <v>8651</v>
      </c>
      <c r="H220" s="2">
        <v>1354</v>
      </c>
      <c r="I220" s="2">
        <v>23607</v>
      </c>
      <c r="J220" s="2">
        <v>937</v>
      </c>
      <c r="K220" s="2">
        <v>457</v>
      </c>
      <c r="L220" s="2">
        <v>191</v>
      </c>
      <c r="M220" s="2">
        <v>104</v>
      </c>
      <c r="N220" s="2">
        <v>5611</v>
      </c>
      <c r="O220" s="2">
        <v>1681</v>
      </c>
      <c r="P220" s="2">
        <v>9196</v>
      </c>
      <c r="Q220" s="2">
        <v>16336</v>
      </c>
      <c r="R220" s="2">
        <v>8120</v>
      </c>
      <c r="S220" s="2">
        <v>3928</v>
      </c>
      <c r="T220" s="2">
        <v>3580</v>
      </c>
      <c r="U220" s="2">
        <v>2040</v>
      </c>
      <c r="V220" s="2">
        <v>1061</v>
      </c>
      <c r="W220" s="2">
        <v>43770</v>
      </c>
      <c r="X220" s="2">
        <v>821</v>
      </c>
      <c r="Y220" s="2">
        <v>55</v>
      </c>
    </row>
    <row r="221" spans="1:25" x14ac:dyDescent="0.3">
      <c r="A221" s="3">
        <v>43685</v>
      </c>
      <c r="B221" s="3">
        <v>43812</v>
      </c>
      <c r="C221" s="3">
        <v>43819</v>
      </c>
      <c r="D221" s="3">
        <v>43824</v>
      </c>
      <c r="E221" s="2">
        <v>581101</v>
      </c>
      <c r="F221" s="2">
        <v>4268</v>
      </c>
      <c r="G221" s="2">
        <v>8222</v>
      </c>
      <c r="H221" s="2">
        <v>3049</v>
      </c>
      <c r="I221" s="2">
        <v>87730</v>
      </c>
      <c r="J221" s="2">
        <v>967</v>
      </c>
      <c r="K221" s="2">
        <v>295</v>
      </c>
      <c r="L221" s="2">
        <v>204</v>
      </c>
      <c r="M221" s="2">
        <v>167</v>
      </c>
      <c r="N221" s="2">
        <v>7355</v>
      </c>
      <c r="O221" s="2">
        <v>2709</v>
      </c>
      <c r="P221" s="2">
        <v>2375</v>
      </c>
      <c r="Q221" s="2">
        <v>14031</v>
      </c>
      <c r="R221" s="2">
        <v>6002</v>
      </c>
      <c r="S221" s="2">
        <v>4580</v>
      </c>
      <c r="T221" s="2">
        <v>7595</v>
      </c>
      <c r="U221" s="2">
        <v>2087</v>
      </c>
      <c r="V221" s="2">
        <v>3342</v>
      </c>
      <c r="W221" s="2">
        <v>26637</v>
      </c>
      <c r="X221" s="2">
        <v>739</v>
      </c>
      <c r="Y221" s="2">
        <v>89</v>
      </c>
    </row>
    <row r="222" spans="1:25" x14ac:dyDescent="0.3">
      <c r="A222" s="3">
        <v>43686</v>
      </c>
      <c r="B222" s="3">
        <v>43813</v>
      </c>
      <c r="C222" s="3">
        <v>43820</v>
      </c>
      <c r="D222" s="3">
        <v>43825</v>
      </c>
      <c r="E222" s="2">
        <v>703554</v>
      </c>
      <c r="F222" s="2">
        <v>8960</v>
      </c>
      <c r="G222" s="2">
        <v>7825</v>
      </c>
      <c r="H222" s="2">
        <v>1373</v>
      </c>
      <c r="I222" s="2">
        <v>80694</v>
      </c>
      <c r="J222" s="2">
        <v>635</v>
      </c>
      <c r="K222" s="2">
        <v>345</v>
      </c>
      <c r="L222" s="2">
        <v>225</v>
      </c>
      <c r="M222" s="2">
        <v>199</v>
      </c>
      <c r="N222" s="2">
        <v>3059</v>
      </c>
      <c r="O222" s="2">
        <v>4128</v>
      </c>
      <c r="P222" s="2">
        <v>5696</v>
      </c>
      <c r="Q222" s="2">
        <v>14922</v>
      </c>
      <c r="R222" s="2">
        <v>1876</v>
      </c>
      <c r="S222" s="2">
        <v>3836</v>
      </c>
      <c r="T222" s="2">
        <v>3596</v>
      </c>
      <c r="U222" s="2">
        <v>622</v>
      </c>
      <c r="V222" s="2">
        <v>1138</v>
      </c>
      <c r="W222" s="2">
        <v>46442</v>
      </c>
      <c r="X222" s="2">
        <v>282</v>
      </c>
      <c r="Y222" s="2">
        <v>70</v>
      </c>
    </row>
    <row r="223" spans="1:25" x14ac:dyDescent="0.3">
      <c r="A223" s="3">
        <v>43687</v>
      </c>
      <c r="B223" s="3">
        <v>43814</v>
      </c>
      <c r="C223" s="3">
        <v>43821</v>
      </c>
      <c r="D223" s="3">
        <v>43826</v>
      </c>
      <c r="E223" s="2">
        <v>408690</v>
      </c>
      <c r="F223" s="2">
        <v>9948</v>
      </c>
      <c r="G223" s="2">
        <v>14023</v>
      </c>
      <c r="H223" s="2">
        <v>2129</v>
      </c>
      <c r="I223" s="2">
        <v>52471</v>
      </c>
      <c r="J223" s="2">
        <v>799</v>
      </c>
      <c r="K223" s="2">
        <v>87</v>
      </c>
      <c r="L223" s="2">
        <v>289</v>
      </c>
      <c r="M223" s="2">
        <v>160</v>
      </c>
      <c r="N223" s="2">
        <v>4580</v>
      </c>
      <c r="O223" s="2">
        <v>1952</v>
      </c>
      <c r="P223" s="2">
        <v>13830</v>
      </c>
      <c r="Q223" s="2">
        <v>6351</v>
      </c>
      <c r="R223" s="2">
        <v>7854</v>
      </c>
      <c r="S223" s="2">
        <v>3600</v>
      </c>
      <c r="T223" s="2">
        <v>3922</v>
      </c>
      <c r="U223" s="2">
        <v>2978</v>
      </c>
      <c r="V223" s="2">
        <v>2033</v>
      </c>
      <c r="W223" s="2">
        <v>21262</v>
      </c>
      <c r="X223" s="2">
        <v>780</v>
      </c>
      <c r="Y223" s="2">
        <v>41</v>
      </c>
    </row>
    <row r="224" spans="1:25" x14ac:dyDescent="0.3">
      <c r="A224" s="3">
        <v>43688</v>
      </c>
      <c r="B224" s="3">
        <v>43815</v>
      </c>
      <c r="C224" s="3">
        <v>43822</v>
      </c>
      <c r="D224" s="3">
        <v>43827</v>
      </c>
      <c r="E224" s="2">
        <v>142422</v>
      </c>
      <c r="F224" s="2">
        <v>8107</v>
      </c>
      <c r="G224" s="2">
        <v>15256</v>
      </c>
      <c r="H224" s="2">
        <v>3772</v>
      </c>
      <c r="I224" s="2">
        <v>68031</v>
      </c>
      <c r="J224" s="2">
        <v>508</v>
      </c>
      <c r="K224" s="2">
        <v>244</v>
      </c>
      <c r="L224" s="2">
        <v>564</v>
      </c>
      <c r="M224" s="2">
        <v>165</v>
      </c>
      <c r="N224" s="2">
        <v>2327</v>
      </c>
      <c r="O224" s="2">
        <v>3876</v>
      </c>
      <c r="P224" s="2">
        <v>2597</v>
      </c>
      <c r="Q224" s="2">
        <v>17380</v>
      </c>
      <c r="R224" s="2">
        <v>6774</v>
      </c>
      <c r="S224" s="2">
        <v>6071</v>
      </c>
      <c r="T224" s="2">
        <v>7226</v>
      </c>
      <c r="U224" s="2">
        <v>4475</v>
      </c>
      <c r="V224" s="2">
        <v>3679</v>
      </c>
      <c r="W224" s="2">
        <v>7226</v>
      </c>
      <c r="X224" s="2">
        <v>240</v>
      </c>
      <c r="Y224" s="2">
        <v>171</v>
      </c>
    </row>
    <row r="225" spans="1:25" x14ac:dyDescent="0.3">
      <c r="A225" s="3">
        <v>43689</v>
      </c>
      <c r="B225" s="3">
        <v>43816</v>
      </c>
      <c r="C225" s="3">
        <v>43823</v>
      </c>
      <c r="D225" s="3">
        <v>43828</v>
      </c>
      <c r="E225" s="2">
        <v>700335</v>
      </c>
      <c r="F225" s="2">
        <v>1677</v>
      </c>
      <c r="G225" s="2">
        <v>16196</v>
      </c>
      <c r="H225" s="2">
        <v>3329</v>
      </c>
      <c r="I225" s="2">
        <v>38654</v>
      </c>
      <c r="J225" s="2">
        <v>889</v>
      </c>
      <c r="K225" s="2">
        <v>347</v>
      </c>
      <c r="L225" s="2">
        <v>122</v>
      </c>
      <c r="M225" s="2">
        <v>164</v>
      </c>
      <c r="N225" s="2">
        <v>6008</v>
      </c>
      <c r="O225" s="2">
        <v>2534</v>
      </c>
      <c r="P225" s="2">
        <v>4414</v>
      </c>
      <c r="Q225" s="2">
        <v>12426</v>
      </c>
      <c r="R225" s="2">
        <v>3876</v>
      </c>
      <c r="S225" s="2">
        <v>7867</v>
      </c>
      <c r="T225" s="2">
        <v>3415</v>
      </c>
      <c r="U225" s="2">
        <v>4766</v>
      </c>
      <c r="V225" s="2">
        <v>1478</v>
      </c>
      <c r="W225" s="2">
        <v>40381</v>
      </c>
      <c r="X225" s="2">
        <v>190</v>
      </c>
      <c r="Y225" s="2">
        <v>133</v>
      </c>
    </row>
    <row r="226" spans="1:25" x14ac:dyDescent="0.3">
      <c r="A226" s="3">
        <v>43690</v>
      </c>
      <c r="B226" s="3">
        <v>43817</v>
      </c>
      <c r="C226" s="3">
        <v>43824</v>
      </c>
      <c r="D226" s="3">
        <v>43829</v>
      </c>
      <c r="E226" s="2">
        <v>357161</v>
      </c>
      <c r="F226" s="2">
        <v>5774</v>
      </c>
      <c r="G226" s="2">
        <v>9842</v>
      </c>
      <c r="H226" s="2">
        <v>4967</v>
      </c>
      <c r="I226" s="2">
        <v>16425</v>
      </c>
      <c r="J226" s="2">
        <v>538</v>
      </c>
      <c r="K226" s="2">
        <v>255</v>
      </c>
      <c r="L226" s="2">
        <v>445</v>
      </c>
      <c r="M226" s="2">
        <v>135</v>
      </c>
      <c r="N226" s="2">
        <v>9376</v>
      </c>
      <c r="O226" s="2">
        <v>4909</v>
      </c>
      <c r="P226" s="2">
        <v>6049</v>
      </c>
      <c r="Q226" s="2">
        <v>8543</v>
      </c>
      <c r="R226" s="2">
        <v>8494</v>
      </c>
      <c r="S226" s="2">
        <v>5643</v>
      </c>
      <c r="T226" s="2">
        <v>1992</v>
      </c>
      <c r="U226" s="2">
        <v>3694</v>
      </c>
      <c r="V226" s="2">
        <v>1196</v>
      </c>
      <c r="W226" s="2">
        <v>20112</v>
      </c>
      <c r="X226" s="2">
        <v>410</v>
      </c>
      <c r="Y226" s="2">
        <v>110</v>
      </c>
    </row>
    <row r="227" spans="1:25" x14ac:dyDescent="0.3">
      <c r="A227" s="3">
        <v>43691</v>
      </c>
      <c r="B227" s="3">
        <v>43818</v>
      </c>
      <c r="C227" s="3">
        <v>43825</v>
      </c>
      <c r="D227" s="3">
        <v>43830</v>
      </c>
      <c r="E227" s="2">
        <v>278415</v>
      </c>
      <c r="F227" s="2">
        <v>5289</v>
      </c>
      <c r="G227" s="2">
        <v>7901</v>
      </c>
      <c r="H227" s="2">
        <v>3225</v>
      </c>
      <c r="I227" s="2">
        <v>56738</v>
      </c>
      <c r="J227" s="2">
        <v>686</v>
      </c>
      <c r="K227" s="2">
        <v>447</v>
      </c>
      <c r="L227" s="2">
        <v>574</v>
      </c>
      <c r="M227" s="2">
        <v>161</v>
      </c>
      <c r="N227" s="2">
        <v>6792</v>
      </c>
      <c r="O227" s="2">
        <v>2508</v>
      </c>
      <c r="P227" s="2">
        <v>4689</v>
      </c>
      <c r="Q227" s="2">
        <v>5916</v>
      </c>
      <c r="R227" s="2">
        <v>4901</v>
      </c>
      <c r="S227" s="2">
        <v>7788</v>
      </c>
      <c r="T227" s="2">
        <v>5821</v>
      </c>
      <c r="U227" s="2">
        <v>2999</v>
      </c>
      <c r="V227" s="2">
        <v>3010</v>
      </c>
      <c r="W227" s="2">
        <v>49143</v>
      </c>
      <c r="X227" s="2">
        <v>489</v>
      </c>
      <c r="Y227" s="2">
        <v>72</v>
      </c>
    </row>
    <row r="228" spans="1:25" x14ac:dyDescent="0.3">
      <c r="A228" s="3">
        <v>43692</v>
      </c>
      <c r="B228" s="3">
        <v>43819</v>
      </c>
      <c r="C228" s="3">
        <v>43826</v>
      </c>
      <c r="D228" s="3">
        <v>43831</v>
      </c>
      <c r="E228" s="2">
        <v>506686</v>
      </c>
      <c r="F228" s="2">
        <v>1736</v>
      </c>
      <c r="G228" s="2">
        <v>13740</v>
      </c>
      <c r="H228" s="2">
        <v>4167</v>
      </c>
      <c r="I228" s="2">
        <v>39703</v>
      </c>
      <c r="J228" s="2">
        <v>591</v>
      </c>
      <c r="K228" s="2">
        <v>170</v>
      </c>
      <c r="L228" s="2">
        <v>176</v>
      </c>
      <c r="M228" s="2">
        <v>174</v>
      </c>
      <c r="N228" s="2">
        <v>4724</v>
      </c>
      <c r="O228" s="2">
        <v>1378</v>
      </c>
      <c r="P228" s="2">
        <v>3224</v>
      </c>
      <c r="Q228" s="2">
        <v>17393</v>
      </c>
      <c r="R228" s="2">
        <v>3497</v>
      </c>
      <c r="S228" s="2">
        <v>7963</v>
      </c>
      <c r="T228" s="2">
        <v>2102</v>
      </c>
      <c r="U228" s="2">
        <v>3002</v>
      </c>
      <c r="V228" s="2">
        <v>2345</v>
      </c>
      <c r="W228" s="2">
        <v>28305</v>
      </c>
      <c r="X228" s="2">
        <v>214</v>
      </c>
      <c r="Y228" s="2">
        <v>74</v>
      </c>
    </row>
    <row r="229" spans="1:25" x14ac:dyDescent="0.3">
      <c r="A229" s="3">
        <v>43693</v>
      </c>
      <c r="B229" s="3">
        <v>43820</v>
      </c>
      <c r="C229" s="3">
        <v>43827</v>
      </c>
      <c r="D229" s="3">
        <v>43832</v>
      </c>
      <c r="E229" s="2">
        <v>921725</v>
      </c>
      <c r="F229" s="2">
        <v>4167</v>
      </c>
      <c r="G229" s="2">
        <v>15845</v>
      </c>
      <c r="H229" s="2">
        <v>4388</v>
      </c>
      <c r="I229" s="2">
        <v>98912</v>
      </c>
      <c r="J229" s="2">
        <v>688</v>
      </c>
      <c r="K229" s="2">
        <v>420</v>
      </c>
      <c r="L229" s="2">
        <v>280</v>
      </c>
      <c r="M229" s="2">
        <v>184</v>
      </c>
      <c r="N229" s="2">
        <v>7987</v>
      </c>
      <c r="O229" s="2">
        <v>3468</v>
      </c>
      <c r="P229" s="2">
        <v>3687</v>
      </c>
      <c r="Q229" s="2">
        <v>11478</v>
      </c>
      <c r="R229" s="2">
        <v>6025</v>
      </c>
      <c r="S229" s="2">
        <v>8127</v>
      </c>
      <c r="T229" s="2">
        <v>6779</v>
      </c>
      <c r="U229" s="2">
        <v>1737</v>
      </c>
      <c r="V229" s="2">
        <v>236</v>
      </c>
      <c r="W229" s="2">
        <v>49850</v>
      </c>
      <c r="X229" s="2">
        <v>345</v>
      </c>
      <c r="Y229" s="2">
        <v>161</v>
      </c>
    </row>
    <row r="230" spans="1:25" x14ac:dyDescent="0.3">
      <c r="A230" s="3">
        <v>43694</v>
      </c>
      <c r="B230" s="3">
        <v>43821</v>
      </c>
      <c r="C230" s="3">
        <v>43828</v>
      </c>
      <c r="D230" s="3">
        <v>43833</v>
      </c>
      <c r="E230" s="2">
        <v>290535</v>
      </c>
      <c r="F230" s="2">
        <v>1601</v>
      </c>
      <c r="G230" s="2">
        <v>13749</v>
      </c>
      <c r="H230" s="2">
        <v>2114</v>
      </c>
      <c r="I230" s="2">
        <v>93311</v>
      </c>
      <c r="J230" s="2">
        <v>926</v>
      </c>
      <c r="K230" s="2">
        <v>263</v>
      </c>
      <c r="L230" s="2">
        <v>173</v>
      </c>
      <c r="M230" s="2">
        <v>148</v>
      </c>
      <c r="N230" s="2">
        <v>7848</v>
      </c>
      <c r="O230" s="2">
        <v>1030</v>
      </c>
      <c r="P230" s="2">
        <v>12282</v>
      </c>
      <c r="Q230" s="2">
        <v>6406</v>
      </c>
      <c r="R230" s="2">
        <v>9427</v>
      </c>
      <c r="S230" s="2">
        <v>7510</v>
      </c>
      <c r="T230" s="2">
        <v>896</v>
      </c>
      <c r="U230" s="2">
        <v>3001</v>
      </c>
      <c r="V230" s="2">
        <v>2768</v>
      </c>
      <c r="W230" s="2">
        <v>12084</v>
      </c>
      <c r="X230" s="2">
        <v>911</v>
      </c>
      <c r="Y230" s="2">
        <v>179</v>
      </c>
    </row>
    <row r="231" spans="1:25" x14ac:dyDescent="0.3">
      <c r="A231" s="3">
        <v>43695</v>
      </c>
      <c r="B231" s="3">
        <v>43822</v>
      </c>
      <c r="C231" s="3">
        <v>43829</v>
      </c>
      <c r="D231" s="3">
        <v>43834</v>
      </c>
      <c r="E231" s="2">
        <v>855263</v>
      </c>
      <c r="F231" s="2">
        <v>1650</v>
      </c>
      <c r="G231" s="2">
        <v>13795</v>
      </c>
      <c r="H231" s="2">
        <v>3573</v>
      </c>
      <c r="I231" s="2">
        <v>84085</v>
      </c>
      <c r="J231" s="2">
        <v>604</v>
      </c>
      <c r="K231" s="2">
        <v>324</v>
      </c>
      <c r="L231" s="2">
        <v>245</v>
      </c>
      <c r="M231" s="2">
        <v>132</v>
      </c>
      <c r="N231" s="2">
        <v>2527</v>
      </c>
      <c r="O231" s="2">
        <v>1153</v>
      </c>
      <c r="P231" s="2">
        <v>4245</v>
      </c>
      <c r="Q231" s="2">
        <v>15754</v>
      </c>
      <c r="R231" s="2">
        <v>1573</v>
      </c>
      <c r="S231" s="2">
        <v>7561</v>
      </c>
      <c r="T231" s="2">
        <v>2455</v>
      </c>
      <c r="U231" s="2">
        <v>3810</v>
      </c>
      <c r="V231" s="2">
        <v>3175</v>
      </c>
      <c r="W231" s="2">
        <v>5217</v>
      </c>
      <c r="X231" s="2">
        <v>612</v>
      </c>
      <c r="Y231" s="2">
        <v>36</v>
      </c>
    </row>
    <row r="232" spans="1:25" x14ac:dyDescent="0.3">
      <c r="A232" s="3">
        <v>43696</v>
      </c>
      <c r="B232" s="3">
        <v>43823</v>
      </c>
      <c r="C232" s="3">
        <v>43830</v>
      </c>
      <c r="D232" s="3">
        <v>43835</v>
      </c>
      <c r="E232" s="2">
        <v>617628</v>
      </c>
      <c r="F232" s="2">
        <v>3584</v>
      </c>
      <c r="G232" s="2">
        <v>15045</v>
      </c>
      <c r="H232" s="2">
        <v>4341</v>
      </c>
      <c r="I232" s="2">
        <v>57450</v>
      </c>
      <c r="J232" s="2">
        <v>873</v>
      </c>
      <c r="K232" s="2">
        <v>304</v>
      </c>
      <c r="L232" s="2">
        <v>111</v>
      </c>
      <c r="M232" s="2">
        <v>140</v>
      </c>
      <c r="N232" s="2">
        <v>6342</v>
      </c>
      <c r="O232" s="2">
        <v>3556</v>
      </c>
      <c r="P232" s="2">
        <v>13300</v>
      </c>
      <c r="Q232" s="2">
        <v>15249</v>
      </c>
      <c r="R232" s="2">
        <v>1800</v>
      </c>
      <c r="S232" s="2">
        <v>9408</v>
      </c>
      <c r="T232" s="2">
        <v>6230</v>
      </c>
      <c r="U232" s="2">
        <v>1061</v>
      </c>
      <c r="V232" s="2">
        <v>1792</v>
      </c>
      <c r="W232" s="2">
        <v>48201</v>
      </c>
      <c r="X232" s="2">
        <v>104</v>
      </c>
      <c r="Y232" s="2">
        <v>144</v>
      </c>
    </row>
    <row r="233" spans="1:25" x14ac:dyDescent="0.3">
      <c r="A233" s="3">
        <v>43697</v>
      </c>
      <c r="B233" s="3">
        <v>43824</v>
      </c>
      <c r="C233" s="3">
        <v>43831</v>
      </c>
      <c r="D233" s="3">
        <v>43836</v>
      </c>
      <c r="E233" s="2">
        <v>251919</v>
      </c>
      <c r="F233" s="2">
        <v>1305</v>
      </c>
      <c r="G233" s="2">
        <v>15849</v>
      </c>
      <c r="H233" s="2">
        <v>3394</v>
      </c>
      <c r="I233" s="2">
        <v>55234</v>
      </c>
      <c r="J233" s="2">
        <v>634</v>
      </c>
      <c r="K233" s="2">
        <v>243</v>
      </c>
      <c r="L233" s="2">
        <v>345</v>
      </c>
      <c r="M233" s="2">
        <v>195</v>
      </c>
      <c r="N233" s="2">
        <v>2036</v>
      </c>
      <c r="O233" s="2">
        <v>1764</v>
      </c>
      <c r="P233" s="2">
        <v>3301</v>
      </c>
      <c r="Q233" s="2">
        <v>11159</v>
      </c>
      <c r="R233" s="2">
        <v>5834</v>
      </c>
      <c r="S233" s="2">
        <v>8757</v>
      </c>
      <c r="T233" s="2">
        <v>2923</v>
      </c>
      <c r="U233" s="2">
        <v>3572</v>
      </c>
      <c r="V233" s="2">
        <v>660</v>
      </c>
      <c r="W233" s="2">
        <v>26266</v>
      </c>
      <c r="X233" s="2">
        <v>836</v>
      </c>
      <c r="Y233" s="2">
        <v>83</v>
      </c>
    </row>
    <row r="234" spans="1:25" x14ac:dyDescent="0.3">
      <c r="A234" s="3">
        <v>43698</v>
      </c>
      <c r="B234" s="3">
        <v>43825</v>
      </c>
      <c r="C234" s="3">
        <v>43832</v>
      </c>
      <c r="D234" s="3">
        <v>43837</v>
      </c>
      <c r="E234" s="2">
        <v>152040</v>
      </c>
      <c r="F234" s="2">
        <v>6206</v>
      </c>
      <c r="G234" s="2">
        <v>19421</v>
      </c>
      <c r="H234" s="2">
        <v>4086</v>
      </c>
      <c r="I234" s="2">
        <v>13674</v>
      </c>
      <c r="J234" s="2">
        <v>947</v>
      </c>
      <c r="K234" s="2">
        <v>318</v>
      </c>
      <c r="L234" s="2">
        <v>216</v>
      </c>
      <c r="M234" s="2">
        <v>148</v>
      </c>
      <c r="N234" s="2">
        <v>1617</v>
      </c>
      <c r="O234" s="2">
        <v>1805</v>
      </c>
      <c r="P234" s="2">
        <v>6484</v>
      </c>
      <c r="Q234" s="2">
        <v>9011</v>
      </c>
      <c r="R234" s="2">
        <v>2609</v>
      </c>
      <c r="S234" s="2">
        <v>4459</v>
      </c>
      <c r="T234" s="2">
        <v>978</v>
      </c>
      <c r="U234" s="2">
        <v>3224</v>
      </c>
      <c r="V234" s="2">
        <v>2936</v>
      </c>
      <c r="W234" s="2">
        <v>32984</v>
      </c>
      <c r="X234" s="2">
        <v>997</v>
      </c>
      <c r="Y234" s="2">
        <v>181</v>
      </c>
    </row>
    <row r="235" spans="1:25" x14ac:dyDescent="0.3">
      <c r="A235" s="3">
        <v>43699</v>
      </c>
      <c r="B235" s="3">
        <v>43826</v>
      </c>
      <c r="C235" s="3">
        <v>43833</v>
      </c>
      <c r="D235" s="3">
        <v>43838</v>
      </c>
      <c r="E235" s="2">
        <v>394058</v>
      </c>
      <c r="F235" s="2">
        <v>9974</v>
      </c>
      <c r="G235" s="2">
        <v>8017</v>
      </c>
      <c r="H235" s="2">
        <v>3334</v>
      </c>
      <c r="I235" s="2">
        <v>96792</v>
      </c>
      <c r="J235" s="2">
        <v>982</v>
      </c>
      <c r="K235" s="2">
        <v>129</v>
      </c>
      <c r="L235" s="2">
        <v>209</v>
      </c>
      <c r="M235" s="2">
        <v>162</v>
      </c>
      <c r="N235" s="2">
        <v>4351</v>
      </c>
      <c r="O235" s="2">
        <v>4151</v>
      </c>
      <c r="P235" s="2">
        <v>6694</v>
      </c>
      <c r="Q235" s="2">
        <v>8363</v>
      </c>
      <c r="R235" s="2">
        <v>4631</v>
      </c>
      <c r="S235" s="2">
        <v>5109</v>
      </c>
      <c r="T235" s="2">
        <v>7342</v>
      </c>
      <c r="U235" s="2">
        <v>3912</v>
      </c>
      <c r="V235" s="2">
        <v>2126</v>
      </c>
      <c r="W235" s="2">
        <v>24657</v>
      </c>
      <c r="X235" s="2">
        <v>588</v>
      </c>
      <c r="Y235" s="2">
        <v>113</v>
      </c>
    </row>
    <row r="236" spans="1:25" x14ac:dyDescent="0.3">
      <c r="A236" s="3">
        <v>43700</v>
      </c>
      <c r="B236" s="3">
        <v>43827</v>
      </c>
      <c r="C236" s="3">
        <v>43834</v>
      </c>
      <c r="D236" s="3">
        <v>43839</v>
      </c>
      <c r="E236" s="2">
        <v>948996</v>
      </c>
      <c r="F236" s="2">
        <v>7046</v>
      </c>
      <c r="G236" s="2">
        <v>5277</v>
      </c>
      <c r="H236" s="2">
        <v>4803</v>
      </c>
      <c r="I236" s="2">
        <v>20484</v>
      </c>
      <c r="J236" s="2">
        <v>679</v>
      </c>
      <c r="K236" s="2">
        <v>387</v>
      </c>
      <c r="L236" s="2">
        <v>514</v>
      </c>
      <c r="M236" s="2">
        <v>169</v>
      </c>
      <c r="N236" s="2">
        <v>1414</v>
      </c>
      <c r="O236" s="2">
        <v>4015</v>
      </c>
      <c r="P236" s="2">
        <v>14198</v>
      </c>
      <c r="Q236" s="2">
        <v>10465</v>
      </c>
      <c r="R236" s="2">
        <v>8376</v>
      </c>
      <c r="S236" s="2">
        <v>4790</v>
      </c>
      <c r="T236" s="2">
        <v>3052</v>
      </c>
      <c r="U236" s="2">
        <v>4139</v>
      </c>
      <c r="V236" s="2">
        <v>1886</v>
      </c>
      <c r="W236" s="2">
        <v>16657</v>
      </c>
      <c r="X236" s="2">
        <v>528</v>
      </c>
      <c r="Y236" s="2">
        <v>103</v>
      </c>
    </row>
    <row r="237" spans="1:25" x14ac:dyDescent="0.3">
      <c r="A237" s="3">
        <v>43701</v>
      </c>
      <c r="B237" s="3">
        <v>43828</v>
      </c>
      <c r="C237" s="3">
        <v>43835</v>
      </c>
      <c r="D237" s="3">
        <v>43840</v>
      </c>
      <c r="E237" s="2">
        <v>732287</v>
      </c>
      <c r="F237" s="2">
        <v>6239</v>
      </c>
      <c r="G237" s="2">
        <v>5707</v>
      </c>
      <c r="H237" s="2">
        <v>1468</v>
      </c>
      <c r="I237" s="2">
        <v>96680</v>
      </c>
      <c r="J237" s="2">
        <v>603</v>
      </c>
      <c r="K237" s="2">
        <v>402</v>
      </c>
      <c r="L237" s="2">
        <v>214</v>
      </c>
      <c r="M237" s="2">
        <v>110</v>
      </c>
      <c r="N237" s="2">
        <v>6453</v>
      </c>
      <c r="O237" s="2">
        <v>2486</v>
      </c>
      <c r="P237" s="2">
        <v>6776</v>
      </c>
      <c r="Q237" s="2">
        <v>11320</v>
      </c>
      <c r="R237" s="2">
        <v>9087</v>
      </c>
      <c r="S237" s="2">
        <v>7565</v>
      </c>
      <c r="T237" s="2">
        <v>1387</v>
      </c>
      <c r="U237" s="2">
        <v>4835</v>
      </c>
      <c r="V237" s="2">
        <v>464</v>
      </c>
      <c r="W237" s="2">
        <v>38955</v>
      </c>
      <c r="X237" s="2">
        <v>322</v>
      </c>
      <c r="Y237" s="2">
        <v>111</v>
      </c>
    </row>
    <row r="238" spans="1:25" x14ac:dyDescent="0.3">
      <c r="A238" s="3">
        <v>43702</v>
      </c>
      <c r="B238" s="3">
        <v>43829</v>
      </c>
      <c r="C238" s="3">
        <v>43836</v>
      </c>
      <c r="D238" s="3">
        <v>43841</v>
      </c>
      <c r="E238" s="2">
        <v>985144</v>
      </c>
      <c r="F238" s="2">
        <v>4845</v>
      </c>
      <c r="G238" s="2">
        <v>18403</v>
      </c>
      <c r="H238" s="2">
        <v>3213</v>
      </c>
      <c r="I238" s="2">
        <v>48208</v>
      </c>
      <c r="J238" s="2">
        <v>797</v>
      </c>
      <c r="K238" s="2">
        <v>297</v>
      </c>
      <c r="L238" s="2">
        <v>199</v>
      </c>
      <c r="M238" s="2">
        <v>199</v>
      </c>
      <c r="N238" s="2">
        <v>6806</v>
      </c>
      <c r="O238" s="2">
        <v>3573</v>
      </c>
      <c r="P238" s="2">
        <v>7064</v>
      </c>
      <c r="Q238" s="2">
        <v>19481</v>
      </c>
      <c r="R238" s="2">
        <v>8347</v>
      </c>
      <c r="S238" s="2">
        <v>7976</v>
      </c>
      <c r="T238" s="2">
        <v>1677</v>
      </c>
      <c r="U238" s="2">
        <v>3947</v>
      </c>
      <c r="V238" s="2">
        <v>3004</v>
      </c>
      <c r="W238" s="2">
        <v>15400</v>
      </c>
      <c r="X238" s="2">
        <v>801</v>
      </c>
      <c r="Y238" s="2">
        <v>160</v>
      </c>
    </row>
    <row r="239" spans="1:25" x14ac:dyDescent="0.3">
      <c r="A239" s="3">
        <v>43703</v>
      </c>
      <c r="B239" s="3">
        <v>43830</v>
      </c>
      <c r="C239" s="3">
        <v>43837</v>
      </c>
      <c r="D239" s="3">
        <v>43842</v>
      </c>
      <c r="E239" s="2">
        <v>383643</v>
      </c>
      <c r="F239" s="2">
        <v>5313</v>
      </c>
      <c r="G239" s="2">
        <v>10373</v>
      </c>
      <c r="H239" s="2">
        <v>3091</v>
      </c>
      <c r="I239" s="2">
        <v>85455</v>
      </c>
      <c r="J239" s="2">
        <v>939</v>
      </c>
      <c r="K239" s="2">
        <v>350</v>
      </c>
      <c r="L239" s="2">
        <v>254</v>
      </c>
      <c r="M239" s="2">
        <v>189</v>
      </c>
      <c r="N239" s="2">
        <v>1643</v>
      </c>
      <c r="O239" s="2">
        <v>2574</v>
      </c>
      <c r="P239" s="2">
        <v>12725</v>
      </c>
      <c r="Q239" s="2">
        <v>18584</v>
      </c>
      <c r="R239" s="2">
        <v>6080</v>
      </c>
      <c r="S239" s="2">
        <v>7511</v>
      </c>
      <c r="T239" s="2">
        <v>5457</v>
      </c>
      <c r="U239" s="2">
        <v>789</v>
      </c>
      <c r="V239" s="2">
        <v>1598</v>
      </c>
      <c r="W239" s="2">
        <v>18014</v>
      </c>
      <c r="X239" s="2">
        <v>616</v>
      </c>
      <c r="Y239" s="2">
        <v>93</v>
      </c>
    </row>
    <row r="240" spans="1:25" x14ac:dyDescent="0.3">
      <c r="A240" s="3">
        <v>43704</v>
      </c>
      <c r="B240" s="3">
        <v>43831</v>
      </c>
      <c r="C240" s="3">
        <v>43838</v>
      </c>
      <c r="D240" s="3">
        <v>43843</v>
      </c>
      <c r="E240" s="2">
        <v>168809</v>
      </c>
      <c r="F240" s="2">
        <v>2591</v>
      </c>
      <c r="G240" s="2">
        <v>18972</v>
      </c>
      <c r="H240" s="2">
        <v>1121</v>
      </c>
      <c r="I240" s="2">
        <v>58006</v>
      </c>
      <c r="J240" s="2">
        <v>593</v>
      </c>
      <c r="K240" s="2">
        <v>481</v>
      </c>
      <c r="L240" s="2">
        <v>139</v>
      </c>
      <c r="M240" s="2">
        <v>187</v>
      </c>
      <c r="N240" s="2">
        <v>3734</v>
      </c>
      <c r="O240" s="2">
        <v>2354</v>
      </c>
      <c r="P240" s="2">
        <v>11993</v>
      </c>
      <c r="Q240" s="2">
        <v>12914</v>
      </c>
      <c r="R240" s="2">
        <v>6774</v>
      </c>
      <c r="S240" s="2">
        <v>2581</v>
      </c>
      <c r="T240" s="2">
        <v>6859</v>
      </c>
      <c r="U240" s="2">
        <v>3970</v>
      </c>
      <c r="V240" s="2">
        <v>2882</v>
      </c>
      <c r="W240" s="2">
        <v>45276</v>
      </c>
      <c r="X240" s="2">
        <v>244</v>
      </c>
      <c r="Y240" s="2">
        <v>71</v>
      </c>
    </row>
    <row r="241" spans="1:25" x14ac:dyDescent="0.3">
      <c r="A241" s="3">
        <v>43705</v>
      </c>
      <c r="B241" s="3">
        <v>43832</v>
      </c>
      <c r="C241" s="3">
        <v>43839</v>
      </c>
      <c r="D241" s="3">
        <v>43844</v>
      </c>
      <c r="E241" s="2">
        <v>888478</v>
      </c>
      <c r="F241" s="2">
        <v>4624</v>
      </c>
      <c r="G241" s="2">
        <v>15440</v>
      </c>
      <c r="H241" s="2">
        <v>2341</v>
      </c>
      <c r="I241" s="2">
        <v>60451</v>
      </c>
      <c r="J241" s="2">
        <v>831</v>
      </c>
      <c r="K241" s="2">
        <v>56</v>
      </c>
      <c r="L241" s="2">
        <v>245</v>
      </c>
      <c r="M241" s="2">
        <v>171</v>
      </c>
      <c r="N241" s="2">
        <v>6831</v>
      </c>
      <c r="O241" s="2">
        <v>4842</v>
      </c>
      <c r="P241" s="2">
        <v>5053</v>
      </c>
      <c r="Q241" s="2">
        <v>16469</v>
      </c>
      <c r="R241" s="2">
        <v>1623</v>
      </c>
      <c r="S241" s="2">
        <v>7000</v>
      </c>
      <c r="T241" s="2">
        <v>4403</v>
      </c>
      <c r="U241" s="2">
        <v>2781</v>
      </c>
      <c r="V241" s="2">
        <v>512</v>
      </c>
      <c r="W241" s="2">
        <v>6963</v>
      </c>
      <c r="X241" s="2">
        <v>475</v>
      </c>
      <c r="Y241" s="2">
        <v>131</v>
      </c>
    </row>
    <row r="242" spans="1:25" x14ac:dyDescent="0.3">
      <c r="A242" s="3">
        <v>43706</v>
      </c>
      <c r="B242" s="3">
        <v>43833</v>
      </c>
      <c r="C242" s="3">
        <v>43840</v>
      </c>
      <c r="D242" s="3">
        <v>43845</v>
      </c>
      <c r="E242" s="2">
        <v>319767</v>
      </c>
      <c r="F242" s="2">
        <v>1300</v>
      </c>
      <c r="G242" s="2">
        <v>13229</v>
      </c>
      <c r="H242" s="2">
        <v>4005</v>
      </c>
      <c r="I242" s="2">
        <v>48041</v>
      </c>
      <c r="J242" s="2">
        <v>542</v>
      </c>
      <c r="K242" s="2">
        <v>485</v>
      </c>
      <c r="L242" s="2">
        <v>572</v>
      </c>
      <c r="M242" s="2">
        <v>143</v>
      </c>
      <c r="N242" s="2">
        <v>7778</v>
      </c>
      <c r="O242" s="2">
        <v>1191</v>
      </c>
      <c r="P242" s="2">
        <v>4092</v>
      </c>
      <c r="Q242" s="2">
        <v>5733</v>
      </c>
      <c r="R242" s="2">
        <v>8443</v>
      </c>
      <c r="S242" s="2">
        <v>3639</v>
      </c>
      <c r="T242" s="2">
        <v>2243</v>
      </c>
      <c r="U242" s="2">
        <v>4617</v>
      </c>
      <c r="V242" s="2">
        <v>326</v>
      </c>
      <c r="W242" s="2">
        <v>34096</v>
      </c>
      <c r="X242" s="2">
        <v>235</v>
      </c>
      <c r="Y242" s="2">
        <v>84</v>
      </c>
    </row>
    <row r="243" spans="1:25" x14ac:dyDescent="0.3">
      <c r="A243" s="3">
        <v>43707</v>
      </c>
      <c r="B243" s="3">
        <v>43834</v>
      </c>
      <c r="C243" s="3">
        <v>43841</v>
      </c>
      <c r="D243" s="3">
        <v>43846</v>
      </c>
      <c r="E243" s="2">
        <v>669895</v>
      </c>
      <c r="F243" s="2">
        <v>5656</v>
      </c>
      <c r="G243" s="2">
        <v>7375</v>
      </c>
      <c r="H243" s="2">
        <v>3612</v>
      </c>
      <c r="I243" s="2">
        <v>21527</v>
      </c>
      <c r="J243" s="2">
        <v>796</v>
      </c>
      <c r="K243" s="2">
        <v>66</v>
      </c>
      <c r="L243" s="2">
        <v>420</v>
      </c>
      <c r="M243" s="2">
        <v>182</v>
      </c>
      <c r="N243" s="2">
        <v>2026</v>
      </c>
      <c r="O243" s="2">
        <v>2292</v>
      </c>
      <c r="P243" s="2">
        <v>3952</v>
      </c>
      <c r="Q243" s="2">
        <v>18023</v>
      </c>
      <c r="R243" s="2">
        <v>9414</v>
      </c>
      <c r="S243" s="2">
        <v>8126</v>
      </c>
      <c r="T243" s="2">
        <v>2852</v>
      </c>
      <c r="U243" s="2">
        <v>3031</v>
      </c>
      <c r="V243" s="2">
        <v>1399</v>
      </c>
      <c r="W243" s="2">
        <v>16013</v>
      </c>
      <c r="X243" s="2">
        <v>573</v>
      </c>
      <c r="Y243" s="2">
        <v>72</v>
      </c>
    </row>
    <row r="244" spans="1:25" x14ac:dyDescent="0.3">
      <c r="A244" s="3">
        <v>43708</v>
      </c>
      <c r="B244" s="3">
        <v>43835</v>
      </c>
      <c r="C244" s="3">
        <v>43842</v>
      </c>
      <c r="D244" s="3">
        <v>43847</v>
      </c>
      <c r="E244" s="2">
        <v>641269</v>
      </c>
      <c r="F244" s="2">
        <v>6039</v>
      </c>
      <c r="G244" s="2">
        <v>19016</v>
      </c>
      <c r="H244" s="2">
        <v>2914</v>
      </c>
      <c r="I244" s="2">
        <v>33486</v>
      </c>
      <c r="J244" s="2">
        <v>949</v>
      </c>
      <c r="K244" s="2">
        <v>434</v>
      </c>
      <c r="L244" s="2">
        <v>365</v>
      </c>
      <c r="M244" s="2">
        <v>191</v>
      </c>
      <c r="N244" s="2">
        <v>7212</v>
      </c>
      <c r="O244" s="2">
        <v>3824</v>
      </c>
      <c r="P244" s="2">
        <v>9592</v>
      </c>
      <c r="Q244" s="2">
        <v>6074</v>
      </c>
      <c r="R244" s="2">
        <v>8021</v>
      </c>
      <c r="S244" s="2">
        <v>2005</v>
      </c>
      <c r="T244" s="2">
        <v>2071</v>
      </c>
      <c r="U244" s="2">
        <v>4352</v>
      </c>
      <c r="V244" s="2">
        <v>3853</v>
      </c>
      <c r="W244" s="2">
        <v>32790</v>
      </c>
      <c r="X244" s="2">
        <v>453</v>
      </c>
      <c r="Y244" s="2">
        <v>29</v>
      </c>
    </row>
    <row r="245" spans="1:25" x14ac:dyDescent="0.3">
      <c r="A245" s="3">
        <v>43709</v>
      </c>
      <c r="B245" s="3">
        <v>43836</v>
      </c>
      <c r="C245" s="3">
        <v>43843</v>
      </c>
      <c r="D245" s="3">
        <v>43848</v>
      </c>
      <c r="E245" s="2">
        <v>577547</v>
      </c>
      <c r="F245" s="2">
        <v>4059</v>
      </c>
      <c r="G245" s="2">
        <v>17994</v>
      </c>
      <c r="H245" s="2">
        <v>3605</v>
      </c>
      <c r="I245" s="2">
        <v>27539</v>
      </c>
      <c r="J245" s="2">
        <v>882</v>
      </c>
      <c r="K245" s="2">
        <v>210</v>
      </c>
      <c r="L245" s="2">
        <v>403</v>
      </c>
      <c r="M245" s="2">
        <v>159</v>
      </c>
      <c r="N245" s="2">
        <v>2759</v>
      </c>
      <c r="O245" s="2">
        <v>3103</v>
      </c>
      <c r="P245" s="2">
        <v>5885</v>
      </c>
      <c r="Q245" s="2">
        <v>7882</v>
      </c>
      <c r="R245" s="2">
        <v>9863</v>
      </c>
      <c r="S245" s="2">
        <v>3966</v>
      </c>
      <c r="T245" s="2">
        <v>2403</v>
      </c>
      <c r="U245" s="2">
        <v>3575</v>
      </c>
      <c r="V245" s="2">
        <v>3760</v>
      </c>
      <c r="W245" s="2">
        <v>37664</v>
      </c>
      <c r="X245" s="2">
        <v>336</v>
      </c>
      <c r="Y245" s="2">
        <v>20</v>
      </c>
    </row>
    <row r="246" spans="1:25" x14ac:dyDescent="0.3">
      <c r="A246" s="3">
        <v>43710</v>
      </c>
      <c r="B246" s="3">
        <v>43837</v>
      </c>
      <c r="C246" s="3">
        <v>43844</v>
      </c>
      <c r="D246" s="3">
        <v>43849</v>
      </c>
      <c r="E246" s="2">
        <v>510912</v>
      </c>
      <c r="F246" s="2">
        <v>7188</v>
      </c>
      <c r="G246" s="2">
        <v>5699</v>
      </c>
      <c r="H246" s="2">
        <v>1554</v>
      </c>
      <c r="I246" s="2">
        <v>85761</v>
      </c>
      <c r="J246" s="2">
        <v>768</v>
      </c>
      <c r="K246" s="2">
        <v>340</v>
      </c>
      <c r="L246" s="2">
        <v>475</v>
      </c>
      <c r="M246" s="2">
        <v>106</v>
      </c>
      <c r="N246" s="2">
        <v>7322</v>
      </c>
      <c r="O246" s="2">
        <v>1870</v>
      </c>
      <c r="P246" s="2">
        <v>6317</v>
      </c>
      <c r="Q246" s="2">
        <v>19194</v>
      </c>
      <c r="R246" s="2">
        <v>4174</v>
      </c>
      <c r="S246" s="2">
        <v>8111</v>
      </c>
      <c r="T246" s="2">
        <v>2011</v>
      </c>
      <c r="U246" s="2">
        <v>2363</v>
      </c>
      <c r="V246" s="2">
        <v>2996</v>
      </c>
      <c r="W246" s="2">
        <v>22121</v>
      </c>
      <c r="X246" s="2">
        <v>750</v>
      </c>
      <c r="Y246" s="2">
        <v>89</v>
      </c>
    </row>
    <row r="247" spans="1:25" x14ac:dyDescent="0.3">
      <c r="A247" s="3">
        <v>43711</v>
      </c>
      <c r="B247" s="3">
        <v>43838</v>
      </c>
      <c r="C247" s="3">
        <v>43845</v>
      </c>
      <c r="D247" s="3">
        <v>43850</v>
      </c>
      <c r="E247" s="2">
        <v>689992</v>
      </c>
      <c r="F247" s="2">
        <v>3161</v>
      </c>
      <c r="G247" s="2">
        <v>10134</v>
      </c>
      <c r="H247" s="2">
        <v>1781</v>
      </c>
      <c r="I247" s="2">
        <v>59958</v>
      </c>
      <c r="J247" s="2">
        <v>721</v>
      </c>
      <c r="K247" s="2">
        <v>148</v>
      </c>
      <c r="L247" s="2">
        <v>514</v>
      </c>
      <c r="M247" s="2">
        <v>131</v>
      </c>
      <c r="N247" s="2">
        <v>1896</v>
      </c>
      <c r="O247" s="2">
        <v>3392</v>
      </c>
      <c r="P247" s="2">
        <v>11935</v>
      </c>
      <c r="Q247" s="2">
        <v>5003</v>
      </c>
      <c r="R247" s="2">
        <v>7162</v>
      </c>
      <c r="S247" s="2">
        <v>8375</v>
      </c>
      <c r="T247" s="2">
        <v>3614</v>
      </c>
      <c r="U247" s="2">
        <v>2578</v>
      </c>
      <c r="V247" s="2">
        <v>2041</v>
      </c>
      <c r="W247" s="2">
        <v>33767</v>
      </c>
      <c r="X247" s="2">
        <v>418</v>
      </c>
      <c r="Y247" s="2">
        <v>92</v>
      </c>
    </row>
    <row r="248" spans="1:25" x14ac:dyDescent="0.3">
      <c r="A248" s="3">
        <v>43712</v>
      </c>
      <c r="B248" s="3">
        <v>43839</v>
      </c>
      <c r="C248" s="3">
        <v>43846</v>
      </c>
      <c r="D248" s="3">
        <v>43851</v>
      </c>
      <c r="E248" s="2">
        <v>892747</v>
      </c>
      <c r="F248" s="2">
        <v>5103</v>
      </c>
      <c r="G248" s="2">
        <v>16565</v>
      </c>
      <c r="H248" s="2">
        <v>2693</v>
      </c>
      <c r="I248" s="2">
        <v>80443</v>
      </c>
      <c r="J248" s="2">
        <v>865</v>
      </c>
      <c r="K248" s="2">
        <v>350</v>
      </c>
      <c r="L248" s="2">
        <v>176</v>
      </c>
      <c r="M248" s="2">
        <v>151</v>
      </c>
      <c r="N248" s="2">
        <v>9084</v>
      </c>
      <c r="O248" s="2">
        <v>2551</v>
      </c>
      <c r="P248" s="2">
        <v>4209</v>
      </c>
      <c r="Q248" s="2">
        <v>17731</v>
      </c>
      <c r="R248" s="2">
        <v>8774</v>
      </c>
      <c r="S248" s="2">
        <v>9409</v>
      </c>
      <c r="T248" s="2">
        <v>5534</v>
      </c>
      <c r="U248" s="2">
        <v>4079</v>
      </c>
      <c r="V248" s="2">
        <v>2362</v>
      </c>
      <c r="W248" s="2">
        <v>40645</v>
      </c>
      <c r="X248" s="2">
        <v>790</v>
      </c>
      <c r="Y248" s="2">
        <v>22</v>
      </c>
    </row>
    <row r="249" spans="1:25" x14ac:dyDescent="0.3">
      <c r="A249" s="3">
        <v>43713</v>
      </c>
      <c r="B249" s="3">
        <v>43840</v>
      </c>
      <c r="C249" s="3">
        <v>43847</v>
      </c>
      <c r="D249" s="3">
        <v>43852</v>
      </c>
      <c r="E249" s="2">
        <v>372373</v>
      </c>
      <c r="F249" s="2">
        <v>6730</v>
      </c>
      <c r="G249" s="2">
        <v>15694</v>
      </c>
      <c r="H249" s="2">
        <v>1227</v>
      </c>
      <c r="I249" s="2">
        <v>99490</v>
      </c>
      <c r="J249" s="2">
        <v>508</v>
      </c>
      <c r="K249" s="2">
        <v>336</v>
      </c>
      <c r="L249" s="2">
        <v>154</v>
      </c>
      <c r="M249" s="2">
        <v>132</v>
      </c>
      <c r="N249" s="2">
        <v>3927</v>
      </c>
      <c r="O249" s="2">
        <v>1683</v>
      </c>
      <c r="P249" s="2">
        <v>8421</v>
      </c>
      <c r="Q249" s="2">
        <v>5513</v>
      </c>
      <c r="R249" s="2">
        <v>6515</v>
      </c>
      <c r="S249" s="2">
        <v>3281</v>
      </c>
      <c r="T249" s="2">
        <v>2848</v>
      </c>
      <c r="U249" s="2">
        <v>2187</v>
      </c>
      <c r="V249" s="2">
        <v>1305</v>
      </c>
      <c r="W249" s="2">
        <v>30017</v>
      </c>
      <c r="X249" s="2">
        <v>246</v>
      </c>
      <c r="Y249" s="2">
        <v>89</v>
      </c>
    </row>
    <row r="250" spans="1:25" x14ac:dyDescent="0.3">
      <c r="A250" s="3">
        <v>43714</v>
      </c>
      <c r="B250" s="3">
        <v>43841</v>
      </c>
      <c r="C250" s="3">
        <v>43848</v>
      </c>
      <c r="D250" s="3">
        <v>43853</v>
      </c>
      <c r="E250" s="2">
        <v>925948</v>
      </c>
      <c r="F250" s="2">
        <v>3189</v>
      </c>
      <c r="G250" s="2">
        <v>15102</v>
      </c>
      <c r="H250" s="2">
        <v>4447</v>
      </c>
      <c r="I250" s="2">
        <v>83343</v>
      </c>
      <c r="J250" s="2">
        <v>645</v>
      </c>
      <c r="K250" s="2">
        <v>134</v>
      </c>
      <c r="L250" s="2">
        <v>533</v>
      </c>
      <c r="M250" s="2">
        <v>153</v>
      </c>
      <c r="N250" s="2">
        <v>6728</v>
      </c>
      <c r="O250" s="2">
        <v>3868</v>
      </c>
      <c r="P250" s="2">
        <v>11780</v>
      </c>
      <c r="Q250" s="2">
        <v>11486</v>
      </c>
      <c r="R250" s="2">
        <v>3837</v>
      </c>
      <c r="S250" s="2">
        <v>6744</v>
      </c>
      <c r="T250" s="2">
        <v>6155</v>
      </c>
      <c r="U250" s="2">
        <v>1068</v>
      </c>
      <c r="V250" s="2">
        <v>763</v>
      </c>
      <c r="W250" s="2">
        <v>18193</v>
      </c>
      <c r="X250" s="2">
        <v>684</v>
      </c>
      <c r="Y250" s="2">
        <v>115</v>
      </c>
    </row>
    <row r="251" spans="1:25" x14ac:dyDescent="0.3">
      <c r="A251" s="3">
        <v>43715</v>
      </c>
      <c r="B251" s="3">
        <v>43842</v>
      </c>
      <c r="C251" s="3">
        <v>43849</v>
      </c>
      <c r="D251" s="3">
        <v>43854</v>
      </c>
      <c r="E251" s="2">
        <v>619607</v>
      </c>
      <c r="F251" s="2">
        <v>3786</v>
      </c>
      <c r="G251" s="2">
        <v>10578</v>
      </c>
      <c r="H251" s="2">
        <v>4273</v>
      </c>
      <c r="I251" s="2">
        <v>29363</v>
      </c>
      <c r="J251" s="2">
        <v>576</v>
      </c>
      <c r="K251" s="2">
        <v>287</v>
      </c>
      <c r="L251" s="2">
        <v>293</v>
      </c>
      <c r="M251" s="2">
        <v>129</v>
      </c>
      <c r="N251" s="2">
        <v>2424</v>
      </c>
      <c r="O251" s="2">
        <v>3934</v>
      </c>
      <c r="P251" s="2">
        <v>12630</v>
      </c>
      <c r="Q251" s="2">
        <v>14513</v>
      </c>
      <c r="R251" s="2">
        <v>2476</v>
      </c>
      <c r="S251" s="2">
        <v>9175</v>
      </c>
      <c r="T251" s="2">
        <v>5517</v>
      </c>
      <c r="U251" s="2">
        <v>4517</v>
      </c>
      <c r="V251" s="2">
        <v>506</v>
      </c>
      <c r="W251" s="2">
        <v>7184</v>
      </c>
      <c r="X251" s="2">
        <v>583</v>
      </c>
      <c r="Y251" s="2">
        <v>18</v>
      </c>
    </row>
    <row r="252" spans="1:25" x14ac:dyDescent="0.3">
      <c r="A252" s="3">
        <v>43716</v>
      </c>
      <c r="B252" s="3">
        <v>43843</v>
      </c>
      <c r="C252" s="3">
        <v>43850</v>
      </c>
      <c r="D252" s="3">
        <v>43855</v>
      </c>
      <c r="E252" s="2">
        <v>734894</v>
      </c>
      <c r="F252" s="2">
        <v>7950</v>
      </c>
      <c r="G252" s="2">
        <v>8548</v>
      </c>
      <c r="H252" s="2">
        <v>2151</v>
      </c>
      <c r="I252" s="2">
        <v>11430</v>
      </c>
      <c r="J252" s="2">
        <v>853</v>
      </c>
      <c r="K252" s="2">
        <v>89</v>
      </c>
      <c r="L252" s="2">
        <v>130</v>
      </c>
      <c r="M252" s="2">
        <v>188</v>
      </c>
      <c r="N252" s="2">
        <v>6349</v>
      </c>
      <c r="O252" s="2">
        <v>1141</v>
      </c>
      <c r="P252" s="2">
        <v>11656</v>
      </c>
      <c r="Q252" s="2">
        <v>15251</v>
      </c>
      <c r="R252" s="2">
        <v>8673</v>
      </c>
      <c r="S252" s="2">
        <v>4919</v>
      </c>
      <c r="T252" s="2">
        <v>6382</v>
      </c>
      <c r="U252" s="2">
        <v>2378</v>
      </c>
      <c r="V252" s="2">
        <v>2235</v>
      </c>
      <c r="W252" s="2">
        <v>31734</v>
      </c>
      <c r="X252" s="2">
        <v>962</v>
      </c>
      <c r="Y252" s="2">
        <v>17</v>
      </c>
    </row>
    <row r="253" spans="1:25" x14ac:dyDescent="0.3">
      <c r="A253" s="3">
        <v>43717</v>
      </c>
      <c r="B253" s="3">
        <v>43844</v>
      </c>
      <c r="C253" s="3">
        <v>43851</v>
      </c>
      <c r="D253" s="3">
        <v>43856</v>
      </c>
      <c r="E253" s="2">
        <v>830252</v>
      </c>
      <c r="F253" s="2">
        <v>4517</v>
      </c>
      <c r="G253" s="2">
        <v>17781</v>
      </c>
      <c r="H253" s="2">
        <v>3686</v>
      </c>
      <c r="I253" s="2">
        <v>18455</v>
      </c>
      <c r="J253" s="2">
        <v>605</v>
      </c>
      <c r="K253" s="2">
        <v>316</v>
      </c>
      <c r="L253" s="2">
        <v>571</v>
      </c>
      <c r="M253" s="2">
        <v>159</v>
      </c>
      <c r="N253" s="2">
        <v>1422</v>
      </c>
      <c r="O253" s="2">
        <v>1519</v>
      </c>
      <c r="P253" s="2">
        <v>10871</v>
      </c>
      <c r="Q253" s="2">
        <v>15878</v>
      </c>
      <c r="R253" s="2">
        <v>8808</v>
      </c>
      <c r="S253" s="2">
        <v>6377</v>
      </c>
      <c r="T253" s="2">
        <v>4862</v>
      </c>
      <c r="U253" s="2">
        <v>2449</v>
      </c>
      <c r="V253" s="2">
        <v>3736</v>
      </c>
      <c r="W253" s="2">
        <v>20593</v>
      </c>
      <c r="X253" s="2">
        <v>263</v>
      </c>
      <c r="Y253" s="2">
        <v>32</v>
      </c>
    </row>
    <row r="254" spans="1:25" x14ac:dyDescent="0.3">
      <c r="A254" s="3">
        <v>43718</v>
      </c>
      <c r="B254" s="3">
        <v>43845</v>
      </c>
      <c r="C254" s="3">
        <v>43852</v>
      </c>
      <c r="D254" s="3">
        <v>43857</v>
      </c>
      <c r="E254" s="2">
        <v>128550</v>
      </c>
      <c r="F254" s="2">
        <v>1894</v>
      </c>
      <c r="G254" s="2">
        <v>19058</v>
      </c>
      <c r="H254" s="2">
        <v>1679</v>
      </c>
      <c r="I254" s="2">
        <v>46710</v>
      </c>
      <c r="J254" s="2">
        <v>758</v>
      </c>
      <c r="K254" s="2">
        <v>165</v>
      </c>
      <c r="L254" s="2">
        <v>328</v>
      </c>
      <c r="M254" s="2">
        <v>171</v>
      </c>
      <c r="N254" s="2">
        <v>2656</v>
      </c>
      <c r="O254" s="2">
        <v>1689</v>
      </c>
      <c r="P254" s="2">
        <v>7562</v>
      </c>
      <c r="Q254" s="2">
        <v>17710</v>
      </c>
      <c r="R254" s="2">
        <v>5855</v>
      </c>
      <c r="S254" s="2">
        <v>5195</v>
      </c>
      <c r="T254" s="2">
        <v>2501</v>
      </c>
      <c r="U254" s="2">
        <v>3901</v>
      </c>
      <c r="V254" s="2">
        <v>2734</v>
      </c>
      <c r="W254" s="2">
        <v>16134</v>
      </c>
      <c r="X254" s="2">
        <v>814</v>
      </c>
      <c r="Y254" s="2">
        <v>172</v>
      </c>
    </row>
    <row r="255" spans="1:25" x14ac:dyDescent="0.3">
      <c r="A255" s="3">
        <v>43719</v>
      </c>
      <c r="B255" s="3">
        <v>43846</v>
      </c>
      <c r="C255" s="3">
        <v>43853</v>
      </c>
      <c r="D255" s="3">
        <v>43858</v>
      </c>
      <c r="E255" s="2">
        <v>491059</v>
      </c>
      <c r="F255" s="2">
        <v>1937</v>
      </c>
      <c r="G255" s="2">
        <v>7934</v>
      </c>
      <c r="H255" s="2">
        <v>3436</v>
      </c>
      <c r="I255" s="2">
        <v>27460</v>
      </c>
      <c r="J255" s="2">
        <v>843</v>
      </c>
      <c r="K255" s="2">
        <v>104</v>
      </c>
      <c r="L255" s="2">
        <v>314</v>
      </c>
      <c r="M255" s="2">
        <v>200</v>
      </c>
      <c r="N255" s="2">
        <v>1907</v>
      </c>
      <c r="O255" s="2">
        <v>1828</v>
      </c>
      <c r="P255" s="2">
        <v>5347</v>
      </c>
      <c r="Q255" s="2">
        <v>9553</v>
      </c>
      <c r="R255" s="2">
        <v>3269</v>
      </c>
      <c r="S255" s="2">
        <v>1988</v>
      </c>
      <c r="T255" s="2">
        <v>4919</v>
      </c>
      <c r="U255" s="2">
        <v>886</v>
      </c>
      <c r="V255" s="2">
        <v>3950</v>
      </c>
      <c r="W255" s="2">
        <v>22578</v>
      </c>
      <c r="X255" s="2">
        <v>706</v>
      </c>
      <c r="Y255" s="2">
        <v>150</v>
      </c>
    </row>
    <row r="256" spans="1:25" x14ac:dyDescent="0.3">
      <c r="A256" s="3">
        <v>43720</v>
      </c>
      <c r="B256" s="3">
        <v>43847</v>
      </c>
      <c r="C256" s="3">
        <v>43854</v>
      </c>
      <c r="D256" s="3">
        <v>43859</v>
      </c>
      <c r="E256" s="2">
        <v>150315</v>
      </c>
      <c r="F256" s="2">
        <v>1937</v>
      </c>
      <c r="G256" s="2">
        <v>8424</v>
      </c>
      <c r="H256" s="2">
        <v>1667</v>
      </c>
      <c r="I256" s="2">
        <v>85998</v>
      </c>
      <c r="J256" s="2">
        <v>572</v>
      </c>
      <c r="K256" s="2">
        <v>489</v>
      </c>
      <c r="L256" s="2">
        <v>322</v>
      </c>
      <c r="M256" s="2">
        <v>122</v>
      </c>
      <c r="N256" s="2">
        <v>7761</v>
      </c>
      <c r="O256" s="2">
        <v>4345</v>
      </c>
      <c r="P256" s="2">
        <v>11938</v>
      </c>
      <c r="Q256" s="2">
        <v>9288</v>
      </c>
      <c r="R256" s="2">
        <v>8039</v>
      </c>
      <c r="S256" s="2">
        <v>951</v>
      </c>
      <c r="T256" s="2">
        <v>2831</v>
      </c>
      <c r="U256" s="2">
        <v>4219</v>
      </c>
      <c r="V256" s="2">
        <v>1480</v>
      </c>
      <c r="W256" s="2">
        <v>48028</v>
      </c>
      <c r="X256" s="2">
        <v>928</v>
      </c>
      <c r="Y256" s="2">
        <v>79</v>
      </c>
    </row>
    <row r="257" spans="1:25" x14ac:dyDescent="0.3">
      <c r="A257" s="3">
        <v>43721</v>
      </c>
      <c r="B257" s="3">
        <v>43848</v>
      </c>
      <c r="C257" s="3">
        <v>43855</v>
      </c>
      <c r="D257" s="3">
        <v>43860</v>
      </c>
      <c r="E257" s="2">
        <v>219213</v>
      </c>
      <c r="F257" s="2">
        <v>7601</v>
      </c>
      <c r="G257" s="2">
        <v>12455</v>
      </c>
      <c r="H257" s="2">
        <v>2898</v>
      </c>
      <c r="I257" s="2">
        <v>55953</v>
      </c>
      <c r="J257" s="2">
        <v>940</v>
      </c>
      <c r="K257" s="2">
        <v>336</v>
      </c>
      <c r="L257" s="2">
        <v>429</v>
      </c>
      <c r="M257" s="2">
        <v>169</v>
      </c>
      <c r="N257" s="2">
        <v>5031</v>
      </c>
      <c r="O257" s="2">
        <v>2865</v>
      </c>
      <c r="P257" s="2">
        <v>5895</v>
      </c>
      <c r="Q257" s="2">
        <v>15206</v>
      </c>
      <c r="R257" s="2">
        <v>1424</v>
      </c>
      <c r="S257" s="2">
        <v>4890</v>
      </c>
      <c r="T257" s="2">
        <v>722</v>
      </c>
      <c r="U257" s="2">
        <v>4997</v>
      </c>
      <c r="V257" s="2">
        <v>3213</v>
      </c>
      <c r="W257" s="2">
        <v>27129</v>
      </c>
      <c r="X257" s="2">
        <v>606</v>
      </c>
      <c r="Y257" s="2">
        <v>59</v>
      </c>
    </row>
    <row r="258" spans="1:25" x14ac:dyDescent="0.3">
      <c r="A258" s="3">
        <v>43722</v>
      </c>
      <c r="B258" s="3">
        <v>43849</v>
      </c>
      <c r="C258" s="3">
        <v>43856</v>
      </c>
      <c r="D258" s="3">
        <v>43861</v>
      </c>
      <c r="E258" s="2">
        <v>869560</v>
      </c>
      <c r="F258" s="2">
        <v>5502</v>
      </c>
      <c r="G258" s="2">
        <v>9243</v>
      </c>
      <c r="H258" s="2">
        <v>2501</v>
      </c>
      <c r="I258" s="2">
        <v>66385</v>
      </c>
      <c r="J258" s="2">
        <v>521</v>
      </c>
      <c r="K258" s="2">
        <v>105</v>
      </c>
      <c r="L258" s="2">
        <v>302</v>
      </c>
      <c r="M258" s="2">
        <v>164</v>
      </c>
      <c r="N258" s="2">
        <v>3450</v>
      </c>
      <c r="O258" s="2">
        <v>3466</v>
      </c>
      <c r="P258" s="2">
        <v>10207</v>
      </c>
      <c r="Q258" s="2">
        <v>18509</v>
      </c>
      <c r="R258" s="2">
        <v>8975</v>
      </c>
      <c r="S258" s="2">
        <v>5107</v>
      </c>
      <c r="T258" s="2">
        <v>3017</v>
      </c>
      <c r="U258" s="2">
        <v>2983</v>
      </c>
      <c r="V258" s="2">
        <v>2341</v>
      </c>
      <c r="W258" s="2">
        <v>33277</v>
      </c>
      <c r="X258" s="2">
        <v>464</v>
      </c>
      <c r="Y258" s="2">
        <v>192</v>
      </c>
    </row>
    <row r="259" spans="1:25" x14ac:dyDescent="0.3">
      <c r="A259" s="3">
        <v>43723</v>
      </c>
      <c r="B259" s="3">
        <v>43850</v>
      </c>
      <c r="C259" s="3">
        <v>43857</v>
      </c>
      <c r="D259" s="3">
        <v>43862</v>
      </c>
      <c r="E259" s="2">
        <v>232466</v>
      </c>
      <c r="F259" s="2">
        <v>8953</v>
      </c>
      <c r="G259" s="2">
        <v>15293</v>
      </c>
      <c r="H259" s="2">
        <v>1808</v>
      </c>
      <c r="I259" s="2">
        <v>31156</v>
      </c>
      <c r="J259" s="2">
        <v>571</v>
      </c>
      <c r="K259" s="2">
        <v>370</v>
      </c>
      <c r="L259" s="2">
        <v>165</v>
      </c>
      <c r="M259" s="2">
        <v>157</v>
      </c>
      <c r="N259" s="2">
        <v>3139</v>
      </c>
      <c r="O259" s="2">
        <v>1222</v>
      </c>
      <c r="P259" s="2">
        <v>9576</v>
      </c>
      <c r="Q259" s="2">
        <v>10246</v>
      </c>
      <c r="R259" s="2">
        <v>3746</v>
      </c>
      <c r="S259" s="2">
        <v>4040</v>
      </c>
      <c r="T259" s="2">
        <v>7050</v>
      </c>
      <c r="U259" s="2">
        <v>4615</v>
      </c>
      <c r="V259" s="2">
        <v>579</v>
      </c>
      <c r="W259" s="2">
        <v>22321</v>
      </c>
      <c r="X259" s="2">
        <v>858</v>
      </c>
      <c r="Y259" s="2">
        <v>162</v>
      </c>
    </row>
    <row r="260" spans="1:25" x14ac:dyDescent="0.3">
      <c r="A260" s="3">
        <v>43724</v>
      </c>
      <c r="B260" s="3">
        <v>43851</v>
      </c>
      <c r="C260" s="3">
        <v>43858</v>
      </c>
      <c r="D260" s="3">
        <v>43863</v>
      </c>
      <c r="E260" s="2">
        <v>829067</v>
      </c>
      <c r="F260" s="2">
        <v>4860</v>
      </c>
      <c r="G260" s="2">
        <v>8115</v>
      </c>
      <c r="H260" s="2">
        <v>1244</v>
      </c>
      <c r="I260" s="2">
        <v>71402</v>
      </c>
      <c r="J260" s="2">
        <v>930</v>
      </c>
      <c r="K260" s="2">
        <v>94</v>
      </c>
      <c r="L260" s="2">
        <v>433</v>
      </c>
      <c r="M260" s="2">
        <v>199</v>
      </c>
      <c r="N260" s="2">
        <v>5473</v>
      </c>
      <c r="O260" s="2">
        <v>3402</v>
      </c>
      <c r="P260" s="2">
        <v>5468</v>
      </c>
      <c r="Q260" s="2">
        <v>14611</v>
      </c>
      <c r="R260" s="2">
        <v>6133</v>
      </c>
      <c r="S260" s="2">
        <v>4371</v>
      </c>
      <c r="T260" s="2">
        <v>623</v>
      </c>
      <c r="U260" s="2">
        <v>785</v>
      </c>
      <c r="V260" s="2">
        <v>836</v>
      </c>
      <c r="W260" s="2">
        <v>16511</v>
      </c>
      <c r="X260" s="2">
        <v>215</v>
      </c>
      <c r="Y260" s="2">
        <v>97</v>
      </c>
    </row>
    <row r="261" spans="1:25" x14ac:dyDescent="0.3">
      <c r="A261" s="3">
        <v>43725</v>
      </c>
      <c r="B261" s="3">
        <v>43852</v>
      </c>
      <c r="C261" s="3">
        <v>43859</v>
      </c>
      <c r="D261" s="3">
        <v>43864</v>
      </c>
      <c r="E261" s="2">
        <v>643721</v>
      </c>
      <c r="F261" s="2">
        <v>1159</v>
      </c>
      <c r="G261" s="2">
        <v>10446</v>
      </c>
      <c r="H261" s="2">
        <v>4879</v>
      </c>
      <c r="I261" s="2">
        <v>65575</v>
      </c>
      <c r="J261" s="2">
        <v>616</v>
      </c>
      <c r="K261" s="2">
        <v>465</v>
      </c>
      <c r="L261" s="2">
        <v>484</v>
      </c>
      <c r="M261" s="2">
        <v>197</v>
      </c>
      <c r="N261" s="2">
        <v>7421</v>
      </c>
      <c r="O261" s="2">
        <v>4668</v>
      </c>
      <c r="P261" s="2">
        <v>10335</v>
      </c>
      <c r="Q261" s="2">
        <v>18000</v>
      </c>
      <c r="R261" s="2">
        <v>9512</v>
      </c>
      <c r="S261" s="2">
        <v>5402</v>
      </c>
      <c r="T261" s="2">
        <v>6138</v>
      </c>
      <c r="U261" s="2">
        <v>1787</v>
      </c>
      <c r="V261" s="2">
        <v>2680</v>
      </c>
      <c r="W261" s="2">
        <v>8342</v>
      </c>
      <c r="X261" s="2">
        <v>743</v>
      </c>
      <c r="Y261" s="2">
        <v>119</v>
      </c>
    </row>
    <row r="262" spans="1:25" x14ac:dyDescent="0.3">
      <c r="A262" s="3">
        <v>43726</v>
      </c>
      <c r="B262" s="3">
        <v>43853</v>
      </c>
      <c r="C262" s="3">
        <v>43860</v>
      </c>
      <c r="D262" s="3">
        <v>43865</v>
      </c>
      <c r="E262" s="2">
        <v>929353</v>
      </c>
      <c r="F262" s="2">
        <v>8999</v>
      </c>
      <c r="G262" s="2">
        <v>6700</v>
      </c>
      <c r="H262" s="2">
        <v>1693</v>
      </c>
      <c r="I262" s="2">
        <v>58534</v>
      </c>
      <c r="J262" s="2">
        <v>983</v>
      </c>
      <c r="K262" s="2">
        <v>307</v>
      </c>
      <c r="L262" s="2">
        <v>292</v>
      </c>
      <c r="M262" s="2">
        <v>144</v>
      </c>
      <c r="N262" s="2">
        <v>8681</v>
      </c>
      <c r="O262" s="2">
        <v>3881</v>
      </c>
      <c r="P262" s="2">
        <v>11930</v>
      </c>
      <c r="Q262" s="2">
        <v>17640</v>
      </c>
      <c r="R262" s="2">
        <v>7440</v>
      </c>
      <c r="S262" s="2">
        <v>2425</v>
      </c>
      <c r="T262" s="2">
        <v>3178</v>
      </c>
      <c r="U262" s="2">
        <v>1163</v>
      </c>
      <c r="V262" s="2">
        <v>3287</v>
      </c>
      <c r="W262" s="2">
        <v>23130</v>
      </c>
      <c r="X262" s="2">
        <v>793</v>
      </c>
      <c r="Y262" s="2">
        <v>28</v>
      </c>
    </row>
    <row r="263" spans="1:25" x14ac:dyDescent="0.3">
      <c r="A263" s="3">
        <v>43727</v>
      </c>
      <c r="B263" s="3">
        <v>43854</v>
      </c>
      <c r="C263" s="3">
        <v>43861</v>
      </c>
      <c r="D263" s="3">
        <v>43866</v>
      </c>
      <c r="E263" s="2">
        <v>606453</v>
      </c>
      <c r="F263" s="2">
        <v>5048</v>
      </c>
      <c r="G263" s="2">
        <v>19960</v>
      </c>
      <c r="H263" s="2">
        <v>3954</v>
      </c>
      <c r="I263" s="2">
        <v>87352</v>
      </c>
      <c r="J263" s="2">
        <v>719</v>
      </c>
      <c r="K263" s="2">
        <v>336</v>
      </c>
      <c r="L263" s="2">
        <v>335</v>
      </c>
      <c r="M263" s="2">
        <v>159</v>
      </c>
      <c r="N263" s="2">
        <v>7556</v>
      </c>
      <c r="O263" s="2">
        <v>4463</v>
      </c>
      <c r="P263" s="2">
        <v>6178</v>
      </c>
      <c r="Q263" s="2">
        <v>16200</v>
      </c>
      <c r="R263" s="2">
        <v>3079</v>
      </c>
      <c r="S263" s="2">
        <v>1962</v>
      </c>
      <c r="T263" s="2">
        <v>7573</v>
      </c>
      <c r="U263" s="2">
        <v>2678</v>
      </c>
      <c r="V263" s="2">
        <v>3908</v>
      </c>
      <c r="W263" s="2">
        <v>25687</v>
      </c>
      <c r="X263" s="2">
        <v>352</v>
      </c>
      <c r="Y263" s="2">
        <v>71</v>
      </c>
    </row>
    <row r="264" spans="1:25" x14ac:dyDescent="0.3">
      <c r="A264" s="3">
        <v>43728</v>
      </c>
      <c r="B264" s="3">
        <v>43855</v>
      </c>
      <c r="C264" s="3">
        <v>43862</v>
      </c>
      <c r="D264" s="3">
        <v>43867</v>
      </c>
      <c r="E264" s="2">
        <v>511134</v>
      </c>
      <c r="F264" s="2">
        <v>9771</v>
      </c>
      <c r="G264" s="2">
        <v>6220</v>
      </c>
      <c r="H264" s="2">
        <v>1994</v>
      </c>
      <c r="I264" s="2">
        <v>18973</v>
      </c>
      <c r="J264" s="2">
        <v>781</v>
      </c>
      <c r="K264" s="2">
        <v>324</v>
      </c>
      <c r="L264" s="2">
        <v>460</v>
      </c>
      <c r="M264" s="2">
        <v>161</v>
      </c>
      <c r="N264" s="2">
        <v>4655</v>
      </c>
      <c r="O264" s="2">
        <v>1426</v>
      </c>
      <c r="P264" s="2">
        <v>1543</v>
      </c>
      <c r="Q264" s="2">
        <v>8982</v>
      </c>
      <c r="R264" s="2">
        <v>1717</v>
      </c>
      <c r="S264" s="2">
        <v>6757</v>
      </c>
      <c r="T264" s="2">
        <v>5930</v>
      </c>
      <c r="U264" s="2">
        <v>1948</v>
      </c>
      <c r="V264" s="2">
        <v>956</v>
      </c>
      <c r="W264" s="2">
        <v>49000</v>
      </c>
      <c r="X264" s="2">
        <v>517</v>
      </c>
      <c r="Y264" s="2">
        <v>164</v>
      </c>
    </row>
    <row r="265" spans="1:25" x14ac:dyDescent="0.3">
      <c r="A265" s="3">
        <v>43729</v>
      </c>
      <c r="B265" s="3">
        <v>43856</v>
      </c>
      <c r="C265" s="3">
        <v>43863</v>
      </c>
      <c r="D265" s="3">
        <v>43868</v>
      </c>
      <c r="E265" s="2">
        <v>986638</v>
      </c>
      <c r="F265" s="2">
        <v>5069</v>
      </c>
      <c r="G265" s="2">
        <v>15498</v>
      </c>
      <c r="H265" s="2">
        <v>4942</v>
      </c>
      <c r="I265" s="2">
        <v>21777</v>
      </c>
      <c r="J265" s="2">
        <v>996</v>
      </c>
      <c r="K265" s="2">
        <v>476</v>
      </c>
      <c r="L265" s="2">
        <v>403</v>
      </c>
      <c r="M265" s="2">
        <v>174</v>
      </c>
      <c r="N265" s="2">
        <v>7055</v>
      </c>
      <c r="O265" s="2">
        <v>3398</v>
      </c>
      <c r="P265" s="2">
        <v>7843</v>
      </c>
      <c r="Q265" s="2">
        <v>19143</v>
      </c>
      <c r="R265" s="2">
        <v>9504</v>
      </c>
      <c r="S265" s="2">
        <v>1479</v>
      </c>
      <c r="T265" s="2">
        <v>4178</v>
      </c>
      <c r="U265" s="2">
        <v>576</v>
      </c>
      <c r="V265" s="2">
        <v>2318</v>
      </c>
      <c r="W265" s="2">
        <v>18782</v>
      </c>
      <c r="X265" s="2">
        <v>269</v>
      </c>
      <c r="Y265" s="2">
        <v>35</v>
      </c>
    </row>
    <row r="266" spans="1:25" x14ac:dyDescent="0.3">
      <c r="A266" s="3">
        <v>43730</v>
      </c>
      <c r="B266" s="3">
        <v>43857</v>
      </c>
      <c r="C266" s="3">
        <v>43864</v>
      </c>
      <c r="D266" s="3">
        <v>43869</v>
      </c>
      <c r="E266" s="2">
        <v>527598</v>
      </c>
      <c r="F266" s="2">
        <v>9754</v>
      </c>
      <c r="G266" s="2">
        <v>6946</v>
      </c>
      <c r="H266" s="2">
        <v>1036</v>
      </c>
      <c r="I266" s="2">
        <v>30385</v>
      </c>
      <c r="J266" s="2">
        <v>643</v>
      </c>
      <c r="K266" s="2">
        <v>221</v>
      </c>
      <c r="L266" s="2">
        <v>178</v>
      </c>
      <c r="M266" s="2">
        <v>189</v>
      </c>
      <c r="N266" s="2">
        <v>4081</v>
      </c>
      <c r="O266" s="2">
        <v>4796</v>
      </c>
      <c r="P266" s="2">
        <v>13071</v>
      </c>
      <c r="Q266" s="2">
        <v>8633</v>
      </c>
      <c r="R266" s="2">
        <v>4375</v>
      </c>
      <c r="S266" s="2">
        <v>3716</v>
      </c>
      <c r="T266" s="2">
        <v>7921</v>
      </c>
      <c r="U266" s="2">
        <v>2182</v>
      </c>
      <c r="V266" s="2">
        <v>3101</v>
      </c>
      <c r="W266" s="2">
        <v>8627</v>
      </c>
      <c r="X266" s="2">
        <v>917</v>
      </c>
      <c r="Y266" s="2">
        <v>52</v>
      </c>
    </row>
    <row r="267" spans="1:25" x14ac:dyDescent="0.3">
      <c r="A267" s="3">
        <v>43731</v>
      </c>
      <c r="B267" s="3">
        <v>43858</v>
      </c>
      <c r="C267" s="3">
        <v>43865</v>
      </c>
      <c r="D267" s="3">
        <v>43870</v>
      </c>
      <c r="E267" s="2">
        <v>724820</v>
      </c>
      <c r="F267" s="2">
        <v>8256</v>
      </c>
      <c r="G267" s="2">
        <v>6288</v>
      </c>
      <c r="H267" s="2">
        <v>3123</v>
      </c>
      <c r="I267" s="2">
        <v>41847</v>
      </c>
      <c r="J267" s="2">
        <v>993</v>
      </c>
      <c r="K267" s="2">
        <v>189</v>
      </c>
      <c r="L267" s="2">
        <v>355</v>
      </c>
      <c r="M267" s="2">
        <v>107</v>
      </c>
      <c r="N267" s="2">
        <v>9217</v>
      </c>
      <c r="O267" s="2">
        <v>1983</v>
      </c>
      <c r="P267" s="2">
        <v>10709</v>
      </c>
      <c r="Q267" s="2">
        <v>10490</v>
      </c>
      <c r="R267" s="2">
        <v>6077</v>
      </c>
      <c r="S267" s="2">
        <v>1208</v>
      </c>
      <c r="T267" s="2">
        <v>5675</v>
      </c>
      <c r="U267" s="2">
        <v>742</v>
      </c>
      <c r="V267" s="2">
        <v>1107</v>
      </c>
      <c r="W267" s="2">
        <v>29722</v>
      </c>
      <c r="X267" s="2">
        <v>755</v>
      </c>
      <c r="Y267" s="2">
        <v>79</v>
      </c>
    </row>
    <row r="268" spans="1:25" x14ac:dyDescent="0.3">
      <c r="A268" s="3">
        <v>43732</v>
      </c>
      <c r="B268" s="3">
        <v>43859</v>
      </c>
      <c r="C268" s="3">
        <v>43866</v>
      </c>
      <c r="D268" s="3">
        <v>43871</v>
      </c>
      <c r="E268" s="2">
        <v>636134</v>
      </c>
      <c r="F268" s="2">
        <v>2426</v>
      </c>
      <c r="G268" s="2">
        <v>19809</v>
      </c>
      <c r="H268" s="2">
        <v>2971</v>
      </c>
      <c r="I268" s="2">
        <v>16339</v>
      </c>
      <c r="J268" s="2">
        <v>903</v>
      </c>
      <c r="K268" s="2">
        <v>434</v>
      </c>
      <c r="L268" s="2">
        <v>316</v>
      </c>
      <c r="M268" s="2">
        <v>155</v>
      </c>
      <c r="N268" s="2">
        <v>6962</v>
      </c>
      <c r="O268" s="2">
        <v>4498</v>
      </c>
      <c r="P268" s="2">
        <v>4040</v>
      </c>
      <c r="Q268" s="2">
        <v>5353</v>
      </c>
      <c r="R268" s="2">
        <v>5939</v>
      </c>
      <c r="S268" s="2">
        <v>1208</v>
      </c>
      <c r="T268" s="2">
        <v>4924</v>
      </c>
      <c r="U268" s="2">
        <v>2842</v>
      </c>
      <c r="V268" s="2">
        <v>980</v>
      </c>
      <c r="W268" s="2">
        <v>14952</v>
      </c>
      <c r="X268" s="2">
        <v>397</v>
      </c>
      <c r="Y268" s="2">
        <v>111</v>
      </c>
    </row>
    <row r="269" spans="1:25" x14ac:dyDescent="0.3">
      <c r="A269" s="3">
        <v>43733</v>
      </c>
      <c r="B269" s="3">
        <v>43860</v>
      </c>
      <c r="C269" s="3">
        <v>43867</v>
      </c>
      <c r="D269" s="3">
        <v>43872</v>
      </c>
      <c r="E269" s="2">
        <v>205772</v>
      </c>
      <c r="F269" s="2">
        <v>5096</v>
      </c>
      <c r="G269" s="2">
        <v>9444</v>
      </c>
      <c r="H269" s="2">
        <v>4451</v>
      </c>
      <c r="I269" s="2">
        <v>78950</v>
      </c>
      <c r="J269" s="2">
        <v>670</v>
      </c>
      <c r="K269" s="2">
        <v>89</v>
      </c>
      <c r="L269" s="2">
        <v>247</v>
      </c>
      <c r="M269" s="2">
        <v>176</v>
      </c>
      <c r="N269" s="2">
        <v>7659</v>
      </c>
      <c r="O269" s="2">
        <v>4299</v>
      </c>
      <c r="P269" s="2">
        <v>5621</v>
      </c>
      <c r="Q269" s="2">
        <v>5160</v>
      </c>
      <c r="R269" s="2">
        <v>4647</v>
      </c>
      <c r="S269" s="2">
        <v>6780</v>
      </c>
      <c r="T269" s="2">
        <v>5273</v>
      </c>
      <c r="U269" s="2">
        <v>1197</v>
      </c>
      <c r="V269" s="2">
        <v>3263</v>
      </c>
      <c r="W269" s="2">
        <v>40357</v>
      </c>
      <c r="X269" s="2">
        <v>409</v>
      </c>
      <c r="Y269" s="2">
        <v>138</v>
      </c>
    </row>
    <row r="270" spans="1:25" x14ac:dyDescent="0.3">
      <c r="A270" s="3">
        <v>43734</v>
      </c>
      <c r="B270" s="3">
        <v>43861</v>
      </c>
      <c r="C270" s="3">
        <v>43868</v>
      </c>
      <c r="D270" s="3">
        <v>43873</v>
      </c>
      <c r="E270" s="2">
        <v>832519</v>
      </c>
      <c r="F270" s="2">
        <v>9762</v>
      </c>
      <c r="G270" s="2">
        <v>14701</v>
      </c>
      <c r="H270" s="2">
        <v>4329</v>
      </c>
      <c r="I270" s="2">
        <v>25708</v>
      </c>
      <c r="J270" s="2">
        <v>623</v>
      </c>
      <c r="K270" s="2">
        <v>247</v>
      </c>
      <c r="L270" s="2">
        <v>158</v>
      </c>
      <c r="M270" s="2">
        <v>140</v>
      </c>
      <c r="N270" s="2">
        <v>4287</v>
      </c>
      <c r="O270" s="2">
        <v>1481</v>
      </c>
      <c r="P270" s="2">
        <v>8885</v>
      </c>
      <c r="Q270" s="2">
        <v>19015</v>
      </c>
      <c r="R270" s="2">
        <v>1672</v>
      </c>
      <c r="S270" s="2">
        <v>4202</v>
      </c>
      <c r="T270" s="2">
        <v>5391</v>
      </c>
      <c r="U270" s="2">
        <v>612</v>
      </c>
      <c r="V270" s="2">
        <v>653</v>
      </c>
      <c r="W270" s="2">
        <v>12824</v>
      </c>
      <c r="X270" s="2">
        <v>205</v>
      </c>
      <c r="Y270" s="2">
        <v>12</v>
      </c>
    </row>
    <row r="271" spans="1:25" x14ac:dyDescent="0.3">
      <c r="A271" s="3">
        <v>43735</v>
      </c>
      <c r="B271" s="3">
        <v>43862</v>
      </c>
      <c r="C271" s="3">
        <v>43869</v>
      </c>
      <c r="D271" s="3">
        <v>43874</v>
      </c>
      <c r="E271" s="2">
        <v>467029</v>
      </c>
      <c r="F271" s="2">
        <v>5208</v>
      </c>
      <c r="G271" s="2">
        <v>6338</v>
      </c>
      <c r="H271" s="2">
        <v>1909</v>
      </c>
      <c r="I271" s="2">
        <v>73190</v>
      </c>
      <c r="J271" s="2">
        <v>887</v>
      </c>
      <c r="K271" s="2">
        <v>313</v>
      </c>
      <c r="L271" s="2">
        <v>194</v>
      </c>
      <c r="M271" s="2">
        <v>116</v>
      </c>
      <c r="N271" s="2">
        <v>5915</v>
      </c>
      <c r="O271" s="2">
        <v>4876</v>
      </c>
      <c r="P271" s="2">
        <v>10550</v>
      </c>
      <c r="Q271" s="2">
        <v>5937</v>
      </c>
      <c r="R271" s="2">
        <v>6987</v>
      </c>
      <c r="S271" s="2">
        <v>2394</v>
      </c>
      <c r="T271" s="2">
        <v>4024</v>
      </c>
      <c r="U271" s="2">
        <v>2841</v>
      </c>
      <c r="V271" s="2">
        <v>3323</v>
      </c>
      <c r="W271" s="2">
        <v>41028</v>
      </c>
      <c r="X271" s="2">
        <v>717</v>
      </c>
      <c r="Y271" s="2">
        <v>181</v>
      </c>
    </row>
    <row r="272" spans="1:25" x14ac:dyDescent="0.3">
      <c r="A272" s="3">
        <v>43736</v>
      </c>
      <c r="B272" s="3">
        <v>43863</v>
      </c>
      <c r="C272" s="3">
        <v>43870</v>
      </c>
      <c r="D272" s="3">
        <v>43875</v>
      </c>
      <c r="E272" s="2">
        <v>533495</v>
      </c>
      <c r="F272" s="2">
        <v>1091</v>
      </c>
      <c r="G272" s="2">
        <v>19476</v>
      </c>
      <c r="H272" s="2">
        <v>1883</v>
      </c>
      <c r="I272" s="2">
        <v>99636</v>
      </c>
      <c r="J272" s="2">
        <v>717</v>
      </c>
      <c r="K272" s="2">
        <v>271</v>
      </c>
      <c r="L272" s="2">
        <v>442</v>
      </c>
      <c r="M272" s="2">
        <v>200</v>
      </c>
      <c r="N272" s="2">
        <v>5966</v>
      </c>
      <c r="O272" s="2">
        <v>4860</v>
      </c>
      <c r="P272" s="2">
        <v>6127</v>
      </c>
      <c r="Q272" s="2">
        <v>9153</v>
      </c>
      <c r="R272" s="2">
        <v>7535</v>
      </c>
      <c r="S272" s="2">
        <v>8874</v>
      </c>
      <c r="T272" s="2">
        <v>2265</v>
      </c>
      <c r="U272" s="2">
        <v>2167</v>
      </c>
      <c r="V272" s="2">
        <v>3910</v>
      </c>
      <c r="W272" s="2">
        <v>24494</v>
      </c>
      <c r="X272" s="2">
        <v>779</v>
      </c>
      <c r="Y272" s="2">
        <v>138</v>
      </c>
    </row>
    <row r="273" spans="1:25" x14ac:dyDescent="0.3">
      <c r="A273" s="3">
        <v>43737</v>
      </c>
      <c r="B273" s="3">
        <v>43864</v>
      </c>
      <c r="C273" s="3">
        <v>43871</v>
      </c>
      <c r="D273" s="3">
        <v>43876</v>
      </c>
      <c r="E273" s="2">
        <v>884294</v>
      </c>
      <c r="F273" s="2">
        <v>8087</v>
      </c>
      <c r="G273" s="2">
        <v>17596</v>
      </c>
      <c r="H273" s="2">
        <v>3712</v>
      </c>
      <c r="I273" s="2">
        <v>34597</v>
      </c>
      <c r="J273" s="2">
        <v>564</v>
      </c>
      <c r="K273" s="2">
        <v>81</v>
      </c>
      <c r="L273" s="2">
        <v>366</v>
      </c>
      <c r="M273" s="2">
        <v>154</v>
      </c>
      <c r="N273" s="2">
        <v>2115</v>
      </c>
      <c r="O273" s="2">
        <v>2624</v>
      </c>
      <c r="P273" s="2">
        <v>7344</v>
      </c>
      <c r="Q273" s="2">
        <v>17131</v>
      </c>
      <c r="R273" s="2">
        <v>4970</v>
      </c>
      <c r="S273" s="2">
        <v>4921</v>
      </c>
      <c r="T273" s="2">
        <v>6782</v>
      </c>
      <c r="U273" s="2">
        <v>1672</v>
      </c>
      <c r="V273" s="2">
        <v>782</v>
      </c>
      <c r="W273" s="2">
        <v>44860</v>
      </c>
      <c r="X273" s="2">
        <v>942</v>
      </c>
      <c r="Y273" s="2">
        <v>182</v>
      </c>
    </row>
    <row r="274" spans="1:25" x14ac:dyDescent="0.3">
      <c r="A274" s="3">
        <v>43738</v>
      </c>
      <c r="B274" s="3">
        <v>43865</v>
      </c>
      <c r="C274" s="3">
        <v>43872</v>
      </c>
      <c r="D274" s="3">
        <v>43877</v>
      </c>
      <c r="E274" s="2">
        <v>917481</v>
      </c>
      <c r="F274" s="2">
        <v>6348</v>
      </c>
      <c r="G274" s="2">
        <v>14555</v>
      </c>
      <c r="H274" s="2">
        <v>1100</v>
      </c>
      <c r="I274" s="2">
        <v>31719</v>
      </c>
      <c r="J274" s="2">
        <v>905</v>
      </c>
      <c r="K274" s="2">
        <v>333</v>
      </c>
      <c r="L274" s="2">
        <v>196</v>
      </c>
      <c r="M274" s="2">
        <v>147</v>
      </c>
      <c r="N274" s="2">
        <v>5068</v>
      </c>
      <c r="O274" s="2">
        <v>1652</v>
      </c>
      <c r="P274" s="2">
        <v>2024</v>
      </c>
      <c r="Q274" s="2">
        <v>10860</v>
      </c>
      <c r="R274" s="2">
        <v>6673</v>
      </c>
      <c r="S274" s="2">
        <v>2182</v>
      </c>
      <c r="T274" s="2">
        <v>5835</v>
      </c>
      <c r="U274" s="2">
        <v>2321</v>
      </c>
      <c r="V274" s="2">
        <v>637</v>
      </c>
      <c r="W274" s="2">
        <v>13909</v>
      </c>
      <c r="X274" s="2">
        <v>295</v>
      </c>
      <c r="Y274" s="2">
        <v>70</v>
      </c>
    </row>
    <row r="275" spans="1:25" x14ac:dyDescent="0.3">
      <c r="A275" s="3">
        <v>43739</v>
      </c>
      <c r="B275" s="3">
        <v>43866</v>
      </c>
      <c r="C275" s="3">
        <v>43873</v>
      </c>
      <c r="D275" s="3">
        <v>43878</v>
      </c>
      <c r="E275" s="2">
        <v>193128</v>
      </c>
      <c r="F275" s="2">
        <v>9368</v>
      </c>
      <c r="G275" s="2">
        <v>13623</v>
      </c>
      <c r="H275" s="2">
        <v>2900</v>
      </c>
      <c r="I275" s="2">
        <v>87845</v>
      </c>
      <c r="J275" s="2">
        <v>798</v>
      </c>
      <c r="K275" s="2">
        <v>459</v>
      </c>
      <c r="L275" s="2">
        <v>142</v>
      </c>
      <c r="M275" s="2">
        <v>150</v>
      </c>
      <c r="N275" s="2">
        <v>1705</v>
      </c>
      <c r="O275" s="2">
        <v>4899</v>
      </c>
      <c r="P275" s="2">
        <v>4233</v>
      </c>
      <c r="Q275" s="2">
        <v>5022</v>
      </c>
      <c r="R275" s="2">
        <v>7605</v>
      </c>
      <c r="S275" s="2">
        <v>6379</v>
      </c>
      <c r="T275" s="2">
        <v>4134</v>
      </c>
      <c r="U275" s="2">
        <v>783</v>
      </c>
      <c r="V275" s="2">
        <v>3532</v>
      </c>
      <c r="W275" s="2">
        <v>8401</v>
      </c>
      <c r="X275" s="2">
        <v>248</v>
      </c>
      <c r="Y275" s="2">
        <v>164</v>
      </c>
    </row>
    <row r="276" spans="1:25" x14ac:dyDescent="0.3">
      <c r="A276" s="3">
        <v>43740</v>
      </c>
      <c r="B276" s="3">
        <v>43867</v>
      </c>
      <c r="C276" s="3">
        <v>43874</v>
      </c>
      <c r="D276" s="3">
        <v>43879</v>
      </c>
      <c r="E276" s="2">
        <v>203126</v>
      </c>
      <c r="F276" s="2">
        <v>9471</v>
      </c>
      <c r="G276" s="2">
        <v>18819</v>
      </c>
      <c r="H276" s="2">
        <v>3358</v>
      </c>
      <c r="I276" s="2">
        <v>52806</v>
      </c>
      <c r="J276" s="2">
        <v>671</v>
      </c>
      <c r="K276" s="2">
        <v>218</v>
      </c>
      <c r="L276" s="2">
        <v>458</v>
      </c>
      <c r="M276" s="2">
        <v>114</v>
      </c>
      <c r="N276" s="2">
        <v>7865</v>
      </c>
      <c r="O276" s="2">
        <v>3869</v>
      </c>
      <c r="P276" s="2">
        <v>5827</v>
      </c>
      <c r="Q276" s="2">
        <v>10761</v>
      </c>
      <c r="R276" s="2">
        <v>4915</v>
      </c>
      <c r="S276" s="2">
        <v>3361</v>
      </c>
      <c r="T276" s="2">
        <v>6847</v>
      </c>
      <c r="U276" s="2">
        <v>512</v>
      </c>
      <c r="V276" s="2">
        <v>1895</v>
      </c>
      <c r="W276" s="2">
        <v>9020</v>
      </c>
      <c r="X276" s="2">
        <v>277</v>
      </c>
      <c r="Y276" s="2">
        <v>183</v>
      </c>
    </row>
    <row r="277" spans="1:25" x14ac:dyDescent="0.3">
      <c r="A277" s="3">
        <v>43741</v>
      </c>
      <c r="B277" s="3">
        <v>43868</v>
      </c>
      <c r="C277" s="3">
        <v>43875</v>
      </c>
      <c r="D277" s="3">
        <v>43880</v>
      </c>
      <c r="E277" s="2">
        <v>593699</v>
      </c>
      <c r="F277" s="2">
        <v>9087</v>
      </c>
      <c r="G277" s="2">
        <v>13998</v>
      </c>
      <c r="H277" s="2">
        <v>3287</v>
      </c>
      <c r="I277" s="2">
        <v>75517</v>
      </c>
      <c r="J277" s="2">
        <v>687</v>
      </c>
      <c r="K277" s="2">
        <v>251</v>
      </c>
      <c r="L277" s="2">
        <v>186</v>
      </c>
      <c r="M277" s="2">
        <v>117</v>
      </c>
      <c r="N277" s="2">
        <v>7591</v>
      </c>
      <c r="O277" s="2">
        <v>2706</v>
      </c>
      <c r="P277" s="2">
        <v>2615</v>
      </c>
      <c r="Q277" s="2">
        <v>7603</v>
      </c>
      <c r="R277" s="2">
        <v>8310</v>
      </c>
      <c r="S277" s="2">
        <v>5267</v>
      </c>
      <c r="T277" s="2">
        <v>1558</v>
      </c>
      <c r="U277" s="2">
        <v>3147</v>
      </c>
      <c r="V277" s="2">
        <v>876</v>
      </c>
      <c r="W277" s="2">
        <v>22865</v>
      </c>
      <c r="X277" s="2">
        <v>888</v>
      </c>
      <c r="Y277" s="2">
        <v>92</v>
      </c>
    </row>
    <row r="278" spans="1:25" x14ac:dyDescent="0.3">
      <c r="A278" s="3">
        <v>43742</v>
      </c>
      <c r="B278" s="3">
        <v>43869</v>
      </c>
      <c r="C278" s="3">
        <v>43876</v>
      </c>
      <c r="D278" s="3">
        <v>43881</v>
      </c>
      <c r="E278" s="2">
        <v>691257</v>
      </c>
      <c r="F278" s="2">
        <v>5225</v>
      </c>
      <c r="G278" s="2">
        <v>14068</v>
      </c>
      <c r="H278" s="2">
        <v>3167</v>
      </c>
      <c r="I278" s="2">
        <v>60447</v>
      </c>
      <c r="J278" s="2">
        <v>895</v>
      </c>
      <c r="K278" s="2">
        <v>381</v>
      </c>
      <c r="L278" s="2">
        <v>558</v>
      </c>
      <c r="M278" s="2">
        <v>111</v>
      </c>
      <c r="N278" s="2">
        <v>1306</v>
      </c>
      <c r="O278" s="2">
        <v>3713</v>
      </c>
      <c r="P278" s="2">
        <v>10335</v>
      </c>
      <c r="Q278" s="2">
        <v>6607</v>
      </c>
      <c r="R278" s="2">
        <v>4300</v>
      </c>
      <c r="S278" s="2">
        <v>2124</v>
      </c>
      <c r="T278" s="2">
        <v>2797</v>
      </c>
      <c r="U278" s="2">
        <v>1701</v>
      </c>
      <c r="V278" s="2">
        <v>925</v>
      </c>
      <c r="W278" s="2">
        <v>24560</v>
      </c>
      <c r="X278" s="2">
        <v>289</v>
      </c>
      <c r="Y278" s="2">
        <v>144</v>
      </c>
    </row>
    <row r="279" spans="1:25" x14ac:dyDescent="0.3">
      <c r="A279" s="3">
        <v>43743</v>
      </c>
      <c r="B279" s="3">
        <v>43870</v>
      </c>
      <c r="C279" s="3">
        <v>43877</v>
      </c>
      <c r="D279" s="3">
        <v>43882</v>
      </c>
      <c r="E279" s="2">
        <v>255024</v>
      </c>
      <c r="F279" s="2">
        <v>6318</v>
      </c>
      <c r="G279" s="2">
        <v>13008</v>
      </c>
      <c r="H279" s="2">
        <v>4254</v>
      </c>
      <c r="I279" s="2">
        <v>58146</v>
      </c>
      <c r="J279" s="2">
        <v>815</v>
      </c>
      <c r="K279" s="2">
        <v>308</v>
      </c>
      <c r="L279" s="2">
        <v>182</v>
      </c>
      <c r="M279" s="2">
        <v>116</v>
      </c>
      <c r="N279" s="2">
        <v>7019</v>
      </c>
      <c r="O279" s="2">
        <v>4191</v>
      </c>
      <c r="P279" s="2">
        <v>10489</v>
      </c>
      <c r="Q279" s="2">
        <v>10893</v>
      </c>
      <c r="R279" s="2">
        <v>8488</v>
      </c>
      <c r="S279" s="2">
        <v>4568</v>
      </c>
      <c r="T279" s="2">
        <v>1564</v>
      </c>
      <c r="U279" s="2">
        <v>2778</v>
      </c>
      <c r="V279" s="2">
        <v>1505</v>
      </c>
      <c r="W279" s="2">
        <v>25839</v>
      </c>
      <c r="X279" s="2">
        <v>640</v>
      </c>
      <c r="Y279" s="2">
        <v>113</v>
      </c>
    </row>
    <row r="280" spans="1:25" x14ac:dyDescent="0.3">
      <c r="A280" s="3">
        <v>43744</v>
      </c>
      <c r="B280" s="3">
        <v>43871</v>
      </c>
      <c r="C280" s="3">
        <v>43878</v>
      </c>
      <c r="D280" s="3">
        <v>43883</v>
      </c>
      <c r="E280" s="2">
        <v>467971</v>
      </c>
      <c r="F280" s="2">
        <v>2418</v>
      </c>
      <c r="G280" s="2">
        <v>19954</v>
      </c>
      <c r="H280" s="2">
        <v>4815</v>
      </c>
      <c r="I280" s="2">
        <v>33091</v>
      </c>
      <c r="J280" s="2">
        <v>645</v>
      </c>
      <c r="K280" s="2">
        <v>125</v>
      </c>
      <c r="L280" s="2">
        <v>556</v>
      </c>
      <c r="M280" s="2">
        <v>162</v>
      </c>
      <c r="N280" s="2">
        <v>2424</v>
      </c>
      <c r="O280" s="2">
        <v>4496</v>
      </c>
      <c r="P280" s="2">
        <v>12377</v>
      </c>
      <c r="Q280" s="2">
        <v>12952</v>
      </c>
      <c r="R280" s="2">
        <v>2422</v>
      </c>
      <c r="S280" s="2">
        <v>6650</v>
      </c>
      <c r="T280" s="2">
        <v>6766</v>
      </c>
      <c r="U280" s="2">
        <v>4912</v>
      </c>
      <c r="V280" s="2">
        <v>923</v>
      </c>
      <c r="W280" s="2">
        <v>22502</v>
      </c>
      <c r="X280" s="2">
        <v>175</v>
      </c>
      <c r="Y280" s="2">
        <v>110</v>
      </c>
    </row>
    <row r="281" spans="1:25" x14ac:dyDescent="0.3">
      <c r="A281" s="3">
        <v>43745</v>
      </c>
      <c r="B281" s="3">
        <v>43872</v>
      </c>
      <c r="C281" s="3">
        <v>43879</v>
      </c>
      <c r="D281" s="3">
        <v>43884</v>
      </c>
      <c r="E281" s="2">
        <v>703790</v>
      </c>
      <c r="F281" s="2">
        <v>8487</v>
      </c>
      <c r="G281" s="2">
        <v>8384</v>
      </c>
      <c r="H281" s="2">
        <v>3732</v>
      </c>
      <c r="I281" s="2">
        <v>28638</v>
      </c>
      <c r="J281" s="2">
        <v>646</v>
      </c>
      <c r="K281" s="2">
        <v>99</v>
      </c>
      <c r="L281" s="2">
        <v>452</v>
      </c>
      <c r="M281" s="2">
        <v>100</v>
      </c>
      <c r="N281" s="2">
        <v>7253</v>
      </c>
      <c r="O281" s="2">
        <v>4325</v>
      </c>
      <c r="P281" s="2">
        <v>4904</v>
      </c>
      <c r="Q281" s="2">
        <v>10346</v>
      </c>
      <c r="R281" s="2">
        <v>7498</v>
      </c>
      <c r="S281" s="2">
        <v>7619</v>
      </c>
      <c r="T281" s="2">
        <v>6197</v>
      </c>
      <c r="U281" s="2">
        <v>2617</v>
      </c>
      <c r="V281" s="2">
        <v>115</v>
      </c>
      <c r="W281" s="2">
        <v>15561</v>
      </c>
      <c r="X281" s="2">
        <v>777</v>
      </c>
      <c r="Y281" s="2">
        <v>187</v>
      </c>
    </row>
    <row r="282" spans="1:25" x14ac:dyDescent="0.3">
      <c r="A282" s="3">
        <v>43746</v>
      </c>
      <c r="B282" s="3">
        <v>43873</v>
      </c>
      <c r="C282" s="3">
        <v>43880</v>
      </c>
      <c r="D282" s="3">
        <v>43885</v>
      </c>
      <c r="E282" s="2">
        <v>674832</v>
      </c>
      <c r="F282" s="2">
        <v>8210</v>
      </c>
      <c r="G282" s="2">
        <v>17918</v>
      </c>
      <c r="H282" s="2">
        <v>3187</v>
      </c>
      <c r="I282" s="2">
        <v>76724</v>
      </c>
      <c r="J282" s="2">
        <v>935</v>
      </c>
      <c r="K282" s="2">
        <v>410</v>
      </c>
      <c r="L282" s="2">
        <v>411</v>
      </c>
      <c r="M282" s="2">
        <v>128</v>
      </c>
      <c r="N282" s="2">
        <v>3226</v>
      </c>
      <c r="O282" s="2">
        <v>4455</v>
      </c>
      <c r="P282" s="2">
        <v>10508</v>
      </c>
      <c r="Q282" s="2">
        <v>15916</v>
      </c>
      <c r="R282" s="2">
        <v>3099</v>
      </c>
      <c r="S282" s="2">
        <v>9122</v>
      </c>
      <c r="T282" s="2">
        <v>6352</v>
      </c>
      <c r="U282" s="2">
        <v>837</v>
      </c>
      <c r="V282" s="2">
        <v>973</v>
      </c>
      <c r="W282" s="2">
        <v>39363</v>
      </c>
      <c r="X282" s="2">
        <v>738</v>
      </c>
      <c r="Y282" s="2">
        <v>112</v>
      </c>
    </row>
    <row r="283" spans="1:25" x14ac:dyDescent="0.3">
      <c r="A283" s="3">
        <v>43747</v>
      </c>
      <c r="B283" s="3">
        <v>43874</v>
      </c>
      <c r="C283" s="3">
        <v>43881</v>
      </c>
      <c r="D283" s="3">
        <v>43886</v>
      </c>
      <c r="E283" s="2">
        <v>566049</v>
      </c>
      <c r="F283" s="2">
        <v>2151</v>
      </c>
      <c r="G283" s="2">
        <v>8598</v>
      </c>
      <c r="H283" s="2">
        <v>2766</v>
      </c>
      <c r="I283" s="2">
        <v>35083</v>
      </c>
      <c r="J283" s="2">
        <v>908</v>
      </c>
      <c r="K283" s="2">
        <v>287</v>
      </c>
      <c r="L283" s="2">
        <v>271</v>
      </c>
      <c r="M283" s="2">
        <v>144</v>
      </c>
      <c r="N283" s="2">
        <v>8517</v>
      </c>
      <c r="O283" s="2">
        <v>2118</v>
      </c>
      <c r="P283" s="2">
        <v>3248</v>
      </c>
      <c r="Q283" s="2">
        <v>17709</v>
      </c>
      <c r="R283" s="2">
        <v>4704</v>
      </c>
      <c r="S283" s="2">
        <v>9396</v>
      </c>
      <c r="T283" s="2">
        <v>5632</v>
      </c>
      <c r="U283" s="2">
        <v>4201</v>
      </c>
      <c r="V283" s="2">
        <v>2993</v>
      </c>
      <c r="W283" s="2">
        <v>29377</v>
      </c>
      <c r="X283" s="2">
        <v>320</v>
      </c>
      <c r="Y283" s="2">
        <v>18</v>
      </c>
    </row>
    <row r="284" spans="1:25" x14ac:dyDescent="0.3">
      <c r="A284" s="3">
        <v>43748</v>
      </c>
      <c r="B284" s="3">
        <v>43875</v>
      </c>
      <c r="C284" s="3">
        <v>43882</v>
      </c>
      <c r="D284" s="3">
        <v>43887</v>
      </c>
      <c r="E284" s="2">
        <v>822851</v>
      </c>
      <c r="F284" s="2">
        <v>8740</v>
      </c>
      <c r="G284" s="2">
        <v>19048</v>
      </c>
      <c r="H284" s="2">
        <v>2977</v>
      </c>
      <c r="I284" s="2">
        <v>29653</v>
      </c>
      <c r="J284" s="2">
        <v>877</v>
      </c>
      <c r="K284" s="2">
        <v>414</v>
      </c>
      <c r="L284" s="2">
        <v>342</v>
      </c>
      <c r="M284" s="2">
        <v>179</v>
      </c>
      <c r="N284" s="2">
        <v>1051</v>
      </c>
      <c r="O284" s="2">
        <v>1841</v>
      </c>
      <c r="P284" s="2">
        <v>14364</v>
      </c>
      <c r="Q284" s="2">
        <v>10370</v>
      </c>
      <c r="R284" s="2">
        <v>8424</v>
      </c>
      <c r="S284" s="2">
        <v>8884</v>
      </c>
      <c r="T284" s="2">
        <v>6626</v>
      </c>
      <c r="U284" s="2">
        <v>3360</v>
      </c>
      <c r="V284" s="2">
        <v>2168</v>
      </c>
      <c r="W284" s="2">
        <v>35316</v>
      </c>
      <c r="X284" s="2">
        <v>678</v>
      </c>
      <c r="Y284" s="2">
        <v>98</v>
      </c>
    </row>
    <row r="285" spans="1:25" x14ac:dyDescent="0.3">
      <c r="A285" s="3">
        <v>43749</v>
      </c>
      <c r="B285" s="3">
        <v>43876</v>
      </c>
      <c r="C285" s="3">
        <v>43883</v>
      </c>
      <c r="D285" s="3">
        <v>43888</v>
      </c>
      <c r="E285" s="2">
        <v>582708</v>
      </c>
      <c r="F285" s="2">
        <v>3604</v>
      </c>
      <c r="G285" s="2">
        <v>10947</v>
      </c>
      <c r="H285" s="2">
        <v>2770</v>
      </c>
      <c r="I285" s="2">
        <v>46539</v>
      </c>
      <c r="J285" s="2">
        <v>750</v>
      </c>
      <c r="K285" s="2">
        <v>428</v>
      </c>
      <c r="L285" s="2">
        <v>241</v>
      </c>
      <c r="M285" s="2">
        <v>121</v>
      </c>
      <c r="N285" s="2">
        <v>2235</v>
      </c>
      <c r="O285" s="2">
        <v>4018</v>
      </c>
      <c r="P285" s="2">
        <v>5078</v>
      </c>
      <c r="Q285" s="2">
        <v>8951</v>
      </c>
      <c r="R285" s="2">
        <v>2451</v>
      </c>
      <c r="S285" s="2">
        <v>5429</v>
      </c>
      <c r="T285" s="2">
        <v>7375</v>
      </c>
      <c r="U285" s="2">
        <v>3266</v>
      </c>
      <c r="V285" s="2">
        <v>3865</v>
      </c>
      <c r="W285" s="2">
        <v>14054</v>
      </c>
      <c r="X285" s="2">
        <v>621</v>
      </c>
      <c r="Y285" s="2">
        <v>156</v>
      </c>
    </row>
    <row r="286" spans="1:25" x14ac:dyDescent="0.3">
      <c r="A286" s="3">
        <v>43750</v>
      </c>
      <c r="B286" s="3">
        <v>43877</v>
      </c>
      <c r="C286" s="3">
        <v>43884</v>
      </c>
      <c r="D286" s="3">
        <v>43889</v>
      </c>
      <c r="E286" s="2">
        <v>979706</v>
      </c>
      <c r="F286" s="2">
        <v>6599</v>
      </c>
      <c r="G286" s="2">
        <v>17431</v>
      </c>
      <c r="H286" s="2">
        <v>2362</v>
      </c>
      <c r="I286" s="2">
        <v>89475</v>
      </c>
      <c r="J286" s="2">
        <v>826</v>
      </c>
      <c r="K286" s="2">
        <v>405</v>
      </c>
      <c r="L286" s="2">
        <v>206</v>
      </c>
      <c r="M286" s="2">
        <v>128</v>
      </c>
      <c r="N286" s="2">
        <v>2811</v>
      </c>
      <c r="O286" s="2">
        <v>3214</v>
      </c>
      <c r="P286" s="2">
        <v>6878</v>
      </c>
      <c r="Q286" s="2">
        <v>11120</v>
      </c>
      <c r="R286" s="2">
        <v>2339</v>
      </c>
      <c r="S286" s="2">
        <v>2335</v>
      </c>
      <c r="T286" s="2">
        <v>2259</v>
      </c>
      <c r="U286" s="2">
        <v>2799</v>
      </c>
      <c r="V286" s="2">
        <v>2152</v>
      </c>
      <c r="W286" s="2">
        <v>15821</v>
      </c>
      <c r="X286" s="2">
        <v>890</v>
      </c>
      <c r="Y286" s="2">
        <v>33</v>
      </c>
    </row>
    <row r="287" spans="1:25" x14ac:dyDescent="0.3">
      <c r="A287" s="3">
        <v>43751</v>
      </c>
      <c r="B287" s="3">
        <v>43878</v>
      </c>
      <c r="C287" s="3">
        <v>43885</v>
      </c>
      <c r="D287" s="3">
        <v>43890</v>
      </c>
      <c r="E287" s="2">
        <v>748183</v>
      </c>
      <c r="F287" s="2">
        <v>1096</v>
      </c>
      <c r="G287" s="2">
        <v>15120</v>
      </c>
      <c r="H287" s="2">
        <v>2160</v>
      </c>
      <c r="I287" s="2">
        <v>58771</v>
      </c>
      <c r="J287" s="2">
        <v>757</v>
      </c>
      <c r="K287" s="2">
        <v>500</v>
      </c>
      <c r="L287" s="2">
        <v>410</v>
      </c>
      <c r="M287" s="2">
        <v>131</v>
      </c>
      <c r="N287" s="2">
        <v>7066</v>
      </c>
      <c r="O287" s="2">
        <v>1700</v>
      </c>
      <c r="P287" s="2">
        <v>6922</v>
      </c>
      <c r="Q287" s="2">
        <v>15103</v>
      </c>
      <c r="R287" s="2">
        <v>7905</v>
      </c>
      <c r="S287" s="2">
        <v>3527</v>
      </c>
      <c r="T287" s="2">
        <v>6728</v>
      </c>
      <c r="U287" s="2">
        <v>1908</v>
      </c>
      <c r="V287" s="2">
        <v>2630</v>
      </c>
      <c r="W287" s="2">
        <v>21046</v>
      </c>
      <c r="X287" s="2">
        <v>416</v>
      </c>
      <c r="Y287" s="2">
        <v>35</v>
      </c>
    </row>
    <row r="288" spans="1:25" x14ac:dyDescent="0.3">
      <c r="A288" s="3">
        <v>43752</v>
      </c>
      <c r="B288" s="3">
        <v>43879</v>
      </c>
      <c r="C288" s="3">
        <v>43886</v>
      </c>
      <c r="D288" s="3">
        <v>43891</v>
      </c>
      <c r="E288" s="2">
        <v>651322</v>
      </c>
      <c r="F288" s="2">
        <v>9925</v>
      </c>
      <c r="G288" s="2">
        <v>18891</v>
      </c>
      <c r="H288" s="2">
        <v>2028</v>
      </c>
      <c r="I288" s="2">
        <v>52380</v>
      </c>
      <c r="J288" s="2">
        <v>890</v>
      </c>
      <c r="K288" s="2">
        <v>448</v>
      </c>
      <c r="L288" s="2">
        <v>256</v>
      </c>
      <c r="M288" s="2">
        <v>174</v>
      </c>
      <c r="N288" s="2">
        <v>9642</v>
      </c>
      <c r="O288" s="2">
        <v>2011</v>
      </c>
      <c r="P288" s="2">
        <v>8769</v>
      </c>
      <c r="Q288" s="2">
        <v>14126</v>
      </c>
      <c r="R288" s="2">
        <v>9816</v>
      </c>
      <c r="S288" s="2">
        <v>4434</v>
      </c>
      <c r="T288" s="2">
        <v>3410</v>
      </c>
      <c r="U288" s="2">
        <v>2920</v>
      </c>
      <c r="V288" s="2">
        <v>3939</v>
      </c>
      <c r="W288" s="2">
        <v>23930</v>
      </c>
      <c r="X288" s="2">
        <v>313</v>
      </c>
      <c r="Y288" s="2">
        <v>73</v>
      </c>
    </row>
    <row r="289" spans="1:25" x14ac:dyDescent="0.3">
      <c r="A289" s="3">
        <v>43753</v>
      </c>
      <c r="B289" s="3">
        <v>43880</v>
      </c>
      <c r="C289" s="3">
        <v>43887</v>
      </c>
      <c r="D289" s="3">
        <v>43892</v>
      </c>
      <c r="E289" s="2">
        <v>526335</v>
      </c>
      <c r="F289" s="2">
        <v>7616</v>
      </c>
      <c r="G289" s="2">
        <v>16012</v>
      </c>
      <c r="H289" s="2">
        <v>4908</v>
      </c>
      <c r="I289" s="2">
        <v>88924</v>
      </c>
      <c r="J289" s="2">
        <v>694</v>
      </c>
      <c r="K289" s="2">
        <v>324</v>
      </c>
      <c r="L289" s="2">
        <v>219</v>
      </c>
      <c r="M289" s="2">
        <v>141</v>
      </c>
      <c r="N289" s="2">
        <v>2822</v>
      </c>
      <c r="O289" s="2">
        <v>2750</v>
      </c>
      <c r="P289" s="2">
        <v>11482</v>
      </c>
      <c r="Q289" s="2">
        <v>13679</v>
      </c>
      <c r="R289" s="2">
        <v>7025</v>
      </c>
      <c r="S289" s="2">
        <v>822</v>
      </c>
      <c r="T289" s="2">
        <v>2779</v>
      </c>
      <c r="U289" s="2">
        <v>4566</v>
      </c>
      <c r="V289" s="2">
        <v>1323</v>
      </c>
      <c r="W289" s="2">
        <v>17188</v>
      </c>
      <c r="X289" s="2">
        <v>219</v>
      </c>
      <c r="Y289" s="2">
        <v>62</v>
      </c>
    </row>
    <row r="290" spans="1:25" x14ac:dyDescent="0.3">
      <c r="A290" s="3">
        <v>43754</v>
      </c>
      <c r="B290" s="3">
        <v>43881</v>
      </c>
      <c r="C290" s="3">
        <v>43888</v>
      </c>
      <c r="D290" s="3">
        <v>43893</v>
      </c>
      <c r="E290" s="2">
        <v>372177</v>
      </c>
      <c r="F290" s="2">
        <v>4693</v>
      </c>
      <c r="G290" s="2">
        <v>12100</v>
      </c>
      <c r="H290" s="2">
        <v>2593</v>
      </c>
      <c r="I290" s="2">
        <v>57162</v>
      </c>
      <c r="J290" s="2">
        <v>697</v>
      </c>
      <c r="K290" s="2">
        <v>128</v>
      </c>
      <c r="L290" s="2">
        <v>450</v>
      </c>
      <c r="M290" s="2">
        <v>200</v>
      </c>
      <c r="N290" s="2">
        <v>9412</v>
      </c>
      <c r="O290" s="2">
        <v>1271</v>
      </c>
      <c r="P290" s="2">
        <v>6611</v>
      </c>
      <c r="Q290" s="2">
        <v>14909</v>
      </c>
      <c r="R290" s="2">
        <v>7373</v>
      </c>
      <c r="S290" s="2">
        <v>5118</v>
      </c>
      <c r="T290" s="2">
        <v>2143</v>
      </c>
      <c r="U290" s="2">
        <v>3163</v>
      </c>
      <c r="V290" s="2">
        <v>2656</v>
      </c>
      <c r="W290" s="2">
        <v>11291</v>
      </c>
      <c r="X290" s="2">
        <v>838</v>
      </c>
      <c r="Y290" s="2">
        <v>91</v>
      </c>
    </row>
    <row r="291" spans="1:25" x14ac:dyDescent="0.3">
      <c r="A291" s="3">
        <v>43755</v>
      </c>
      <c r="B291" s="3">
        <v>43882</v>
      </c>
      <c r="C291" s="3">
        <v>43889</v>
      </c>
      <c r="D291" s="3">
        <v>43894</v>
      </c>
      <c r="E291" s="2">
        <v>801028</v>
      </c>
      <c r="F291" s="2">
        <v>8407</v>
      </c>
      <c r="G291" s="2">
        <v>9867</v>
      </c>
      <c r="H291" s="2">
        <v>3775</v>
      </c>
      <c r="I291" s="2">
        <v>97804</v>
      </c>
      <c r="J291" s="2">
        <v>863</v>
      </c>
      <c r="K291" s="2">
        <v>124</v>
      </c>
      <c r="L291" s="2">
        <v>321</v>
      </c>
      <c r="M291" s="2">
        <v>149</v>
      </c>
      <c r="N291" s="2">
        <v>1486</v>
      </c>
      <c r="O291" s="2">
        <v>3671</v>
      </c>
      <c r="P291" s="2">
        <v>14357</v>
      </c>
      <c r="Q291" s="2">
        <v>14964</v>
      </c>
      <c r="R291" s="2">
        <v>9813</v>
      </c>
      <c r="S291" s="2">
        <v>5209</v>
      </c>
      <c r="T291" s="2">
        <v>6145</v>
      </c>
      <c r="U291" s="2">
        <v>2650</v>
      </c>
      <c r="V291" s="2">
        <v>695</v>
      </c>
      <c r="W291" s="2">
        <v>30386</v>
      </c>
      <c r="X291" s="2">
        <v>424</v>
      </c>
      <c r="Y291" s="2">
        <v>122</v>
      </c>
    </row>
    <row r="292" spans="1:25" x14ac:dyDescent="0.3">
      <c r="A292" s="3">
        <v>43756</v>
      </c>
      <c r="B292" s="3">
        <v>43883</v>
      </c>
      <c r="C292" s="3">
        <v>43890</v>
      </c>
      <c r="D292" s="3">
        <v>43895</v>
      </c>
      <c r="E292" s="2">
        <v>751339</v>
      </c>
      <c r="F292" s="2">
        <v>6761</v>
      </c>
      <c r="G292" s="2">
        <v>13374</v>
      </c>
      <c r="H292" s="2">
        <v>1147</v>
      </c>
      <c r="I292" s="2">
        <v>52084</v>
      </c>
      <c r="J292" s="2">
        <v>921</v>
      </c>
      <c r="K292" s="2">
        <v>264</v>
      </c>
      <c r="L292" s="2">
        <v>321</v>
      </c>
      <c r="M292" s="2">
        <v>153</v>
      </c>
      <c r="N292" s="2">
        <v>4017</v>
      </c>
      <c r="O292" s="2">
        <v>4628</v>
      </c>
      <c r="P292" s="2">
        <v>14330</v>
      </c>
      <c r="Q292" s="2">
        <v>14523</v>
      </c>
      <c r="R292" s="2">
        <v>4933</v>
      </c>
      <c r="S292" s="2">
        <v>941</v>
      </c>
      <c r="T292" s="2">
        <v>6892</v>
      </c>
      <c r="U292" s="2">
        <v>4045</v>
      </c>
      <c r="V292" s="2">
        <v>159</v>
      </c>
      <c r="W292" s="2">
        <v>36499</v>
      </c>
      <c r="X292" s="2">
        <v>220</v>
      </c>
      <c r="Y292" s="2">
        <v>166</v>
      </c>
    </row>
    <row r="293" spans="1:25" x14ac:dyDescent="0.3">
      <c r="A293" s="3">
        <v>43757</v>
      </c>
      <c r="B293" s="3">
        <v>43884</v>
      </c>
      <c r="C293" s="3">
        <v>43891</v>
      </c>
      <c r="D293" s="3">
        <v>43896</v>
      </c>
      <c r="E293" s="2">
        <v>763919</v>
      </c>
      <c r="F293" s="2">
        <v>6925</v>
      </c>
      <c r="G293" s="2">
        <v>18962</v>
      </c>
      <c r="H293" s="2">
        <v>2073</v>
      </c>
      <c r="I293" s="2">
        <v>60558</v>
      </c>
      <c r="J293" s="2">
        <v>614</v>
      </c>
      <c r="K293" s="2">
        <v>444</v>
      </c>
      <c r="L293" s="2">
        <v>160</v>
      </c>
      <c r="M293" s="2">
        <v>155</v>
      </c>
      <c r="N293" s="2">
        <v>9962</v>
      </c>
      <c r="O293" s="2">
        <v>2516</v>
      </c>
      <c r="P293" s="2">
        <v>2863</v>
      </c>
      <c r="Q293" s="2">
        <v>16129</v>
      </c>
      <c r="R293" s="2">
        <v>4490</v>
      </c>
      <c r="S293" s="2">
        <v>9241</v>
      </c>
      <c r="T293" s="2">
        <v>4141</v>
      </c>
      <c r="U293" s="2">
        <v>1450</v>
      </c>
      <c r="V293" s="2">
        <v>3309</v>
      </c>
      <c r="W293" s="2">
        <v>13797</v>
      </c>
      <c r="X293" s="2">
        <v>992</v>
      </c>
      <c r="Y293" s="2">
        <v>18</v>
      </c>
    </row>
    <row r="294" spans="1:25" x14ac:dyDescent="0.3">
      <c r="A294" s="3">
        <v>43758</v>
      </c>
      <c r="B294" s="3">
        <v>43885</v>
      </c>
      <c r="C294" s="3">
        <v>43892</v>
      </c>
      <c r="D294" s="3">
        <v>43897</v>
      </c>
      <c r="E294" s="2">
        <v>851094</v>
      </c>
      <c r="F294" s="2">
        <v>3272</v>
      </c>
      <c r="G294" s="2">
        <v>11639</v>
      </c>
      <c r="H294" s="2">
        <v>2075</v>
      </c>
      <c r="I294" s="2">
        <v>79368</v>
      </c>
      <c r="J294" s="2">
        <v>637</v>
      </c>
      <c r="K294" s="2">
        <v>371</v>
      </c>
      <c r="L294" s="2">
        <v>129</v>
      </c>
      <c r="M294" s="2">
        <v>143</v>
      </c>
      <c r="N294" s="2">
        <v>7460</v>
      </c>
      <c r="O294" s="2">
        <v>4976</v>
      </c>
      <c r="P294" s="2">
        <v>10153</v>
      </c>
      <c r="Q294" s="2">
        <v>13708</v>
      </c>
      <c r="R294" s="2">
        <v>4180</v>
      </c>
      <c r="S294" s="2">
        <v>5184</v>
      </c>
      <c r="T294" s="2">
        <v>7705</v>
      </c>
      <c r="U294" s="2">
        <v>906</v>
      </c>
      <c r="V294" s="2">
        <v>2935</v>
      </c>
      <c r="W294" s="2">
        <v>15059</v>
      </c>
      <c r="X294" s="2">
        <v>780</v>
      </c>
      <c r="Y294" s="2">
        <v>172</v>
      </c>
    </row>
    <row r="295" spans="1:25" x14ac:dyDescent="0.3">
      <c r="A295" s="3">
        <v>43759</v>
      </c>
      <c r="B295" s="3">
        <v>43886</v>
      </c>
      <c r="C295" s="3">
        <v>43893</v>
      </c>
      <c r="D295" s="3">
        <v>43898</v>
      </c>
      <c r="E295" s="2">
        <v>393165</v>
      </c>
      <c r="F295" s="2">
        <v>6797</v>
      </c>
      <c r="G295" s="2">
        <v>5912</v>
      </c>
      <c r="H295" s="2">
        <v>2322</v>
      </c>
      <c r="I295" s="2">
        <v>19317</v>
      </c>
      <c r="J295" s="2">
        <v>618</v>
      </c>
      <c r="K295" s="2">
        <v>497</v>
      </c>
      <c r="L295" s="2">
        <v>161</v>
      </c>
      <c r="M295" s="2">
        <v>185</v>
      </c>
      <c r="N295" s="2">
        <v>9406</v>
      </c>
      <c r="O295" s="2">
        <v>2236</v>
      </c>
      <c r="P295" s="2">
        <v>6216</v>
      </c>
      <c r="Q295" s="2">
        <v>5461</v>
      </c>
      <c r="R295" s="2">
        <v>9166</v>
      </c>
      <c r="S295" s="2">
        <v>8305</v>
      </c>
      <c r="T295" s="2">
        <v>7257</v>
      </c>
      <c r="U295" s="2">
        <v>923</v>
      </c>
      <c r="V295" s="2">
        <v>2668</v>
      </c>
      <c r="W295" s="2">
        <v>32357</v>
      </c>
      <c r="X295" s="2">
        <v>205</v>
      </c>
      <c r="Y295" s="2">
        <v>25</v>
      </c>
    </row>
    <row r="296" spans="1:25" x14ac:dyDescent="0.3">
      <c r="A296" s="3">
        <v>43760</v>
      </c>
      <c r="B296" s="3">
        <v>43887</v>
      </c>
      <c r="C296" s="3">
        <v>43894</v>
      </c>
      <c r="D296" s="3">
        <v>43899</v>
      </c>
      <c r="E296" s="2">
        <v>393442</v>
      </c>
      <c r="F296" s="2">
        <v>8585</v>
      </c>
      <c r="G296" s="2">
        <v>11841</v>
      </c>
      <c r="H296" s="2">
        <v>4991</v>
      </c>
      <c r="I296" s="2">
        <v>47832</v>
      </c>
      <c r="J296" s="2">
        <v>579</v>
      </c>
      <c r="K296" s="2">
        <v>222</v>
      </c>
      <c r="L296" s="2">
        <v>530</v>
      </c>
      <c r="M296" s="2">
        <v>146</v>
      </c>
      <c r="N296" s="2">
        <v>6540</v>
      </c>
      <c r="O296" s="2">
        <v>4196</v>
      </c>
      <c r="P296" s="2">
        <v>3480</v>
      </c>
      <c r="Q296" s="2">
        <v>6861</v>
      </c>
      <c r="R296" s="2">
        <v>9021</v>
      </c>
      <c r="S296" s="2">
        <v>3470</v>
      </c>
      <c r="T296" s="2">
        <v>4954</v>
      </c>
      <c r="U296" s="2">
        <v>793</v>
      </c>
      <c r="V296" s="2">
        <v>422</v>
      </c>
      <c r="W296" s="2">
        <v>30998</v>
      </c>
      <c r="X296" s="2">
        <v>237</v>
      </c>
      <c r="Y296" s="2">
        <v>189</v>
      </c>
    </row>
    <row r="297" spans="1:25" x14ac:dyDescent="0.3">
      <c r="A297" s="3">
        <v>43761</v>
      </c>
      <c r="B297" s="3">
        <v>43888</v>
      </c>
      <c r="C297" s="3">
        <v>43895</v>
      </c>
      <c r="D297" s="3">
        <v>43900</v>
      </c>
      <c r="E297" s="2">
        <v>470828</v>
      </c>
      <c r="F297" s="2">
        <v>2329</v>
      </c>
      <c r="G297" s="2">
        <v>13161</v>
      </c>
      <c r="H297" s="2">
        <v>2565</v>
      </c>
      <c r="I297" s="2">
        <v>21533</v>
      </c>
      <c r="J297" s="2">
        <v>979</v>
      </c>
      <c r="K297" s="2">
        <v>392</v>
      </c>
      <c r="L297" s="2">
        <v>596</v>
      </c>
      <c r="M297" s="2">
        <v>200</v>
      </c>
      <c r="N297" s="2">
        <v>5478</v>
      </c>
      <c r="O297" s="2">
        <v>2734</v>
      </c>
      <c r="P297" s="2">
        <v>3659</v>
      </c>
      <c r="Q297" s="2">
        <v>8275</v>
      </c>
      <c r="R297" s="2">
        <v>9833</v>
      </c>
      <c r="S297" s="2">
        <v>8072</v>
      </c>
      <c r="T297" s="2">
        <v>1658</v>
      </c>
      <c r="U297" s="2">
        <v>4739</v>
      </c>
      <c r="V297" s="2">
        <v>417</v>
      </c>
      <c r="W297" s="2">
        <v>36364</v>
      </c>
      <c r="X297" s="2">
        <v>112</v>
      </c>
      <c r="Y297" s="2">
        <v>68</v>
      </c>
    </row>
    <row r="298" spans="1:25" x14ac:dyDescent="0.3">
      <c r="A298" s="3">
        <v>43762</v>
      </c>
      <c r="B298" s="3">
        <v>43889</v>
      </c>
      <c r="C298" s="3">
        <v>43896</v>
      </c>
      <c r="D298" s="3">
        <v>43901</v>
      </c>
      <c r="E298" s="2">
        <v>352801</v>
      </c>
      <c r="F298" s="2">
        <v>9117</v>
      </c>
      <c r="G298" s="2">
        <v>15145</v>
      </c>
      <c r="H298" s="2">
        <v>1832</v>
      </c>
      <c r="I298" s="2">
        <v>51518</v>
      </c>
      <c r="J298" s="2">
        <v>590</v>
      </c>
      <c r="K298" s="2">
        <v>166</v>
      </c>
      <c r="L298" s="2">
        <v>359</v>
      </c>
      <c r="M298" s="2">
        <v>137</v>
      </c>
      <c r="N298" s="2">
        <v>7891</v>
      </c>
      <c r="O298" s="2">
        <v>4716</v>
      </c>
      <c r="P298" s="2">
        <v>9837</v>
      </c>
      <c r="Q298" s="2">
        <v>12168</v>
      </c>
      <c r="R298" s="2">
        <v>3597</v>
      </c>
      <c r="S298" s="2">
        <v>3510</v>
      </c>
      <c r="T298" s="2">
        <v>4745</v>
      </c>
      <c r="U298" s="2">
        <v>2600</v>
      </c>
      <c r="V298" s="2">
        <v>1368</v>
      </c>
      <c r="W298" s="2">
        <v>37283</v>
      </c>
      <c r="X298" s="2">
        <v>646</v>
      </c>
      <c r="Y298" s="2">
        <v>73</v>
      </c>
    </row>
    <row r="299" spans="1:25" x14ac:dyDescent="0.3">
      <c r="A299" s="3">
        <v>43763</v>
      </c>
      <c r="B299" s="3">
        <v>43890</v>
      </c>
      <c r="C299" s="3">
        <v>43897</v>
      </c>
      <c r="D299" s="3">
        <v>43902</v>
      </c>
      <c r="E299" s="2">
        <v>882335</v>
      </c>
      <c r="F299" s="2">
        <v>7956</v>
      </c>
      <c r="G299" s="2">
        <v>14584</v>
      </c>
      <c r="H299" s="2">
        <v>3846</v>
      </c>
      <c r="I299" s="2">
        <v>92167</v>
      </c>
      <c r="J299" s="2">
        <v>725</v>
      </c>
      <c r="K299" s="2">
        <v>327</v>
      </c>
      <c r="L299" s="2">
        <v>175</v>
      </c>
      <c r="M299" s="2">
        <v>158</v>
      </c>
      <c r="N299" s="2">
        <v>9838</v>
      </c>
      <c r="O299" s="2">
        <v>1279</v>
      </c>
      <c r="P299" s="2">
        <v>6889</v>
      </c>
      <c r="Q299" s="2">
        <v>9429</v>
      </c>
      <c r="R299" s="2">
        <v>7391</v>
      </c>
      <c r="S299" s="2">
        <v>4623</v>
      </c>
      <c r="T299" s="2">
        <v>6845</v>
      </c>
      <c r="U299" s="2">
        <v>4849</v>
      </c>
      <c r="V299" s="2">
        <v>2261</v>
      </c>
      <c r="W299" s="2">
        <v>18756</v>
      </c>
      <c r="X299" s="2">
        <v>597</v>
      </c>
      <c r="Y299" s="2">
        <v>29</v>
      </c>
    </row>
    <row r="300" spans="1:25" x14ac:dyDescent="0.3">
      <c r="A300" s="3">
        <v>43764</v>
      </c>
      <c r="B300" s="3">
        <v>43891</v>
      </c>
      <c r="C300" s="3">
        <v>43898</v>
      </c>
      <c r="D300" s="3">
        <v>43903</v>
      </c>
      <c r="E300" s="2">
        <v>489346</v>
      </c>
      <c r="F300" s="2">
        <v>8635</v>
      </c>
      <c r="G300" s="2">
        <v>15073</v>
      </c>
      <c r="H300" s="2">
        <v>1706</v>
      </c>
      <c r="I300" s="2">
        <v>68724</v>
      </c>
      <c r="J300" s="2">
        <v>678</v>
      </c>
      <c r="K300" s="2">
        <v>259</v>
      </c>
      <c r="L300" s="2">
        <v>249</v>
      </c>
      <c r="M300" s="2">
        <v>175</v>
      </c>
      <c r="N300" s="2">
        <v>9574</v>
      </c>
      <c r="O300" s="2">
        <v>4625</v>
      </c>
      <c r="P300" s="2">
        <v>3807</v>
      </c>
      <c r="Q300" s="2">
        <v>12559</v>
      </c>
      <c r="R300" s="2">
        <v>6035</v>
      </c>
      <c r="S300" s="2">
        <v>8486</v>
      </c>
      <c r="T300" s="2">
        <v>7523</v>
      </c>
      <c r="U300" s="2">
        <v>3874</v>
      </c>
      <c r="V300" s="2">
        <v>2967</v>
      </c>
      <c r="W300" s="2">
        <v>32596</v>
      </c>
      <c r="X300" s="2">
        <v>118</v>
      </c>
      <c r="Y300" s="2">
        <v>163</v>
      </c>
    </row>
    <row r="301" spans="1:25" x14ac:dyDescent="0.3">
      <c r="A301" s="3">
        <v>43765</v>
      </c>
      <c r="B301" s="3">
        <v>43892</v>
      </c>
      <c r="C301" s="3">
        <v>43899</v>
      </c>
      <c r="D301" s="3">
        <v>43904</v>
      </c>
      <c r="E301" s="2">
        <v>591501</v>
      </c>
      <c r="F301" s="2">
        <v>1949</v>
      </c>
      <c r="G301" s="2">
        <v>12269</v>
      </c>
      <c r="H301" s="2">
        <v>4352</v>
      </c>
      <c r="I301" s="2">
        <v>69004</v>
      </c>
      <c r="J301" s="2">
        <v>653</v>
      </c>
      <c r="K301" s="2">
        <v>212</v>
      </c>
      <c r="L301" s="2">
        <v>544</v>
      </c>
      <c r="M301" s="2">
        <v>148</v>
      </c>
      <c r="N301" s="2">
        <v>8109</v>
      </c>
      <c r="O301" s="2">
        <v>3543</v>
      </c>
      <c r="P301" s="2">
        <v>14852</v>
      </c>
      <c r="Q301" s="2">
        <v>16647</v>
      </c>
      <c r="R301" s="2">
        <v>3630</v>
      </c>
      <c r="S301" s="2">
        <v>5760</v>
      </c>
      <c r="T301" s="2">
        <v>4758</v>
      </c>
      <c r="U301" s="2">
        <v>1063</v>
      </c>
      <c r="V301" s="2">
        <v>900</v>
      </c>
      <c r="W301" s="2">
        <v>38344</v>
      </c>
      <c r="X301" s="2">
        <v>394</v>
      </c>
      <c r="Y301" s="2">
        <v>25</v>
      </c>
    </row>
    <row r="302" spans="1:25" x14ac:dyDescent="0.3">
      <c r="A302" s="3">
        <v>43766</v>
      </c>
      <c r="B302" s="3">
        <v>43893</v>
      </c>
      <c r="C302" s="3">
        <v>43900</v>
      </c>
      <c r="D302" s="3">
        <v>43905</v>
      </c>
      <c r="E302" s="2">
        <v>444229</v>
      </c>
      <c r="F302" s="2">
        <v>9054</v>
      </c>
      <c r="G302" s="2">
        <v>7825</v>
      </c>
      <c r="H302" s="2">
        <v>4308</v>
      </c>
      <c r="I302" s="2">
        <v>49553</v>
      </c>
      <c r="J302" s="2">
        <v>703</v>
      </c>
      <c r="K302" s="2">
        <v>60</v>
      </c>
      <c r="L302" s="2">
        <v>245</v>
      </c>
      <c r="M302" s="2">
        <v>190</v>
      </c>
      <c r="N302" s="2">
        <v>6808</v>
      </c>
      <c r="O302" s="2">
        <v>3481</v>
      </c>
      <c r="P302" s="2">
        <v>10950</v>
      </c>
      <c r="Q302" s="2">
        <v>16945</v>
      </c>
      <c r="R302" s="2">
        <v>1217</v>
      </c>
      <c r="S302" s="2">
        <v>2086</v>
      </c>
      <c r="T302" s="2">
        <v>7124</v>
      </c>
      <c r="U302" s="2">
        <v>4242</v>
      </c>
      <c r="V302" s="2">
        <v>691</v>
      </c>
      <c r="W302" s="2">
        <v>35452</v>
      </c>
      <c r="X302" s="2">
        <v>285</v>
      </c>
      <c r="Y302" s="2">
        <v>183</v>
      </c>
    </row>
    <row r="303" spans="1:25" x14ac:dyDescent="0.3">
      <c r="A303" s="3">
        <v>43767</v>
      </c>
      <c r="B303" s="3">
        <v>43894</v>
      </c>
      <c r="C303" s="3">
        <v>43901</v>
      </c>
      <c r="D303" s="3">
        <v>43906</v>
      </c>
      <c r="E303" s="2">
        <v>976593</v>
      </c>
      <c r="F303" s="2">
        <v>9611</v>
      </c>
      <c r="G303" s="2">
        <v>14497</v>
      </c>
      <c r="H303" s="2">
        <v>2087</v>
      </c>
      <c r="I303" s="2">
        <v>67593</v>
      </c>
      <c r="J303" s="2">
        <v>607</v>
      </c>
      <c r="K303" s="2">
        <v>316</v>
      </c>
      <c r="L303" s="2">
        <v>554</v>
      </c>
      <c r="M303" s="2">
        <v>139</v>
      </c>
      <c r="N303" s="2">
        <v>1892</v>
      </c>
      <c r="O303" s="2">
        <v>3540</v>
      </c>
      <c r="P303" s="2">
        <v>11338</v>
      </c>
      <c r="Q303" s="2">
        <v>5377</v>
      </c>
      <c r="R303" s="2">
        <v>3091</v>
      </c>
      <c r="S303" s="2">
        <v>8237</v>
      </c>
      <c r="T303" s="2">
        <v>6609</v>
      </c>
      <c r="U303" s="2">
        <v>4610</v>
      </c>
      <c r="V303" s="2">
        <v>1831</v>
      </c>
      <c r="W303" s="2">
        <v>43263</v>
      </c>
      <c r="X303" s="2">
        <v>259</v>
      </c>
      <c r="Y303" s="2">
        <v>32</v>
      </c>
    </row>
    <row r="304" spans="1:25" x14ac:dyDescent="0.3">
      <c r="A304" s="3">
        <v>43768</v>
      </c>
      <c r="B304" s="3">
        <v>43895</v>
      </c>
      <c r="C304" s="3">
        <v>43902</v>
      </c>
      <c r="D304" s="3">
        <v>43907</v>
      </c>
      <c r="E304" s="2">
        <v>473958</v>
      </c>
      <c r="F304" s="2">
        <v>6606</v>
      </c>
      <c r="G304" s="2">
        <v>15868</v>
      </c>
      <c r="H304" s="2">
        <v>2930</v>
      </c>
      <c r="I304" s="2">
        <v>90480</v>
      </c>
      <c r="J304" s="2">
        <v>944</v>
      </c>
      <c r="K304" s="2">
        <v>118</v>
      </c>
      <c r="L304" s="2">
        <v>157</v>
      </c>
      <c r="M304" s="2">
        <v>170</v>
      </c>
      <c r="N304" s="2">
        <v>8047</v>
      </c>
      <c r="O304" s="2">
        <v>4536</v>
      </c>
      <c r="P304" s="2">
        <v>7671</v>
      </c>
      <c r="Q304" s="2">
        <v>6739</v>
      </c>
      <c r="R304" s="2">
        <v>1873</v>
      </c>
      <c r="S304" s="2">
        <v>6619</v>
      </c>
      <c r="T304" s="2">
        <v>5624</v>
      </c>
      <c r="U304" s="2">
        <v>3323</v>
      </c>
      <c r="V304" s="2">
        <v>305</v>
      </c>
      <c r="W304" s="2">
        <v>30644</v>
      </c>
      <c r="X304" s="2">
        <v>773</v>
      </c>
      <c r="Y304" s="2">
        <v>170</v>
      </c>
    </row>
    <row r="305" spans="1:25" x14ac:dyDescent="0.3">
      <c r="A305" s="3">
        <v>43769</v>
      </c>
      <c r="B305" s="3">
        <v>43896</v>
      </c>
      <c r="C305" s="3">
        <v>43903</v>
      </c>
      <c r="D305" s="3">
        <v>43908</v>
      </c>
      <c r="E305" s="2">
        <v>486036</v>
      </c>
      <c r="F305" s="2">
        <v>6209</v>
      </c>
      <c r="G305" s="2">
        <v>13373</v>
      </c>
      <c r="H305" s="2">
        <v>2187</v>
      </c>
      <c r="I305" s="2">
        <v>38611</v>
      </c>
      <c r="J305" s="2">
        <v>511</v>
      </c>
      <c r="K305" s="2">
        <v>427</v>
      </c>
      <c r="L305" s="2">
        <v>196</v>
      </c>
      <c r="M305" s="2">
        <v>197</v>
      </c>
      <c r="N305" s="2">
        <v>3978</v>
      </c>
      <c r="O305" s="2">
        <v>1839</v>
      </c>
      <c r="P305" s="2">
        <v>3949</v>
      </c>
      <c r="Q305" s="2">
        <v>17253</v>
      </c>
      <c r="R305" s="2">
        <v>5562</v>
      </c>
      <c r="S305" s="2">
        <v>8050</v>
      </c>
      <c r="T305" s="2">
        <v>686</v>
      </c>
      <c r="U305" s="2">
        <v>2733</v>
      </c>
      <c r="V305" s="2">
        <v>2875</v>
      </c>
      <c r="W305" s="2">
        <v>25695</v>
      </c>
      <c r="X305" s="2">
        <v>979</v>
      </c>
      <c r="Y305" s="2">
        <v>157</v>
      </c>
    </row>
    <row r="306" spans="1:25" x14ac:dyDescent="0.3">
      <c r="A306" s="3">
        <v>43770</v>
      </c>
      <c r="B306" s="3">
        <v>43897</v>
      </c>
      <c r="C306" s="3">
        <v>43904</v>
      </c>
      <c r="D306" s="3">
        <v>43909</v>
      </c>
      <c r="E306" s="2">
        <v>316845</v>
      </c>
      <c r="F306" s="2">
        <v>8969</v>
      </c>
      <c r="G306" s="2">
        <v>16990</v>
      </c>
      <c r="H306" s="2">
        <v>4185</v>
      </c>
      <c r="I306" s="2">
        <v>69888</v>
      </c>
      <c r="J306" s="2">
        <v>659</v>
      </c>
      <c r="K306" s="2">
        <v>354</v>
      </c>
      <c r="L306" s="2">
        <v>385</v>
      </c>
      <c r="M306" s="2">
        <v>189</v>
      </c>
      <c r="N306" s="2">
        <v>2122</v>
      </c>
      <c r="O306" s="2">
        <v>1975</v>
      </c>
      <c r="P306" s="2">
        <v>8066</v>
      </c>
      <c r="Q306" s="2">
        <v>18319</v>
      </c>
      <c r="R306" s="2">
        <v>1296</v>
      </c>
      <c r="S306" s="2">
        <v>3592</v>
      </c>
      <c r="T306" s="2">
        <v>6017</v>
      </c>
      <c r="U306" s="2">
        <v>1323</v>
      </c>
      <c r="V306" s="2">
        <v>2480</v>
      </c>
      <c r="W306" s="2">
        <v>5545</v>
      </c>
      <c r="X306" s="2">
        <v>756</v>
      </c>
      <c r="Y306" s="2">
        <v>49</v>
      </c>
    </row>
    <row r="307" spans="1:25" x14ac:dyDescent="0.3">
      <c r="A307" s="3">
        <v>43771</v>
      </c>
      <c r="B307" s="3">
        <v>43898</v>
      </c>
      <c r="C307" s="3">
        <v>43905</v>
      </c>
      <c r="D307" s="3">
        <v>43910</v>
      </c>
      <c r="E307" s="2">
        <v>481310</v>
      </c>
      <c r="F307" s="2">
        <v>5941</v>
      </c>
      <c r="G307" s="2">
        <v>10577</v>
      </c>
      <c r="H307" s="2">
        <v>2138</v>
      </c>
      <c r="I307" s="2">
        <v>86872</v>
      </c>
      <c r="J307" s="2">
        <v>586</v>
      </c>
      <c r="K307" s="2">
        <v>276</v>
      </c>
      <c r="L307" s="2">
        <v>527</v>
      </c>
      <c r="M307" s="2">
        <v>171</v>
      </c>
      <c r="N307" s="2">
        <v>6165</v>
      </c>
      <c r="O307" s="2">
        <v>1461</v>
      </c>
      <c r="P307" s="2">
        <v>2471</v>
      </c>
      <c r="Q307" s="2">
        <v>5462</v>
      </c>
      <c r="R307" s="2">
        <v>4093</v>
      </c>
      <c r="S307" s="2">
        <v>1063</v>
      </c>
      <c r="T307" s="2">
        <v>6961</v>
      </c>
      <c r="U307" s="2">
        <v>3469</v>
      </c>
      <c r="V307" s="2">
        <v>1668</v>
      </c>
      <c r="W307" s="2">
        <v>26903</v>
      </c>
      <c r="X307" s="2">
        <v>562</v>
      </c>
      <c r="Y307" s="2">
        <v>26</v>
      </c>
    </row>
    <row r="308" spans="1:25" x14ac:dyDescent="0.3">
      <c r="A308" s="3">
        <v>43772</v>
      </c>
      <c r="B308" s="3">
        <v>43899</v>
      </c>
      <c r="C308" s="3">
        <v>43906</v>
      </c>
      <c r="D308" s="3">
        <v>43911</v>
      </c>
      <c r="E308" s="2">
        <v>370839</v>
      </c>
      <c r="F308" s="2">
        <v>8827</v>
      </c>
      <c r="G308" s="2">
        <v>11594</v>
      </c>
      <c r="H308" s="2">
        <v>3853</v>
      </c>
      <c r="I308" s="2">
        <v>22055</v>
      </c>
      <c r="J308" s="2">
        <v>975</v>
      </c>
      <c r="K308" s="2">
        <v>329</v>
      </c>
      <c r="L308" s="2">
        <v>472</v>
      </c>
      <c r="M308" s="2">
        <v>188</v>
      </c>
      <c r="N308" s="2">
        <v>1806</v>
      </c>
      <c r="O308" s="2">
        <v>2900</v>
      </c>
      <c r="P308" s="2">
        <v>10464</v>
      </c>
      <c r="Q308" s="2">
        <v>10697</v>
      </c>
      <c r="R308" s="2">
        <v>2817</v>
      </c>
      <c r="S308" s="2">
        <v>8090</v>
      </c>
      <c r="T308" s="2">
        <v>4815</v>
      </c>
      <c r="U308" s="2">
        <v>1040</v>
      </c>
      <c r="V308" s="2">
        <v>298</v>
      </c>
      <c r="W308" s="2">
        <v>36708</v>
      </c>
      <c r="X308" s="2">
        <v>668</v>
      </c>
      <c r="Y308" s="2">
        <v>98</v>
      </c>
    </row>
    <row r="309" spans="1:25" x14ac:dyDescent="0.3">
      <c r="A309" s="3">
        <v>43773</v>
      </c>
      <c r="B309" s="3">
        <v>43900</v>
      </c>
      <c r="C309" s="3">
        <v>43907</v>
      </c>
      <c r="D309" s="3">
        <v>43912</v>
      </c>
      <c r="E309" s="2">
        <v>569810</v>
      </c>
      <c r="F309" s="2">
        <v>9670</v>
      </c>
      <c r="G309" s="2">
        <v>17501</v>
      </c>
      <c r="H309" s="2">
        <v>4014</v>
      </c>
      <c r="I309" s="2">
        <v>28311</v>
      </c>
      <c r="J309" s="2">
        <v>908</v>
      </c>
      <c r="K309" s="2">
        <v>296</v>
      </c>
      <c r="L309" s="2">
        <v>342</v>
      </c>
      <c r="M309" s="2">
        <v>128</v>
      </c>
      <c r="N309" s="2">
        <v>3544</v>
      </c>
      <c r="O309" s="2">
        <v>1266</v>
      </c>
      <c r="P309" s="2">
        <v>9522</v>
      </c>
      <c r="Q309" s="2">
        <v>14408</v>
      </c>
      <c r="R309" s="2">
        <v>2998</v>
      </c>
      <c r="S309" s="2">
        <v>3858</v>
      </c>
      <c r="T309" s="2">
        <v>1517</v>
      </c>
      <c r="U309" s="2">
        <v>795</v>
      </c>
      <c r="V309" s="2">
        <v>965</v>
      </c>
      <c r="W309" s="2">
        <v>36568</v>
      </c>
      <c r="X309" s="2">
        <v>909</v>
      </c>
      <c r="Y309" s="2">
        <v>135</v>
      </c>
    </row>
    <row r="310" spans="1:25" x14ac:dyDescent="0.3">
      <c r="A310" s="3">
        <v>43774</v>
      </c>
      <c r="B310" s="3">
        <v>43901</v>
      </c>
      <c r="C310" s="3">
        <v>43908</v>
      </c>
      <c r="D310" s="3">
        <v>43913</v>
      </c>
      <c r="E310" s="2">
        <v>762600</v>
      </c>
      <c r="F310" s="2">
        <v>2202</v>
      </c>
      <c r="G310" s="2">
        <v>15279</v>
      </c>
      <c r="H310" s="2">
        <v>1130</v>
      </c>
      <c r="I310" s="2">
        <v>25951</v>
      </c>
      <c r="J310" s="2">
        <v>793</v>
      </c>
      <c r="K310" s="2">
        <v>65</v>
      </c>
      <c r="L310" s="2">
        <v>158</v>
      </c>
      <c r="M310" s="2">
        <v>136</v>
      </c>
      <c r="N310" s="2">
        <v>8535</v>
      </c>
      <c r="O310" s="2">
        <v>2100</v>
      </c>
      <c r="P310" s="2">
        <v>2497</v>
      </c>
      <c r="Q310" s="2">
        <v>10148</v>
      </c>
      <c r="R310" s="2">
        <v>7553</v>
      </c>
      <c r="S310" s="2">
        <v>6612</v>
      </c>
      <c r="T310" s="2">
        <v>3824</v>
      </c>
      <c r="U310" s="2">
        <v>1578</v>
      </c>
      <c r="V310" s="2">
        <v>3590</v>
      </c>
      <c r="W310" s="2">
        <v>43182</v>
      </c>
      <c r="X310" s="2">
        <v>862</v>
      </c>
      <c r="Y310" s="2">
        <v>124</v>
      </c>
    </row>
    <row r="311" spans="1:25" x14ac:dyDescent="0.3">
      <c r="A311" s="3">
        <v>43775</v>
      </c>
      <c r="B311" s="3">
        <v>43902</v>
      </c>
      <c r="C311" s="3">
        <v>43909</v>
      </c>
      <c r="D311" s="3">
        <v>43914</v>
      </c>
      <c r="E311" s="2">
        <v>241744</v>
      </c>
      <c r="F311" s="2">
        <v>6500</v>
      </c>
      <c r="G311" s="2">
        <v>8045</v>
      </c>
      <c r="H311" s="2">
        <v>3620</v>
      </c>
      <c r="I311" s="2">
        <v>26819</v>
      </c>
      <c r="J311" s="2">
        <v>931</v>
      </c>
      <c r="K311" s="2">
        <v>334</v>
      </c>
      <c r="L311" s="2">
        <v>539</v>
      </c>
      <c r="M311" s="2">
        <v>108</v>
      </c>
      <c r="N311" s="2">
        <v>4128</v>
      </c>
      <c r="O311" s="2">
        <v>4808</v>
      </c>
      <c r="P311" s="2">
        <v>11710</v>
      </c>
      <c r="Q311" s="2">
        <v>13555</v>
      </c>
      <c r="R311" s="2">
        <v>2326</v>
      </c>
      <c r="S311" s="2">
        <v>3705</v>
      </c>
      <c r="T311" s="2">
        <v>7613</v>
      </c>
      <c r="U311" s="2">
        <v>4291</v>
      </c>
      <c r="V311" s="2">
        <v>137</v>
      </c>
      <c r="W311" s="2">
        <v>36523</v>
      </c>
      <c r="X311" s="2">
        <v>190</v>
      </c>
      <c r="Y311" s="2">
        <v>26</v>
      </c>
    </row>
    <row r="312" spans="1:25" x14ac:dyDescent="0.3">
      <c r="A312" s="3">
        <v>43776</v>
      </c>
      <c r="B312" s="3">
        <v>43903</v>
      </c>
      <c r="C312" s="3">
        <v>43910</v>
      </c>
      <c r="D312" s="3">
        <v>43915</v>
      </c>
      <c r="E312" s="2">
        <v>644922</v>
      </c>
      <c r="F312" s="2">
        <v>6593</v>
      </c>
      <c r="G312" s="2">
        <v>10930</v>
      </c>
      <c r="H312" s="2">
        <v>2454</v>
      </c>
      <c r="I312" s="2">
        <v>83706</v>
      </c>
      <c r="J312" s="2">
        <v>877</v>
      </c>
      <c r="K312" s="2">
        <v>161</v>
      </c>
      <c r="L312" s="2">
        <v>455</v>
      </c>
      <c r="M312" s="2">
        <v>169</v>
      </c>
      <c r="N312" s="2">
        <v>3168</v>
      </c>
      <c r="O312" s="2">
        <v>2376</v>
      </c>
      <c r="P312" s="2">
        <v>14098</v>
      </c>
      <c r="Q312" s="2">
        <v>8906</v>
      </c>
      <c r="R312" s="2">
        <v>4176</v>
      </c>
      <c r="S312" s="2">
        <v>6335</v>
      </c>
      <c r="T312" s="2">
        <v>6867</v>
      </c>
      <c r="U312" s="2">
        <v>3206</v>
      </c>
      <c r="V312" s="2">
        <v>2508</v>
      </c>
      <c r="W312" s="2">
        <v>44502</v>
      </c>
      <c r="X312" s="2">
        <v>376</v>
      </c>
      <c r="Y312" s="2">
        <v>190</v>
      </c>
    </row>
    <row r="313" spans="1:25" x14ac:dyDescent="0.3">
      <c r="A313" s="3">
        <v>43777</v>
      </c>
      <c r="B313" s="3">
        <v>43904</v>
      </c>
      <c r="C313" s="3">
        <v>43911</v>
      </c>
      <c r="D313" s="3">
        <v>43916</v>
      </c>
      <c r="E313" s="2">
        <v>191616</v>
      </c>
      <c r="F313" s="2">
        <v>5004</v>
      </c>
      <c r="G313" s="2">
        <v>8966</v>
      </c>
      <c r="H313" s="2">
        <v>1744</v>
      </c>
      <c r="I313" s="2">
        <v>41946</v>
      </c>
      <c r="J313" s="2">
        <v>908</v>
      </c>
      <c r="K313" s="2">
        <v>87</v>
      </c>
      <c r="L313" s="2">
        <v>277</v>
      </c>
      <c r="M313" s="2">
        <v>144</v>
      </c>
      <c r="N313" s="2">
        <v>1050</v>
      </c>
      <c r="O313" s="2">
        <v>4585</v>
      </c>
      <c r="P313" s="2">
        <v>12312</v>
      </c>
      <c r="Q313" s="2">
        <v>16962</v>
      </c>
      <c r="R313" s="2">
        <v>8293</v>
      </c>
      <c r="S313" s="2">
        <v>7336</v>
      </c>
      <c r="T313" s="2">
        <v>7394</v>
      </c>
      <c r="U313" s="2">
        <v>4091</v>
      </c>
      <c r="V313" s="2">
        <v>1385</v>
      </c>
      <c r="W313" s="2">
        <v>45294</v>
      </c>
      <c r="X313" s="2">
        <v>837</v>
      </c>
      <c r="Y313" s="2">
        <v>69</v>
      </c>
    </row>
    <row r="314" spans="1:25" x14ac:dyDescent="0.3">
      <c r="A314" s="3">
        <v>43778</v>
      </c>
      <c r="B314" s="3">
        <v>43905</v>
      </c>
      <c r="C314" s="3">
        <v>43912</v>
      </c>
      <c r="D314" s="3">
        <v>43917</v>
      </c>
      <c r="E314" s="2">
        <v>954446</v>
      </c>
      <c r="F314" s="2">
        <v>8886</v>
      </c>
      <c r="G314" s="2">
        <v>15025</v>
      </c>
      <c r="H314" s="2">
        <v>1143</v>
      </c>
      <c r="I314" s="2">
        <v>87367</v>
      </c>
      <c r="J314" s="2">
        <v>517</v>
      </c>
      <c r="K314" s="2">
        <v>296</v>
      </c>
      <c r="L314" s="2">
        <v>423</v>
      </c>
      <c r="M314" s="2">
        <v>195</v>
      </c>
      <c r="N314" s="2">
        <v>3441</v>
      </c>
      <c r="O314" s="2">
        <v>3610</v>
      </c>
      <c r="P314" s="2">
        <v>3683</v>
      </c>
      <c r="Q314" s="2">
        <v>9165</v>
      </c>
      <c r="R314" s="2">
        <v>3894</v>
      </c>
      <c r="S314" s="2">
        <v>5427</v>
      </c>
      <c r="T314" s="2">
        <v>5864</v>
      </c>
      <c r="U314" s="2">
        <v>2908</v>
      </c>
      <c r="V314" s="2">
        <v>2296</v>
      </c>
      <c r="W314" s="2">
        <v>39212</v>
      </c>
      <c r="X314" s="2">
        <v>422</v>
      </c>
      <c r="Y314" s="2">
        <v>34</v>
      </c>
    </row>
    <row r="315" spans="1:25" x14ac:dyDescent="0.3">
      <c r="A315" s="3">
        <v>43779</v>
      </c>
      <c r="B315" s="3">
        <v>43906</v>
      </c>
      <c r="C315" s="3">
        <v>43913</v>
      </c>
      <c r="D315" s="3">
        <v>43918</v>
      </c>
      <c r="E315" s="2">
        <v>369533</v>
      </c>
      <c r="F315" s="2">
        <v>7383</v>
      </c>
      <c r="G315" s="2">
        <v>11482</v>
      </c>
      <c r="H315" s="2">
        <v>4625</v>
      </c>
      <c r="I315" s="2">
        <v>51981</v>
      </c>
      <c r="J315" s="2">
        <v>959</v>
      </c>
      <c r="K315" s="2">
        <v>113</v>
      </c>
      <c r="L315" s="2">
        <v>198</v>
      </c>
      <c r="M315" s="2">
        <v>133</v>
      </c>
      <c r="N315" s="2">
        <v>5811</v>
      </c>
      <c r="O315" s="2">
        <v>4186</v>
      </c>
      <c r="P315" s="2">
        <v>7468</v>
      </c>
      <c r="Q315" s="2">
        <v>13950</v>
      </c>
      <c r="R315" s="2">
        <v>4593</v>
      </c>
      <c r="S315" s="2">
        <v>6077</v>
      </c>
      <c r="T315" s="2">
        <v>2891</v>
      </c>
      <c r="U315" s="2">
        <v>2782</v>
      </c>
      <c r="V315" s="2">
        <v>2844</v>
      </c>
      <c r="W315" s="2">
        <v>13334</v>
      </c>
      <c r="X315" s="2">
        <v>231</v>
      </c>
      <c r="Y315" s="2">
        <v>45</v>
      </c>
    </row>
    <row r="316" spans="1:25" x14ac:dyDescent="0.3">
      <c r="A316" s="3">
        <v>43780</v>
      </c>
      <c r="B316" s="3">
        <v>43907</v>
      </c>
      <c r="C316" s="3">
        <v>43914</v>
      </c>
      <c r="D316" s="3">
        <v>43919</v>
      </c>
      <c r="E316" s="2">
        <v>968056</v>
      </c>
      <c r="F316" s="2">
        <v>7941</v>
      </c>
      <c r="G316" s="2">
        <v>18668</v>
      </c>
      <c r="H316" s="2">
        <v>1088</v>
      </c>
      <c r="I316" s="2">
        <v>81754</v>
      </c>
      <c r="J316" s="2">
        <v>827</v>
      </c>
      <c r="K316" s="2">
        <v>248</v>
      </c>
      <c r="L316" s="2">
        <v>125</v>
      </c>
      <c r="M316" s="2">
        <v>196</v>
      </c>
      <c r="N316" s="2">
        <v>7345</v>
      </c>
      <c r="O316" s="2">
        <v>1146</v>
      </c>
      <c r="P316" s="2">
        <v>6306</v>
      </c>
      <c r="Q316" s="2">
        <v>15502</v>
      </c>
      <c r="R316" s="2">
        <v>5752</v>
      </c>
      <c r="S316" s="2">
        <v>7785</v>
      </c>
      <c r="T316" s="2">
        <v>2391</v>
      </c>
      <c r="U316" s="2">
        <v>1942</v>
      </c>
      <c r="V316" s="2">
        <v>3964</v>
      </c>
      <c r="W316" s="2">
        <v>9371</v>
      </c>
      <c r="X316" s="2">
        <v>888</v>
      </c>
      <c r="Y316" s="2">
        <v>158</v>
      </c>
    </row>
    <row r="317" spans="1:25" x14ac:dyDescent="0.3">
      <c r="A317" s="3">
        <v>43781</v>
      </c>
      <c r="B317" s="3">
        <v>43908</v>
      </c>
      <c r="C317" s="3">
        <v>43915</v>
      </c>
      <c r="D317" s="3">
        <v>43920</v>
      </c>
      <c r="E317" s="2">
        <v>498547</v>
      </c>
      <c r="F317" s="2">
        <v>9522</v>
      </c>
      <c r="G317" s="2">
        <v>12480</v>
      </c>
      <c r="H317" s="2">
        <v>2616</v>
      </c>
      <c r="I317" s="2">
        <v>33001</v>
      </c>
      <c r="J317" s="2">
        <v>875</v>
      </c>
      <c r="K317" s="2">
        <v>223</v>
      </c>
      <c r="L317" s="2">
        <v>130</v>
      </c>
      <c r="M317" s="2">
        <v>190</v>
      </c>
      <c r="N317" s="2">
        <v>5073</v>
      </c>
      <c r="O317" s="2">
        <v>2944</v>
      </c>
      <c r="P317" s="2">
        <v>10510</v>
      </c>
      <c r="Q317" s="2">
        <v>17771</v>
      </c>
      <c r="R317" s="2">
        <v>4435</v>
      </c>
      <c r="S317" s="2">
        <v>2829</v>
      </c>
      <c r="T317" s="2">
        <v>7554</v>
      </c>
      <c r="U317" s="2">
        <v>2160</v>
      </c>
      <c r="V317" s="2">
        <v>407</v>
      </c>
      <c r="W317" s="2">
        <v>15800</v>
      </c>
      <c r="X317" s="2">
        <v>440</v>
      </c>
      <c r="Y317" s="2">
        <v>186</v>
      </c>
    </row>
    <row r="318" spans="1:25" x14ac:dyDescent="0.3">
      <c r="A318" s="3">
        <v>43782</v>
      </c>
      <c r="B318" s="3">
        <v>43909</v>
      </c>
      <c r="C318" s="3">
        <v>43916</v>
      </c>
      <c r="D318" s="3">
        <v>43921</v>
      </c>
      <c r="E318" s="2">
        <v>613590</v>
      </c>
      <c r="F318" s="2">
        <v>5101</v>
      </c>
      <c r="G318" s="2">
        <v>13954</v>
      </c>
      <c r="H318" s="2">
        <v>4102</v>
      </c>
      <c r="I318" s="2">
        <v>10216</v>
      </c>
      <c r="J318" s="2">
        <v>703</v>
      </c>
      <c r="K318" s="2">
        <v>332</v>
      </c>
      <c r="L318" s="2">
        <v>264</v>
      </c>
      <c r="M318" s="2">
        <v>112</v>
      </c>
      <c r="N318" s="2">
        <v>9007</v>
      </c>
      <c r="O318" s="2">
        <v>3189</v>
      </c>
      <c r="P318" s="2">
        <v>12771</v>
      </c>
      <c r="Q318" s="2">
        <v>10632</v>
      </c>
      <c r="R318" s="2">
        <v>1499</v>
      </c>
      <c r="S318" s="2">
        <v>8833</v>
      </c>
      <c r="T318" s="2">
        <v>3629</v>
      </c>
      <c r="U318" s="2">
        <v>4270</v>
      </c>
      <c r="V318" s="2">
        <v>1641</v>
      </c>
      <c r="W318" s="2">
        <v>6258</v>
      </c>
      <c r="X318" s="2">
        <v>930</v>
      </c>
      <c r="Y318" s="2">
        <v>151</v>
      </c>
    </row>
    <row r="319" spans="1:25" x14ac:dyDescent="0.3">
      <c r="A319" s="3">
        <v>43783</v>
      </c>
      <c r="B319" s="3">
        <v>43910</v>
      </c>
      <c r="C319" s="3">
        <v>43917</v>
      </c>
      <c r="D319" s="3">
        <v>43922</v>
      </c>
      <c r="E319" s="2">
        <v>293039</v>
      </c>
      <c r="F319" s="2">
        <v>5880</v>
      </c>
      <c r="G319" s="2">
        <v>12639</v>
      </c>
      <c r="H319" s="2">
        <v>2343</v>
      </c>
      <c r="I319" s="2">
        <v>14555</v>
      </c>
      <c r="J319" s="2">
        <v>810</v>
      </c>
      <c r="K319" s="2">
        <v>434</v>
      </c>
      <c r="L319" s="2">
        <v>432</v>
      </c>
      <c r="M319" s="2">
        <v>172</v>
      </c>
      <c r="N319" s="2">
        <v>1726</v>
      </c>
      <c r="O319" s="2">
        <v>3682</v>
      </c>
      <c r="P319" s="2">
        <v>8721</v>
      </c>
      <c r="Q319" s="2">
        <v>13110</v>
      </c>
      <c r="R319" s="2">
        <v>6853</v>
      </c>
      <c r="S319" s="2">
        <v>4620</v>
      </c>
      <c r="T319" s="2">
        <v>1244</v>
      </c>
      <c r="U319" s="2">
        <v>1440</v>
      </c>
      <c r="V319" s="2">
        <v>510</v>
      </c>
      <c r="W319" s="2">
        <v>6323</v>
      </c>
      <c r="X319" s="2">
        <v>259</v>
      </c>
      <c r="Y319" s="2">
        <v>191</v>
      </c>
    </row>
    <row r="320" spans="1:25" x14ac:dyDescent="0.3">
      <c r="A320" s="3">
        <v>43784</v>
      </c>
      <c r="B320" s="3">
        <v>43911</v>
      </c>
      <c r="C320" s="3">
        <v>43918</v>
      </c>
      <c r="D320" s="3">
        <v>43923</v>
      </c>
      <c r="E320" s="2">
        <v>717386</v>
      </c>
      <c r="F320" s="2">
        <v>6864</v>
      </c>
      <c r="G320" s="2">
        <v>13265</v>
      </c>
      <c r="H320" s="2">
        <v>2803</v>
      </c>
      <c r="I320" s="2">
        <v>70745</v>
      </c>
      <c r="J320" s="2">
        <v>973</v>
      </c>
      <c r="K320" s="2">
        <v>271</v>
      </c>
      <c r="L320" s="2">
        <v>529</v>
      </c>
      <c r="M320" s="2">
        <v>150</v>
      </c>
      <c r="N320" s="2">
        <v>8479</v>
      </c>
      <c r="O320" s="2">
        <v>3883</v>
      </c>
      <c r="P320" s="2">
        <v>10587</v>
      </c>
      <c r="Q320" s="2">
        <v>8202</v>
      </c>
      <c r="R320" s="2">
        <v>8662</v>
      </c>
      <c r="S320" s="2">
        <v>7920</v>
      </c>
      <c r="T320" s="2">
        <v>7952</v>
      </c>
      <c r="U320" s="2">
        <v>4548</v>
      </c>
      <c r="V320" s="2">
        <v>938</v>
      </c>
      <c r="W320" s="2">
        <v>18869</v>
      </c>
      <c r="X320" s="2">
        <v>739</v>
      </c>
      <c r="Y320" s="2">
        <v>126</v>
      </c>
    </row>
    <row r="321" spans="1:25" x14ac:dyDescent="0.3">
      <c r="A321" s="3">
        <v>43785</v>
      </c>
      <c r="B321" s="3">
        <v>43912</v>
      </c>
      <c r="C321" s="3">
        <v>43919</v>
      </c>
      <c r="D321" s="3">
        <v>43924</v>
      </c>
      <c r="E321" s="2">
        <v>830307</v>
      </c>
      <c r="F321" s="2">
        <v>3733</v>
      </c>
      <c r="G321" s="2">
        <v>11616</v>
      </c>
      <c r="H321" s="2">
        <v>4283</v>
      </c>
      <c r="I321" s="2">
        <v>73567</v>
      </c>
      <c r="J321" s="2">
        <v>855</v>
      </c>
      <c r="K321" s="2">
        <v>411</v>
      </c>
      <c r="L321" s="2">
        <v>475</v>
      </c>
      <c r="M321" s="2">
        <v>130</v>
      </c>
      <c r="N321" s="2">
        <v>8345</v>
      </c>
      <c r="O321" s="2">
        <v>1337</v>
      </c>
      <c r="P321" s="2">
        <v>3223</v>
      </c>
      <c r="Q321" s="2">
        <v>14085</v>
      </c>
      <c r="R321" s="2">
        <v>1023</v>
      </c>
      <c r="S321" s="2">
        <v>5471</v>
      </c>
      <c r="T321" s="2">
        <v>637</v>
      </c>
      <c r="U321" s="2">
        <v>4972</v>
      </c>
      <c r="V321" s="2">
        <v>593</v>
      </c>
      <c r="W321" s="2">
        <v>5069</v>
      </c>
      <c r="X321" s="2">
        <v>405</v>
      </c>
      <c r="Y321" s="2">
        <v>125</v>
      </c>
    </row>
    <row r="322" spans="1:25" x14ac:dyDescent="0.3">
      <c r="A322" s="3">
        <v>43786</v>
      </c>
      <c r="B322" s="3">
        <v>43913</v>
      </c>
      <c r="C322" s="3">
        <v>43920</v>
      </c>
      <c r="D322" s="3">
        <v>43925</v>
      </c>
      <c r="E322" s="2">
        <v>826899</v>
      </c>
      <c r="F322" s="2">
        <v>9837</v>
      </c>
      <c r="G322" s="2">
        <v>5825</v>
      </c>
      <c r="H322" s="2">
        <v>4698</v>
      </c>
      <c r="I322" s="2">
        <v>97638</v>
      </c>
      <c r="J322" s="2">
        <v>940</v>
      </c>
      <c r="K322" s="2">
        <v>337</v>
      </c>
      <c r="L322" s="2">
        <v>584</v>
      </c>
      <c r="M322" s="2">
        <v>144</v>
      </c>
      <c r="N322" s="2">
        <v>1128</v>
      </c>
      <c r="O322" s="2">
        <v>1897</v>
      </c>
      <c r="P322" s="2">
        <v>3964</v>
      </c>
      <c r="Q322" s="2">
        <v>18322</v>
      </c>
      <c r="R322" s="2">
        <v>4869</v>
      </c>
      <c r="S322" s="2">
        <v>1520</v>
      </c>
      <c r="T322" s="2">
        <v>1861</v>
      </c>
      <c r="U322" s="2">
        <v>4131</v>
      </c>
      <c r="V322" s="2">
        <v>3804</v>
      </c>
      <c r="W322" s="2">
        <v>14215</v>
      </c>
      <c r="X322" s="2">
        <v>523</v>
      </c>
      <c r="Y322" s="2">
        <v>156</v>
      </c>
    </row>
    <row r="323" spans="1:25" x14ac:dyDescent="0.3">
      <c r="A323" s="3">
        <v>43787</v>
      </c>
      <c r="B323" s="3">
        <v>43914</v>
      </c>
      <c r="C323" s="3">
        <v>43921</v>
      </c>
      <c r="D323" s="3">
        <v>43926</v>
      </c>
      <c r="E323" s="2">
        <v>565370</v>
      </c>
      <c r="F323" s="2">
        <v>8170</v>
      </c>
      <c r="G323" s="2">
        <v>6170</v>
      </c>
      <c r="H323" s="2">
        <v>4228</v>
      </c>
      <c r="I323" s="2">
        <v>17628</v>
      </c>
      <c r="J323" s="2">
        <v>761</v>
      </c>
      <c r="K323" s="2">
        <v>433</v>
      </c>
      <c r="L323" s="2">
        <v>413</v>
      </c>
      <c r="M323" s="2">
        <v>190</v>
      </c>
      <c r="N323" s="2">
        <v>9480</v>
      </c>
      <c r="O323" s="2">
        <v>1730</v>
      </c>
      <c r="P323" s="2">
        <v>5691</v>
      </c>
      <c r="Q323" s="2">
        <v>17422</v>
      </c>
      <c r="R323" s="2">
        <v>7636</v>
      </c>
      <c r="S323" s="2">
        <v>7721</v>
      </c>
      <c r="T323" s="2">
        <v>7961</v>
      </c>
      <c r="U323" s="2">
        <v>2198</v>
      </c>
      <c r="V323" s="2">
        <v>118</v>
      </c>
      <c r="W323" s="2">
        <v>16400</v>
      </c>
      <c r="X323" s="2">
        <v>202</v>
      </c>
      <c r="Y323" s="2">
        <v>57</v>
      </c>
    </row>
    <row r="324" spans="1:25" x14ac:dyDescent="0.3">
      <c r="A324" s="3">
        <v>43788</v>
      </c>
      <c r="B324" s="3">
        <v>43915</v>
      </c>
      <c r="C324" s="3">
        <v>43922</v>
      </c>
      <c r="D324" s="3">
        <v>43927</v>
      </c>
      <c r="E324" s="2">
        <v>936389</v>
      </c>
      <c r="F324" s="2">
        <v>3383</v>
      </c>
      <c r="G324" s="2">
        <v>19699</v>
      </c>
      <c r="H324" s="2">
        <v>2960</v>
      </c>
      <c r="I324" s="2">
        <v>49259</v>
      </c>
      <c r="J324" s="2">
        <v>754</v>
      </c>
      <c r="K324" s="2">
        <v>491</v>
      </c>
      <c r="L324" s="2">
        <v>239</v>
      </c>
      <c r="M324" s="2">
        <v>119</v>
      </c>
      <c r="N324" s="2">
        <v>5066</v>
      </c>
      <c r="O324" s="2">
        <v>1278</v>
      </c>
      <c r="P324" s="2">
        <v>1947</v>
      </c>
      <c r="Q324" s="2">
        <v>6028</v>
      </c>
      <c r="R324" s="2">
        <v>8905</v>
      </c>
      <c r="S324" s="2">
        <v>6880</v>
      </c>
      <c r="T324" s="2">
        <v>4300</v>
      </c>
      <c r="U324" s="2">
        <v>2225</v>
      </c>
      <c r="V324" s="2">
        <v>3276</v>
      </c>
      <c r="W324" s="2">
        <v>36375</v>
      </c>
      <c r="X324" s="2">
        <v>158</v>
      </c>
      <c r="Y324" s="2">
        <v>25</v>
      </c>
    </row>
    <row r="325" spans="1:25" x14ac:dyDescent="0.3">
      <c r="A325" s="3">
        <v>43789</v>
      </c>
      <c r="B325" s="3">
        <v>43916</v>
      </c>
      <c r="C325" s="3">
        <v>43923</v>
      </c>
      <c r="D325" s="3">
        <v>43928</v>
      </c>
      <c r="E325" s="2">
        <v>947151</v>
      </c>
      <c r="F325" s="2">
        <v>3711</v>
      </c>
      <c r="G325" s="2">
        <v>13487</v>
      </c>
      <c r="H325" s="2">
        <v>1429</v>
      </c>
      <c r="I325" s="2">
        <v>41431</v>
      </c>
      <c r="J325" s="2">
        <v>577</v>
      </c>
      <c r="K325" s="2">
        <v>179</v>
      </c>
      <c r="L325" s="2">
        <v>220</v>
      </c>
      <c r="M325" s="2">
        <v>134</v>
      </c>
      <c r="N325" s="2">
        <v>1370</v>
      </c>
      <c r="O325" s="2">
        <v>3372</v>
      </c>
      <c r="P325" s="2">
        <v>6372</v>
      </c>
      <c r="Q325" s="2">
        <v>14620</v>
      </c>
      <c r="R325" s="2">
        <v>9804</v>
      </c>
      <c r="S325" s="2">
        <v>8209</v>
      </c>
      <c r="T325" s="2">
        <v>1336</v>
      </c>
      <c r="U325" s="2">
        <v>3439</v>
      </c>
      <c r="V325" s="2">
        <v>693</v>
      </c>
      <c r="W325" s="2">
        <v>45861</v>
      </c>
      <c r="X325" s="2">
        <v>594</v>
      </c>
      <c r="Y325" s="2">
        <v>152</v>
      </c>
    </row>
    <row r="326" spans="1:25" x14ac:dyDescent="0.3">
      <c r="A326" s="3">
        <v>43790</v>
      </c>
      <c r="B326" s="3">
        <v>43917</v>
      </c>
      <c r="C326" s="3">
        <v>43924</v>
      </c>
      <c r="D326" s="3">
        <v>43929</v>
      </c>
      <c r="E326" s="2">
        <v>283630</v>
      </c>
      <c r="F326" s="2">
        <v>9481</v>
      </c>
      <c r="G326" s="2">
        <v>19460</v>
      </c>
      <c r="H326" s="2">
        <v>4396</v>
      </c>
      <c r="I326" s="2">
        <v>30961</v>
      </c>
      <c r="J326" s="2">
        <v>741</v>
      </c>
      <c r="K326" s="2">
        <v>134</v>
      </c>
      <c r="L326" s="2">
        <v>470</v>
      </c>
      <c r="M326" s="2">
        <v>113</v>
      </c>
      <c r="N326" s="2">
        <v>4544</v>
      </c>
      <c r="O326" s="2">
        <v>1148</v>
      </c>
      <c r="P326" s="2">
        <v>10568</v>
      </c>
      <c r="Q326" s="2">
        <v>8771</v>
      </c>
      <c r="R326" s="2">
        <v>9755</v>
      </c>
      <c r="S326" s="2">
        <v>4379</v>
      </c>
      <c r="T326" s="2">
        <v>805</v>
      </c>
      <c r="U326" s="2">
        <v>3519</v>
      </c>
      <c r="V326" s="2">
        <v>2325</v>
      </c>
      <c r="W326" s="2">
        <v>42959</v>
      </c>
      <c r="X326" s="2">
        <v>361</v>
      </c>
      <c r="Y326" s="2">
        <v>34</v>
      </c>
    </row>
    <row r="327" spans="1:25" x14ac:dyDescent="0.3">
      <c r="A327" s="3">
        <v>43791</v>
      </c>
      <c r="B327" s="3">
        <v>43918</v>
      </c>
      <c r="C327" s="3">
        <v>43925</v>
      </c>
      <c r="D327" s="3">
        <v>43930</v>
      </c>
      <c r="E327" s="2">
        <v>523535</v>
      </c>
      <c r="F327" s="2">
        <v>5697</v>
      </c>
      <c r="G327" s="2">
        <v>10934</v>
      </c>
      <c r="H327" s="2">
        <v>4470</v>
      </c>
      <c r="I327" s="2">
        <v>38920</v>
      </c>
      <c r="J327" s="2">
        <v>717</v>
      </c>
      <c r="K327" s="2">
        <v>92</v>
      </c>
      <c r="L327" s="2">
        <v>433</v>
      </c>
      <c r="M327" s="2">
        <v>171</v>
      </c>
      <c r="N327" s="2">
        <v>9564</v>
      </c>
      <c r="O327" s="2">
        <v>3290</v>
      </c>
      <c r="P327" s="2">
        <v>9365</v>
      </c>
      <c r="Q327" s="2">
        <v>19868</v>
      </c>
      <c r="R327" s="2">
        <v>1478</v>
      </c>
      <c r="S327" s="2">
        <v>5569</v>
      </c>
      <c r="T327" s="2">
        <v>6566</v>
      </c>
      <c r="U327" s="2">
        <v>1727</v>
      </c>
      <c r="V327" s="2">
        <v>3017</v>
      </c>
      <c r="W327" s="2">
        <v>41824</v>
      </c>
      <c r="X327" s="2">
        <v>682</v>
      </c>
      <c r="Y327" s="2">
        <v>84</v>
      </c>
    </row>
    <row r="328" spans="1:25" x14ac:dyDescent="0.3">
      <c r="A328" s="3">
        <v>43792</v>
      </c>
      <c r="B328" s="3">
        <v>43919</v>
      </c>
      <c r="C328" s="3">
        <v>43926</v>
      </c>
      <c r="D328" s="3">
        <v>43931</v>
      </c>
      <c r="E328" s="2">
        <v>606159</v>
      </c>
      <c r="F328" s="2">
        <v>3211</v>
      </c>
      <c r="G328" s="2">
        <v>9703</v>
      </c>
      <c r="H328" s="2">
        <v>1448</v>
      </c>
      <c r="I328" s="2">
        <v>65528</v>
      </c>
      <c r="J328" s="2">
        <v>992</v>
      </c>
      <c r="K328" s="2">
        <v>221</v>
      </c>
      <c r="L328" s="2">
        <v>164</v>
      </c>
      <c r="M328" s="2">
        <v>142</v>
      </c>
      <c r="N328" s="2">
        <v>4860</v>
      </c>
      <c r="O328" s="2">
        <v>3151</v>
      </c>
      <c r="P328" s="2">
        <v>3484</v>
      </c>
      <c r="Q328" s="2">
        <v>17245</v>
      </c>
      <c r="R328" s="2">
        <v>1402</v>
      </c>
      <c r="S328" s="2">
        <v>8178</v>
      </c>
      <c r="T328" s="2">
        <v>2018</v>
      </c>
      <c r="U328" s="2">
        <v>3474</v>
      </c>
      <c r="V328" s="2">
        <v>2768</v>
      </c>
      <c r="W328" s="2">
        <v>12816</v>
      </c>
      <c r="X328" s="2">
        <v>654</v>
      </c>
      <c r="Y328" s="2">
        <v>175</v>
      </c>
    </row>
    <row r="329" spans="1:25" x14ac:dyDescent="0.3">
      <c r="A329" s="3">
        <v>43793</v>
      </c>
      <c r="B329" s="3">
        <v>43920</v>
      </c>
      <c r="C329" s="3">
        <v>43927</v>
      </c>
      <c r="D329" s="3">
        <v>43932</v>
      </c>
      <c r="E329" s="2">
        <v>854876</v>
      </c>
      <c r="F329" s="2">
        <v>1221</v>
      </c>
      <c r="G329" s="2">
        <v>13633</v>
      </c>
      <c r="H329" s="2">
        <v>1002</v>
      </c>
      <c r="I329" s="2">
        <v>54260</v>
      </c>
      <c r="J329" s="2">
        <v>917</v>
      </c>
      <c r="K329" s="2">
        <v>112</v>
      </c>
      <c r="L329" s="2">
        <v>225</v>
      </c>
      <c r="M329" s="2">
        <v>175</v>
      </c>
      <c r="N329" s="2">
        <v>6769</v>
      </c>
      <c r="O329" s="2">
        <v>4461</v>
      </c>
      <c r="P329" s="2">
        <v>14004</v>
      </c>
      <c r="Q329" s="2">
        <v>11169</v>
      </c>
      <c r="R329" s="2">
        <v>3039</v>
      </c>
      <c r="S329" s="2">
        <v>7733</v>
      </c>
      <c r="T329" s="2">
        <v>5216</v>
      </c>
      <c r="U329" s="2">
        <v>3403</v>
      </c>
      <c r="V329" s="2">
        <v>1817</v>
      </c>
      <c r="W329" s="2">
        <v>46514</v>
      </c>
      <c r="X329" s="2">
        <v>280</v>
      </c>
      <c r="Y329" s="2">
        <v>75</v>
      </c>
    </row>
    <row r="330" spans="1:25" x14ac:dyDescent="0.3">
      <c r="A330" s="3">
        <v>43794</v>
      </c>
      <c r="B330" s="3">
        <v>43921</v>
      </c>
      <c r="C330" s="3">
        <v>43928</v>
      </c>
      <c r="D330" s="3">
        <v>43933</v>
      </c>
      <c r="E330" s="2">
        <v>418833</v>
      </c>
      <c r="F330" s="2">
        <v>7900</v>
      </c>
      <c r="G330" s="2">
        <v>19586</v>
      </c>
      <c r="H330" s="2">
        <v>2384</v>
      </c>
      <c r="I330" s="2">
        <v>78837</v>
      </c>
      <c r="J330" s="2">
        <v>703</v>
      </c>
      <c r="K330" s="2">
        <v>357</v>
      </c>
      <c r="L330" s="2">
        <v>330</v>
      </c>
      <c r="M330" s="2">
        <v>189</v>
      </c>
      <c r="N330" s="2">
        <v>2087</v>
      </c>
      <c r="O330" s="2">
        <v>2001</v>
      </c>
      <c r="P330" s="2">
        <v>10235</v>
      </c>
      <c r="Q330" s="2">
        <v>10410</v>
      </c>
      <c r="R330" s="2">
        <v>5242</v>
      </c>
      <c r="S330" s="2">
        <v>8600</v>
      </c>
      <c r="T330" s="2">
        <v>6928</v>
      </c>
      <c r="U330" s="2">
        <v>606</v>
      </c>
      <c r="V330" s="2">
        <v>2361</v>
      </c>
      <c r="W330" s="2">
        <v>25218</v>
      </c>
      <c r="X330" s="2">
        <v>946</v>
      </c>
      <c r="Y330" s="2">
        <v>62</v>
      </c>
    </row>
    <row r="331" spans="1:25" x14ac:dyDescent="0.3">
      <c r="A331" s="3">
        <v>43795</v>
      </c>
      <c r="B331" s="3">
        <v>43922</v>
      </c>
      <c r="C331" s="3">
        <v>43929</v>
      </c>
      <c r="D331" s="3">
        <v>43934</v>
      </c>
      <c r="E331" s="2">
        <v>884916</v>
      </c>
      <c r="F331" s="2">
        <v>2295</v>
      </c>
      <c r="G331" s="2">
        <v>8428</v>
      </c>
      <c r="H331" s="2">
        <v>4475</v>
      </c>
      <c r="I331" s="2">
        <v>35934</v>
      </c>
      <c r="J331" s="2">
        <v>527</v>
      </c>
      <c r="K331" s="2">
        <v>111</v>
      </c>
      <c r="L331" s="2">
        <v>597</v>
      </c>
      <c r="M331" s="2">
        <v>116</v>
      </c>
      <c r="N331" s="2">
        <v>6233</v>
      </c>
      <c r="O331" s="2">
        <v>3508</v>
      </c>
      <c r="P331" s="2">
        <v>14972</v>
      </c>
      <c r="Q331" s="2">
        <v>8645</v>
      </c>
      <c r="R331" s="2">
        <v>6830</v>
      </c>
      <c r="S331" s="2">
        <v>4321</v>
      </c>
      <c r="T331" s="2">
        <v>4358</v>
      </c>
      <c r="U331" s="2">
        <v>1179</v>
      </c>
      <c r="V331" s="2">
        <v>2145</v>
      </c>
      <c r="W331" s="2">
        <v>39829</v>
      </c>
      <c r="X331" s="2">
        <v>781</v>
      </c>
      <c r="Y331" s="2">
        <v>14</v>
      </c>
    </row>
    <row r="332" spans="1:25" x14ac:dyDescent="0.3">
      <c r="A332" s="3">
        <v>43796</v>
      </c>
      <c r="B332" s="3">
        <v>43923</v>
      </c>
      <c r="C332" s="3">
        <v>43930</v>
      </c>
      <c r="D332" s="3">
        <v>43935</v>
      </c>
      <c r="E332" s="2">
        <v>986324</v>
      </c>
      <c r="F332" s="2">
        <v>2755</v>
      </c>
      <c r="G332" s="2">
        <v>13684</v>
      </c>
      <c r="H332" s="2">
        <v>4306</v>
      </c>
      <c r="I332" s="2">
        <v>47730</v>
      </c>
      <c r="J332" s="2">
        <v>945</v>
      </c>
      <c r="K332" s="2">
        <v>245</v>
      </c>
      <c r="L332" s="2">
        <v>387</v>
      </c>
      <c r="M332" s="2">
        <v>147</v>
      </c>
      <c r="N332" s="2">
        <v>6020</v>
      </c>
      <c r="O332" s="2">
        <v>4469</v>
      </c>
      <c r="P332" s="2">
        <v>14703</v>
      </c>
      <c r="Q332" s="2">
        <v>11960</v>
      </c>
      <c r="R332" s="2">
        <v>2923</v>
      </c>
      <c r="S332" s="2">
        <v>7170</v>
      </c>
      <c r="T332" s="2">
        <v>2725</v>
      </c>
      <c r="U332" s="2">
        <v>4423</v>
      </c>
      <c r="V332" s="2">
        <v>1108</v>
      </c>
      <c r="W332" s="2">
        <v>9468</v>
      </c>
      <c r="X332" s="2">
        <v>740</v>
      </c>
      <c r="Y332" s="2">
        <v>17</v>
      </c>
    </row>
    <row r="333" spans="1:25" x14ac:dyDescent="0.3">
      <c r="A333" s="3">
        <v>43797</v>
      </c>
      <c r="B333" s="3">
        <v>43924</v>
      </c>
      <c r="C333" s="3">
        <v>43931</v>
      </c>
      <c r="D333" s="3">
        <v>43936</v>
      </c>
      <c r="E333" s="2">
        <v>447116</v>
      </c>
      <c r="F333" s="2">
        <v>1241</v>
      </c>
      <c r="G333" s="2">
        <v>17601</v>
      </c>
      <c r="H333" s="2">
        <v>1677</v>
      </c>
      <c r="I333" s="2">
        <v>51623</v>
      </c>
      <c r="J333" s="2">
        <v>722</v>
      </c>
      <c r="K333" s="2">
        <v>447</v>
      </c>
      <c r="L333" s="2">
        <v>262</v>
      </c>
      <c r="M333" s="2">
        <v>108</v>
      </c>
      <c r="N333" s="2">
        <v>7684</v>
      </c>
      <c r="O333" s="2">
        <v>1055</v>
      </c>
      <c r="P333" s="2">
        <v>13191</v>
      </c>
      <c r="Q333" s="2">
        <v>13396</v>
      </c>
      <c r="R333" s="2">
        <v>3119</v>
      </c>
      <c r="S333" s="2">
        <v>4848</v>
      </c>
      <c r="T333" s="2">
        <v>4175</v>
      </c>
      <c r="U333" s="2">
        <v>4001</v>
      </c>
      <c r="V333" s="2">
        <v>3549</v>
      </c>
      <c r="W333" s="2">
        <v>18729</v>
      </c>
      <c r="X333" s="2">
        <v>326</v>
      </c>
      <c r="Y333" s="2">
        <v>155</v>
      </c>
    </row>
    <row r="334" spans="1:25" x14ac:dyDescent="0.3">
      <c r="A334" s="3">
        <v>43798</v>
      </c>
      <c r="B334" s="3">
        <v>43925</v>
      </c>
      <c r="C334" s="3">
        <v>43932</v>
      </c>
      <c r="D334" s="3">
        <v>43937</v>
      </c>
      <c r="E334" s="2">
        <v>474749</v>
      </c>
      <c r="F334" s="2">
        <v>9807</v>
      </c>
      <c r="G334" s="2">
        <v>9930</v>
      </c>
      <c r="H334" s="2">
        <v>1040</v>
      </c>
      <c r="I334" s="2">
        <v>67045</v>
      </c>
      <c r="J334" s="2">
        <v>801</v>
      </c>
      <c r="K334" s="2">
        <v>440</v>
      </c>
      <c r="L334" s="2">
        <v>584</v>
      </c>
      <c r="M334" s="2">
        <v>155</v>
      </c>
      <c r="N334" s="2">
        <v>6080</v>
      </c>
      <c r="O334" s="2">
        <v>4541</v>
      </c>
      <c r="P334" s="2">
        <v>5316</v>
      </c>
      <c r="Q334" s="2">
        <v>6313</v>
      </c>
      <c r="R334" s="2">
        <v>9301</v>
      </c>
      <c r="S334" s="2">
        <v>4765</v>
      </c>
      <c r="T334" s="2">
        <v>7697</v>
      </c>
      <c r="U334" s="2">
        <v>1806</v>
      </c>
      <c r="V334" s="2">
        <v>288</v>
      </c>
      <c r="W334" s="2">
        <v>22490</v>
      </c>
      <c r="X334" s="2">
        <v>986</v>
      </c>
      <c r="Y334" s="2">
        <v>159</v>
      </c>
    </row>
    <row r="335" spans="1:25" x14ac:dyDescent="0.3">
      <c r="A335" s="3">
        <v>43799</v>
      </c>
      <c r="B335" s="3">
        <v>43926</v>
      </c>
      <c r="C335" s="3">
        <v>43933</v>
      </c>
      <c r="D335" s="3">
        <v>43938</v>
      </c>
      <c r="E335" s="2">
        <v>609993</v>
      </c>
      <c r="F335" s="2">
        <v>5397</v>
      </c>
      <c r="G335" s="2">
        <v>11883</v>
      </c>
      <c r="H335" s="2">
        <v>3012</v>
      </c>
      <c r="I335" s="2">
        <v>60291</v>
      </c>
      <c r="J335" s="2">
        <v>735</v>
      </c>
      <c r="K335" s="2">
        <v>437</v>
      </c>
      <c r="L335" s="2">
        <v>327</v>
      </c>
      <c r="M335" s="2">
        <v>156</v>
      </c>
      <c r="N335" s="2">
        <v>8741</v>
      </c>
      <c r="O335" s="2">
        <v>4750</v>
      </c>
      <c r="P335" s="2">
        <v>12326</v>
      </c>
      <c r="Q335" s="2">
        <v>13483</v>
      </c>
      <c r="R335" s="2">
        <v>2042</v>
      </c>
      <c r="S335" s="2">
        <v>2110</v>
      </c>
      <c r="T335" s="2">
        <v>5531</v>
      </c>
      <c r="U335" s="2">
        <v>1154</v>
      </c>
      <c r="V335" s="2">
        <v>2289</v>
      </c>
      <c r="W335" s="2">
        <v>19283</v>
      </c>
      <c r="X335" s="2">
        <v>356</v>
      </c>
      <c r="Y335" s="2">
        <v>165</v>
      </c>
    </row>
    <row r="336" spans="1:25" x14ac:dyDescent="0.3">
      <c r="A336" s="3">
        <v>43800</v>
      </c>
      <c r="B336" s="3">
        <v>43927</v>
      </c>
      <c r="C336" s="3">
        <v>43934</v>
      </c>
      <c r="D336" s="3">
        <v>43939</v>
      </c>
      <c r="E336" s="2">
        <v>749844</v>
      </c>
      <c r="F336" s="2">
        <v>8165</v>
      </c>
      <c r="G336" s="2">
        <v>16210</v>
      </c>
      <c r="H336" s="2">
        <v>4633</v>
      </c>
      <c r="I336" s="2">
        <v>52007</v>
      </c>
      <c r="J336" s="2">
        <v>658</v>
      </c>
      <c r="K336" s="2">
        <v>309</v>
      </c>
      <c r="L336" s="2">
        <v>160</v>
      </c>
      <c r="M336" s="2">
        <v>142</v>
      </c>
      <c r="N336" s="2">
        <v>1141</v>
      </c>
      <c r="O336" s="2">
        <v>2187</v>
      </c>
      <c r="P336" s="2">
        <v>4854</v>
      </c>
      <c r="Q336" s="2">
        <v>10732</v>
      </c>
      <c r="R336" s="2">
        <v>6547</v>
      </c>
      <c r="S336" s="2">
        <v>1258</v>
      </c>
      <c r="T336" s="2">
        <v>7026</v>
      </c>
      <c r="U336" s="2">
        <v>1916</v>
      </c>
      <c r="V336" s="2">
        <v>2400</v>
      </c>
      <c r="W336" s="2">
        <v>13398</v>
      </c>
      <c r="X336" s="2">
        <v>271</v>
      </c>
      <c r="Y336" s="2">
        <v>129</v>
      </c>
    </row>
    <row r="337" spans="1:25" x14ac:dyDescent="0.3">
      <c r="A337" s="3">
        <v>43801</v>
      </c>
      <c r="B337" s="3">
        <v>43928</v>
      </c>
      <c r="C337" s="3">
        <v>43935</v>
      </c>
      <c r="D337" s="3">
        <v>43940</v>
      </c>
      <c r="E337" s="2">
        <v>433255</v>
      </c>
      <c r="F337" s="2">
        <v>5880</v>
      </c>
      <c r="G337" s="2">
        <v>17993</v>
      </c>
      <c r="H337" s="2">
        <v>1717</v>
      </c>
      <c r="I337" s="2">
        <v>28974</v>
      </c>
      <c r="J337" s="2">
        <v>923</v>
      </c>
      <c r="K337" s="2">
        <v>445</v>
      </c>
      <c r="L337" s="2">
        <v>420</v>
      </c>
      <c r="M337" s="2">
        <v>169</v>
      </c>
      <c r="N337" s="2">
        <v>4781</v>
      </c>
      <c r="O337" s="2">
        <v>3502</v>
      </c>
      <c r="P337" s="2">
        <v>9929</v>
      </c>
      <c r="Q337" s="2">
        <v>16463</v>
      </c>
      <c r="R337" s="2">
        <v>7868</v>
      </c>
      <c r="S337" s="2">
        <v>5288</v>
      </c>
      <c r="T337" s="2">
        <v>5423</v>
      </c>
      <c r="U337" s="2">
        <v>682</v>
      </c>
      <c r="V337" s="2">
        <v>226</v>
      </c>
      <c r="W337" s="2">
        <v>42429</v>
      </c>
      <c r="X337" s="2">
        <v>917</v>
      </c>
      <c r="Y337" s="2">
        <v>17</v>
      </c>
    </row>
    <row r="338" spans="1:25" x14ac:dyDescent="0.3">
      <c r="A338" s="3">
        <v>43802</v>
      </c>
      <c r="B338" s="3">
        <v>43929</v>
      </c>
      <c r="C338" s="3">
        <v>43936</v>
      </c>
      <c r="D338" s="3">
        <v>43941</v>
      </c>
      <c r="E338" s="2">
        <v>474824</v>
      </c>
      <c r="F338" s="2">
        <v>4425</v>
      </c>
      <c r="G338" s="2">
        <v>7548</v>
      </c>
      <c r="H338" s="2">
        <v>4406</v>
      </c>
      <c r="I338" s="2">
        <v>61431</v>
      </c>
      <c r="J338" s="2">
        <v>586</v>
      </c>
      <c r="K338" s="2">
        <v>442</v>
      </c>
      <c r="L338" s="2">
        <v>449</v>
      </c>
      <c r="M338" s="2">
        <v>196</v>
      </c>
      <c r="N338" s="2">
        <v>7119</v>
      </c>
      <c r="O338" s="2">
        <v>2058</v>
      </c>
      <c r="P338" s="2">
        <v>12935</v>
      </c>
      <c r="Q338" s="2">
        <v>11892</v>
      </c>
      <c r="R338" s="2">
        <v>6397</v>
      </c>
      <c r="S338" s="2">
        <v>1119</v>
      </c>
      <c r="T338" s="2">
        <v>2073</v>
      </c>
      <c r="U338" s="2">
        <v>818</v>
      </c>
      <c r="V338" s="2">
        <v>3067</v>
      </c>
      <c r="W338" s="2">
        <v>38204</v>
      </c>
      <c r="X338" s="2">
        <v>474</v>
      </c>
      <c r="Y338" s="2">
        <v>165</v>
      </c>
    </row>
    <row r="339" spans="1:25" x14ac:dyDescent="0.3">
      <c r="A339" s="3">
        <v>43803</v>
      </c>
      <c r="B339" s="3">
        <v>43930</v>
      </c>
      <c r="C339" s="3">
        <v>43937</v>
      </c>
      <c r="D339" s="3">
        <v>43942</v>
      </c>
      <c r="E339" s="2">
        <v>599007</v>
      </c>
      <c r="F339" s="2">
        <v>1712</v>
      </c>
      <c r="G339" s="2">
        <v>7950</v>
      </c>
      <c r="H339" s="2">
        <v>2864</v>
      </c>
      <c r="I339" s="2">
        <v>95599</v>
      </c>
      <c r="J339" s="2">
        <v>955</v>
      </c>
      <c r="K339" s="2">
        <v>409</v>
      </c>
      <c r="L339" s="2">
        <v>300</v>
      </c>
      <c r="M339" s="2">
        <v>110</v>
      </c>
      <c r="N339" s="2">
        <v>3626</v>
      </c>
      <c r="O339" s="2">
        <v>4728</v>
      </c>
      <c r="P339" s="2">
        <v>6551</v>
      </c>
      <c r="Q339" s="2">
        <v>5961</v>
      </c>
      <c r="R339" s="2">
        <v>5033</v>
      </c>
      <c r="S339" s="2">
        <v>3549</v>
      </c>
      <c r="T339" s="2">
        <v>3896</v>
      </c>
      <c r="U339" s="2">
        <v>1710</v>
      </c>
      <c r="V339" s="2">
        <v>3873</v>
      </c>
      <c r="W339" s="2">
        <v>15605</v>
      </c>
      <c r="X339" s="2">
        <v>880</v>
      </c>
      <c r="Y339" s="2">
        <v>88</v>
      </c>
    </row>
    <row r="340" spans="1:25" x14ac:dyDescent="0.3">
      <c r="A340" s="3">
        <v>43804</v>
      </c>
      <c r="B340" s="3">
        <v>43931</v>
      </c>
      <c r="C340" s="3">
        <v>43938</v>
      </c>
      <c r="D340" s="3">
        <v>43943</v>
      </c>
      <c r="E340" s="2">
        <v>618566</v>
      </c>
      <c r="F340" s="2">
        <v>1074</v>
      </c>
      <c r="G340" s="2">
        <v>18112</v>
      </c>
      <c r="H340" s="2">
        <v>4514</v>
      </c>
      <c r="I340" s="2">
        <v>63517</v>
      </c>
      <c r="J340" s="2">
        <v>671</v>
      </c>
      <c r="K340" s="2">
        <v>207</v>
      </c>
      <c r="L340" s="2">
        <v>207</v>
      </c>
      <c r="M340" s="2">
        <v>111</v>
      </c>
      <c r="N340" s="2">
        <v>3277</v>
      </c>
      <c r="O340" s="2">
        <v>2966</v>
      </c>
      <c r="P340" s="2">
        <v>13841</v>
      </c>
      <c r="Q340" s="2">
        <v>10061</v>
      </c>
      <c r="R340" s="2">
        <v>6785</v>
      </c>
      <c r="S340" s="2">
        <v>2289</v>
      </c>
      <c r="T340" s="2">
        <v>4319</v>
      </c>
      <c r="U340" s="2">
        <v>1919</v>
      </c>
      <c r="V340" s="2">
        <v>2652</v>
      </c>
      <c r="W340" s="2">
        <v>16014</v>
      </c>
      <c r="X340" s="2">
        <v>604</v>
      </c>
      <c r="Y340" s="2">
        <v>189</v>
      </c>
    </row>
    <row r="341" spans="1:25" x14ac:dyDescent="0.3">
      <c r="A341" s="3">
        <v>43805</v>
      </c>
      <c r="B341" s="3">
        <v>43932</v>
      </c>
      <c r="C341" s="3">
        <v>43939</v>
      </c>
      <c r="D341" s="3">
        <v>43944</v>
      </c>
      <c r="E341" s="2">
        <v>425904</v>
      </c>
      <c r="F341" s="2">
        <v>9105</v>
      </c>
      <c r="G341" s="2">
        <v>6776</v>
      </c>
      <c r="H341" s="2">
        <v>2073</v>
      </c>
      <c r="I341" s="2">
        <v>94077</v>
      </c>
      <c r="J341" s="2">
        <v>780</v>
      </c>
      <c r="K341" s="2">
        <v>134</v>
      </c>
      <c r="L341" s="2">
        <v>550</v>
      </c>
      <c r="M341" s="2">
        <v>153</v>
      </c>
      <c r="N341" s="2">
        <v>6280</v>
      </c>
      <c r="O341" s="2">
        <v>1640</v>
      </c>
      <c r="P341" s="2">
        <v>3055</v>
      </c>
      <c r="Q341" s="2">
        <v>11529</v>
      </c>
      <c r="R341" s="2">
        <v>9177</v>
      </c>
      <c r="S341" s="2">
        <v>4489</v>
      </c>
      <c r="T341" s="2">
        <v>1577</v>
      </c>
      <c r="U341" s="2">
        <v>912</v>
      </c>
      <c r="V341" s="2">
        <v>2377</v>
      </c>
      <c r="W341" s="2">
        <v>36715</v>
      </c>
      <c r="X341" s="2">
        <v>759</v>
      </c>
      <c r="Y341" s="2">
        <v>48</v>
      </c>
    </row>
    <row r="342" spans="1:25" x14ac:dyDescent="0.3">
      <c r="A342" s="3">
        <v>43806</v>
      </c>
      <c r="B342" s="3">
        <v>43933</v>
      </c>
      <c r="C342" s="3">
        <v>43940</v>
      </c>
      <c r="D342" s="3">
        <v>43945</v>
      </c>
      <c r="E342" s="2">
        <v>843365</v>
      </c>
      <c r="F342" s="2">
        <v>9170</v>
      </c>
      <c r="G342" s="2">
        <v>14887</v>
      </c>
      <c r="H342" s="2">
        <v>3426</v>
      </c>
      <c r="I342" s="2">
        <v>60452</v>
      </c>
      <c r="J342" s="2">
        <v>894</v>
      </c>
      <c r="K342" s="2">
        <v>164</v>
      </c>
      <c r="L342" s="2">
        <v>567</v>
      </c>
      <c r="M342" s="2">
        <v>178</v>
      </c>
      <c r="N342" s="2">
        <v>4141</v>
      </c>
      <c r="O342" s="2">
        <v>2482</v>
      </c>
      <c r="P342" s="2">
        <v>5535</v>
      </c>
      <c r="Q342" s="2">
        <v>15606</v>
      </c>
      <c r="R342" s="2">
        <v>8978</v>
      </c>
      <c r="S342" s="2">
        <v>6360</v>
      </c>
      <c r="T342" s="2">
        <v>2929</v>
      </c>
      <c r="U342" s="2">
        <v>4504</v>
      </c>
      <c r="V342" s="2">
        <v>904</v>
      </c>
      <c r="W342" s="2">
        <v>33570</v>
      </c>
      <c r="X342" s="2">
        <v>184</v>
      </c>
      <c r="Y342" s="2">
        <v>142</v>
      </c>
    </row>
    <row r="343" spans="1:25" x14ac:dyDescent="0.3">
      <c r="A343" s="3">
        <v>43807</v>
      </c>
      <c r="B343" s="3">
        <v>43934</v>
      </c>
      <c r="C343" s="3">
        <v>43941</v>
      </c>
      <c r="D343" s="3">
        <v>43946</v>
      </c>
      <c r="E343" s="2">
        <v>751462</v>
      </c>
      <c r="F343" s="2">
        <v>8721</v>
      </c>
      <c r="G343" s="2">
        <v>14633</v>
      </c>
      <c r="H343" s="2">
        <v>4230</v>
      </c>
      <c r="I343" s="2">
        <v>26593</v>
      </c>
      <c r="J343" s="2">
        <v>782</v>
      </c>
      <c r="K343" s="2">
        <v>476</v>
      </c>
      <c r="L343" s="2">
        <v>198</v>
      </c>
      <c r="M343" s="2">
        <v>176</v>
      </c>
      <c r="N343" s="2">
        <v>9977</v>
      </c>
      <c r="O343" s="2">
        <v>2871</v>
      </c>
      <c r="P343" s="2">
        <v>3675</v>
      </c>
      <c r="Q343" s="2">
        <v>11549</v>
      </c>
      <c r="R343" s="2">
        <v>8515</v>
      </c>
      <c r="S343" s="2">
        <v>5595</v>
      </c>
      <c r="T343" s="2">
        <v>1782</v>
      </c>
      <c r="U343" s="2">
        <v>3192</v>
      </c>
      <c r="V343" s="2">
        <v>3769</v>
      </c>
      <c r="W343" s="2">
        <v>19465</v>
      </c>
      <c r="X343" s="2">
        <v>944</v>
      </c>
      <c r="Y343" s="2">
        <v>92</v>
      </c>
    </row>
    <row r="344" spans="1:25" x14ac:dyDescent="0.3">
      <c r="A344" s="3">
        <v>43808</v>
      </c>
      <c r="B344" s="3">
        <v>43935</v>
      </c>
      <c r="C344" s="3">
        <v>43942</v>
      </c>
      <c r="D344" s="3">
        <v>43947</v>
      </c>
      <c r="E344" s="2">
        <v>967244</v>
      </c>
      <c r="F344" s="2">
        <v>4817</v>
      </c>
      <c r="G344" s="2">
        <v>9074</v>
      </c>
      <c r="H344" s="2">
        <v>4971</v>
      </c>
      <c r="I344" s="2">
        <v>61626</v>
      </c>
      <c r="J344" s="2">
        <v>625</v>
      </c>
      <c r="K344" s="2">
        <v>230</v>
      </c>
      <c r="L344" s="2">
        <v>332</v>
      </c>
      <c r="M344" s="2">
        <v>183</v>
      </c>
      <c r="N344" s="2">
        <v>1988</v>
      </c>
      <c r="O344" s="2">
        <v>3832</v>
      </c>
      <c r="P344" s="2">
        <v>7153</v>
      </c>
      <c r="Q344" s="2">
        <v>14344</v>
      </c>
      <c r="R344" s="2">
        <v>7289</v>
      </c>
      <c r="S344" s="2">
        <v>7560</v>
      </c>
      <c r="T344" s="2">
        <v>7552</v>
      </c>
      <c r="U344" s="2">
        <v>844</v>
      </c>
      <c r="V344" s="2">
        <v>2268</v>
      </c>
      <c r="W344" s="2">
        <v>25548</v>
      </c>
      <c r="X344" s="2">
        <v>292</v>
      </c>
      <c r="Y344" s="2">
        <v>193</v>
      </c>
    </row>
    <row r="345" spans="1:25" x14ac:dyDescent="0.3">
      <c r="A345" s="3">
        <v>43809</v>
      </c>
      <c r="B345" s="3">
        <v>43936</v>
      </c>
      <c r="C345" s="3">
        <v>43943</v>
      </c>
      <c r="D345" s="3">
        <v>43948</v>
      </c>
      <c r="E345" s="2">
        <v>129739</v>
      </c>
      <c r="F345" s="2">
        <v>6632</v>
      </c>
      <c r="G345" s="2">
        <v>12940</v>
      </c>
      <c r="H345" s="2">
        <v>2576</v>
      </c>
      <c r="I345" s="2">
        <v>54501</v>
      </c>
      <c r="J345" s="2">
        <v>787</v>
      </c>
      <c r="K345" s="2">
        <v>119</v>
      </c>
      <c r="L345" s="2">
        <v>464</v>
      </c>
      <c r="M345" s="2">
        <v>121</v>
      </c>
      <c r="N345" s="2">
        <v>2103</v>
      </c>
      <c r="O345" s="2">
        <v>4484</v>
      </c>
      <c r="P345" s="2">
        <v>5246</v>
      </c>
      <c r="Q345" s="2">
        <v>19012</v>
      </c>
      <c r="R345" s="2">
        <v>6003</v>
      </c>
      <c r="S345" s="2">
        <v>4791</v>
      </c>
      <c r="T345" s="2">
        <v>7138</v>
      </c>
      <c r="U345" s="2">
        <v>1285</v>
      </c>
      <c r="V345" s="2">
        <v>314</v>
      </c>
      <c r="W345" s="2">
        <v>32718</v>
      </c>
      <c r="X345" s="2">
        <v>695</v>
      </c>
      <c r="Y345" s="2">
        <v>38</v>
      </c>
    </row>
    <row r="346" spans="1:25" x14ac:dyDescent="0.3">
      <c r="A346" s="3">
        <v>43810</v>
      </c>
      <c r="B346" s="3">
        <v>43937</v>
      </c>
      <c r="C346" s="3">
        <v>43944</v>
      </c>
      <c r="D346" s="3">
        <v>43949</v>
      </c>
      <c r="E346" s="2">
        <v>163173</v>
      </c>
      <c r="F346" s="2">
        <v>1934</v>
      </c>
      <c r="G346" s="2">
        <v>8309</v>
      </c>
      <c r="H346" s="2">
        <v>3292</v>
      </c>
      <c r="I346" s="2">
        <v>42323</v>
      </c>
      <c r="J346" s="2">
        <v>712</v>
      </c>
      <c r="K346" s="2">
        <v>90</v>
      </c>
      <c r="L346" s="2">
        <v>536</v>
      </c>
      <c r="M346" s="2">
        <v>192</v>
      </c>
      <c r="N346" s="2">
        <v>7244</v>
      </c>
      <c r="O346" s="2">
        <v>3882</v>
      </c>
      <c r="P346" s="2">
        <v>7430</v>
      </c>
      <c r="Q346" s="2">
        <v>12646</v>
      </c>
      <c r="R346" s="2">
        <v>5827</v>
      </c>
      <c r="S346" s="2">
        <v>7332</v>
      </c>
      <c r="T346" s="2">
        <v>3807</v>
      </c>
      <c r="U346" s="2">
        <v>1433</v>
      </c>
      <c r="V346" s="2">
        <v>3577</v>
      </c>
      <c r="W346" s="2">
        <v>13178</v>
      </c>
      <c r="X346" s="2">
        <v>943</v>
      </c>
      <c r="Y346" s="2">
        <v>164</v>
      </c>
    </row>
    <row r="347" spans="1:25" x14ac:dyDescent="0.3">
      <c r="A347" s="3">
        <v>43811</v>
      </c>
      <c r="B347" s="3">
        <v>43938</v>
      </c>
      <c r="C347" s="3">
        <v>43945</v>
      </c>
      <c r="D347" s="3">
        <v>43950</v>
      </c>
      <c r="E347" s="2">
        <v>554420</v>
      </c>
      <c r="F347" s="2">
        <v>2018</v>
      </c>
      <c r="G347" s="2">
        <v>7579</v>
      </c>
      <c r="H347" s="2">
        <v>4206</v>
      </c>
      <c r="I347" s="2">
        <v>10408</v>
      </c>
      <c r="J347" s="2">
        <v>544</v>
      </c>
      <c r="K347" s="2">
        <v>239</v>
      </c>
      <c r="L347" s="2">
        <v>467</v>
      </c>
      <c r="M347" s="2">
        <v>149</v>
      </c>
      <c r="N347" s="2">
        <v>4349</v>
      </c>
      <c r="O347" s="2">
        <v>2012</v>
      </c>
      <c r="P347" s="2">
        <v>10992</v>
      </c>
      <c r="Q347" s="2">
        <v>12007</v>
      </c>
      <c r="R347" s="2">
        <v>7316</v>
      </c>
      <c r="S347" s="2">
        <v>8549</v>
      </c>
      <c r="T347" s="2">
        <v>2432</v>
      </c>
      <c r="U347" s="2">
        <v>4821</v>
      </c>
      <c r="V347" s="2">
        <v>765</v>
      </c>
      <c r="W347" s="2">
        <v>6067</v>
      </c>
      <c r="X347" s="2">
        <v>999</v>
      </c>
      <c r="Y347" s="2">
        <v>86</v>
      </c>
    </row>
    <row r="348" spans="1:25" x14ac:dyDescent="0.3">
      <c r="A348" s="3">
        <v>43812</v>
      </c>
      <c r="B348" s="3">
        <v>43939</v>
      </c>
      <c r="C348" s="3">
        <v>43946</v>
      </c>
      <c r="D348" s="3">
        <v>43951</v>
      </c>
      <c r="E348" s="2">
        <v>219862</v>
      </c>
      <c r="F348" s="2">
        <v>9157</v>
      </c>
      <c r="G348" s="2">
        <v>6683</v>
      </c>
      <c r="H348" s="2">
        <v>2635</v>
      </c>
      <c r="I348" s="2">
        <v>78354</v>
      </c>
      <c r="J348" s="2">
        <v>708</v>
      </c>
      <c r="K348" s="2">
        <v>431</v>
      </c>
      <c r="L348" s="2">
        <v>222</v>
      </c>
      <c r="M348" s="2">
        <v>175</v>
      </c>
      <c r="N348" s="2">
        <v>7957</v>
      </c>
      <c r="O348" s="2">
        <v>2418</v>
      </c>
      <c r="P348" s="2">
        <v>7955</v>
      </c>
      <c r="Q348" s="2">
        <v>11990</v>
      </c>
      <c r="R348" s="2">
        <v>5031</v>
      </c>
      <c r="S348" s="2">
        <v>9448</v>
      </c>
      <c r="T348" s="2">
        <v>7104</v>
      </c>
      <c r="U348" s="2">
        <v>2050</v>
      </c>
      <c r="V348" s="2">
        <v>1214</v>
      </c>
      <c r="W348" s="2">
        <v>14161</v>
      </c>
      <c r="X348" s="2">
        <v>628</v>
      </c>
      <c r="Y348" s="2">
        <v>83</v>
      </c>
    </row>
    <row r="349" spans="1:25" x14ac:dyDescent="0.3">
      <c r="A349" s="3">
        <v>43813</v>
      </c>
      <c r="B349" s="3">
        <v>43940</v>
      </c>
      <c r="C349" s="3">
        <v>43947</v>
      </c>
      <c r="D349" s="3">
        <v>43952</v>
      </c>
      <c r="E349" s="2">
        <v>327351</v>
      </c>
      <c r="F349" s="2">
        <v>3595</v>
      </c>
      <c r="G349" s="2">
        <v>12164</v>
      </c>
      <c r="H349" s="2">
        <v>2039</v>
      </c>
      <c r="I349" s="2">
        <v>32087</v>
      </c>
      <c r="J349" s="2">
        <v>577</v>
      </c>
      <c r="K349" s="2">
        <v>465</v>
      </c>
      <c r="L349" s="2">
        <v>308</v>
      </c>
      <c r="M349" s="2">
        <v>103</v>
      </c>
      <c r="N349" s="2">
        <v>9095</v>
      </c>
      <c r="O349" s="2">
        <v>1631</v>
      </c>
      <c r="P349" s="2">
        <v>13180</v>
      </c>
      <c r="Q349" s="2">
        <v>14173</v>
      </c>
      <c r="R349" s="2">
        <v>2377</v>
      </c>
      <c r="S349" s="2">
        <v>8271</v>
      </c>
      <c r="T349" s="2">
        <v>2548</v>
      </c>
      <c r="U349" s="2">
        <v>880</v>
      </c>
      <c r="V349" s="2">
        <v>1752</v>
      </c>
      <c r="W349" s="2">
        <v>43789</v>
      </c>
      <c r="X349" s="2">
        <v>612</v>
      </c>
      <c r="Y349" s="2">
        <v>112</v>
      </c>
    </row>
    <row r="350" spans="1:25" x14ac:dyDescent="0.3">
      <c r="A350" s="3">
        <v>43814</v>
      </c>
      <c r="B350" s="3">
        <v>43941</v>
      </c>
      <c r="C350" s="3">
        <v>43948</v>
      </c>
      <c r="D350" s="3">
        <v>43953</v>
      </c>
      <c r="E350" s="2">
        <v>431048</v>
      </c>
      <c r="F350" s="2">
        <v>2744</v>
      </c>
      <c r="G350" s="2">
        <v>9090</v>
      </c>
      <c r="H350" s="2">
        <v>4880</v>
      </c>
      <c r="I350" s="2">
        <v>15420</v>
      </c>
      <c r="J350" s="2">
        <v>989</v>
      </c>
      <c r="K350" s="2">
        <v>312</v>
      </c>
      <c r="L350" s="2">
        <v>122</v>
      </c>
      <c r="M350" s="2">
        <v>155</v>
      </c>
      <c r="N350" s="2">
        <v>6899</v>
      </c>
      <c r="O350" s="2">
        <v>1010</v>
      </c>
      <c r="P350" s="2">
        <v>2640</v>
      </c>
      <c r="Q350" s="2">
        <v>7249</v>
      </c>
      <c r="R350" s="2">
        <v>7826</v>
      </c>
      <c r="S350" s="2">
        <v>3468</v>
      </c>
      <c r="T350" s="2">
        <v>1855</v>
      </c>
      <c r="U350" s="2">
        <v>1819</v>
      </c>
      <c r="V350" s="2">
        <v>1331</v>
      </c>
      <c r="W350" s="2">
        <v>43638</v>
      </c>
      <c r="X350" s="2">
        <v>118</v>
      </c>
      <c r="Y350" s="2">
        <v>121</v>
      </c>
    </row>
    <row r="351" spans="1:25" x14ac:dyDescent="0.3">
      <c r="A351" s="3">
        <v>43815</v>
      </c>
      <c r="B351" s="3">
        <v>43942</v>
      </c>
      <c r="C351" s="3">
        <v>43949</v>
      </c>
      <c r="D351" s="3">
        <v>43954</v>
      </c>
      <c r="E351" s="2">
        <v>832269</v>
      </c>
      <c r="F351" s="2">
        <v>9989</v>
      </c>
      <c r="G351" s="2">
        <v>5269</v>
      </c>
      <c r="H351" s="2">
        <v>4950</v>
      </c>
      <c r="I351" s="2">
        <v>75965</v>
      </c>
      <c r="J351" s="2">
        <v>565</v>
      </c>
      <c r="K351" s="2">
        <v>439</v>
      </c>
      <c r="L351" s="2">
        <v>361</v>
      </c>
      <c r="M351" s="2">
        <v>140</v>
      </c>
      <c r="N351" s="2">
        <v>8269</v>
      </c>
      <c r="O351" s="2">
        <v>2524</v>
      </c>
      <c r="P351" s="2">
        <v>5939</v>
      </c>
      <c r="Q351" s="2">
        <v>19812</v>
      </c>
      <c r="R351" s="2">
        <v>6888</v>
      </c>
      <c r="S351" s="2">
        <v>1574</v>
      </c>
      <c r="T351" s="2">
        <v>3733</v>
      </c>
      <c r="U351" s="2">
        <v>3499</v>
      </c>
      <c r="V351" s="2">
        <v>152</v>
      </c>
      <c r="W351" s="2">
        <v>32914</v>
      </c>
      <c r="X351" s="2">
        <v>939</v>
      </c>
      <c r="Y351" s="2">
        <v>65</v>
      </c>
    </row>
    <row r="352" spans="1:25" x14ac:dyDescent="0.3">
      <c r="A352" s="3">
        <v>43816</v>
      </c>
      <c r="B352" s="3">
        <v>43943</v>
      </c>
      <c r="C352" s="3">
        <v>43950</v>
      </c>
      <c r="D352" s="3">
        <v>43955</v>
      </c>
      <c r="E352" s="2">
        <v>655606</v>
      </c>
      <c r="F352" s="2">
        <v>7938</v>
      </c>
      <c r="G352" s="2">
        <v>10999</v>
      </c>
      <c r="H352" s="2">
        <v>4098</v>
      </c>
      <c r="I352" s="2">
        <v>21404</v>
      </c>
      <c r="J352" s="2">
        <v>808</v>
      </c>
      <c r="K352" s="2">
        <v>146</v>
      </c>
      <c r="L352" s="2">
        <v>462</v>
      </c>
      <c r="M352" s="2">
        <v>123</v>
      </c>
      <c r="N352" s="2">
        <v>6351</v>
      </c>
      <c r="O352" s="2">
        <v>4109</v>
      </c>
      <c r="P352" s="2">
        <v>6265</v>
      </c>
      <c r="Q352" s="2">
        <v>10233</v>
      </c>
      <c r="R352" s="2">
        <v>4289</v>
      </c>
      <c r="S352" s="2">
        <v>4359</v>
      </c>
      <c r="T352" s="2">
        <v>1865</v>
      </c>
      <c r="U352" s="2">
        <v>3268</v>
      </c>
      <c r="V352" s="2">
        <v>290</v>
      </c>
      <c r="W352" s="2">
        <v>19791</v>
      </c>
      <c r="X352" s="2">
        <v>929</v>
      </c>
      <c r="Y352" s="2">
        <v>71</v>
      </c>
    </row>
    <row r="353" spans="1:25" x14ac:dyDescent="0.3">
      <c r="A353" s="3">
        <v>43817</v>
      </c>
      <c r="B353" s="3">
        <v>43944</v>
      </c>
      <c r="C353" s="3">
        <v>43951</v>
      </c>
      <c r="D353" s="3">
        <v>43956</v>
      </c>
      <c r="E353" s="2">
        <v>242698</v>
      </c>
      <c r="F353" s="2">
        <v>9255</v>
      </c>
      <c r="G353" s="2">
        <v>15718</v>
      </c>
      <c r="H353" s="2">
        <v>1074</v>
      </c>
      <c r="I353" s="2">
        <v>15494</v>
      </c>
      <c r="J353" s="2">
        <v>694</v>
      </c>
      <c r="K353" s="2">
        <v>97</v>
      </c>
      <c r="L353" s="2">
        <v>318</v>
      </c>
      <c r="M353" s="2">
        <v>150</v>
      </c>
      <c r="N353" s="2">
        <v>4770</v>
      </c>
      <c r="O353" s="2">
        <v>2700</v>
      </c>
      <c r="P353" s="2">
        <v>12145</v>
      </c>
      <c r="Q353" s="2">
        <v>7474</v>
      </c>
      <c r="R353" s="2">
        <v>2590</v>
      </c>
      <c r="S353" s="2">
        <v>4379</v>
      </c>
      <c r="T353" s="2">
        <v>4181</v>
      </c>
      <c r="U353" s="2">
        <v>2751</v>
      </c>
      <c r="V353" s="2">
        <v>3554</v>
      </c>
      <c r="W353" s="2">
        <v>26359</v>
      </c>
      <c r="X353" s="2">
        <v>118</v>
      </c>
      <c r="Y353" s="2">
        <v>181</v>
      </c>
    </row>
    <row r="354" spans="1:25" x14ac:dyDescent="0.3">
      <c r="A354" s="3">
        <v>43818</v>
      </c>
      <c r="B354" s="3">
        <v>43945</v>
      </c>
      <c r="C354" s="3">
        <v>43952</v>
      </c>
      <c r="D354" s="3">
        <v>43957</v>
      </c>
      <c r="E354" s="2">
        <v>733868</v>
      </c>
      <c r="F354" s="2">
        <v>1855</v>
      </c>
      <c r="G354" s="2">
        <v>9236</v>
      </c>
      <c r="H354" s="2">
        <v>3611</v>
      </c>
      <c r="I354" s="2">
        <v>18192</v>
      </c>
      <c r="J354" s="2">
        <v>656</v>
      </c>
      <c r="K354" s="2">
        <v>292</v>
      </c>
      <c r="L354" s="2">
        <v>472</v>
      </c>
      <c r="M354" s="2">
        <v>182</v>
      </c>
      <c r="N354" s="2">
        <v>1932</v>
      </c>
      <c r="O354" s="2">
        <v>4530</v>
      </c>
      <c r="P354" s="2">
        <v>6647</v>
      </c>
      <c r="Q354" s="2">
        <v>12980</v>
      </c>
      <c r="R354" s="2">
        <v>2572</v>
      </c>
      <c r="S354" s="2">
        <v>5153</v>
      </c>
      <c r="T354" s="2">
        <v>6127</v>
      </c>
      <c r="U354" s="2">
        <v>3819</v>
      </c>
      <c r="V354" s="2">
        <v>192</v>
      </c>
      <c r="W354" s="2">
        <v>38858</v>
      </c>
      <c r="X354" s="2">
        <v>435</v>
      </c>
      <c r="Y354" s="2">
        <v>92</v>
      </c>
    </row>
    <row r="355" spans="1:25" x14ac:dyDescent="0.3">
      <c r="A355" s="3">
        <v>43819</v>
      </c>
      <c r="B355" s="3">
        <v>43946</v>
      </c>
      <c r="C355" s="3">
        <v>43953</v>
      </c>
      <c r="D355" s="3">
        <v>43958</v>
      </c>
      <c r="E355" s="2">
        <v>819959</v>
      </c>
      <c r="F355" s="2">
        <v>1952</v>
      </c>
      <c r="G355" s="2">
        <v>9098</v>
      </c>
      <c r="H355" s="2">
        <v>3573</v>
      </c>
      <c r="I355" s="2">
        <v>18831</v>
      </c>
      <c r="J355" s="2">
        <v>949</v>
      </c>
      <c r="K355" s="2">
        <v>423</v>
      </c>
      <c r="L355" s="2">
        <v>242</v>
      </c>
      <c r="M355" s="2">
        <v>129</v>
      </c>
      <c r="N355" s="2">
        <v>6307</v>
      </c>
      <c r="O355" s="2">
        <v>4984</v>
      </c>
      <c r="P355" s="2">
        <v>7617</v>
      </c>
      <c r="Q355" s="2">
        <v>6530</v>
      </c>
      <c r="R355" s="2">
        <v>9661</v>
      </c>
      <c r="S355" s="2">
        <v>2524</v>
      </c>
      <c r="T355" s="2">
        <v>5386</v>
      </c>
      <c r="U355" s="2">
        <v>4567</v>
      </c>
      <c r="V355" s="2">
        <v>2682</v>
      </c>
      <c r="W355" s="2">
        <v>9654</v>
      </c>
      <c r="X355" s="2">
        <v>451</v>
      </c>
      <c r="Y355" s="2">
        <v>161</v>
      </c>
    </row>
    <row r="356" spans="1:25" x14ac:dyDescent="0.3">
      <c r="A356" s="3">
        <v>43820</v>
      </c>
      <c r="B356" s="3">
        <v>43947</v>
      </c>
      <c r="C356" s="3">
        <v>43954</v>
      </c>
      <c r="D356" s="3">
        <v>43959</v>
      </c>
      <c r="E356" s="2">
        <v>875930</v>
      </c>
      <c r="F356" s="2">
        <v>2303</v>
      </c>
      <c r="G356" s="2">
        <v>6047</v>
      </c>
      <c r="H356" s="2">
        <v>4019</v>
      </c>
      <c r="I356" s="2">
        <v>79335</v>
      </c>
      <c r="J356" s="2">
        <v>862</v>
      </c>
      <c r="K356" s="2">
        <v>416</v>
      </c>
      <c r="L356" s="2">
        <v>578</v>
      </c>
      <c r="M356" s="2">
        <v>107</v>
      </c>
      <c r="N356" s="2">
        <v>3830</v>
      </c>
      <c r="O356" s="2">
        <v>2876</v>
      </c>
      <c r="P356" s="2">
        <v>5464</v>
      </c>
      <c r="Q356" s="2">
        <v>10317</v>
      </c>
      <c r="R356" s="2">
        <v>1653</v>
      </c>
      <c r="S356" s="2">
        <v>1209</v>
      </c>
      <c r="T356" s="2">
        <v>699</v>
      </c>
      <c r="U356" s="2">
        <v>3362</v>
      </c>
      <c r="V356" s="2">
        <v>3519</v>
      </c>
      <c r="W356" s="2">
        <v>19375</v>
      </c>
      <c r="X356" s="2">
        <v>707</v>
      </c>
      <c r="Y356" s="2">
        <v>128</v>
      </c>
    </row>
    <row r="357" spans="1:25" x14ac:dyDescent="0.3">
      <c r="A357" s="3">
        <v>43821</v>
      </c>
      <c r="B357" s="3">
        <v>43948</v>
      </c>
      <c r="C357" s="3">
        <v>43955</v>
      </c>
      <c r="D357" s="3">
        <v>43960</v>
      </c>
      <c r="E357" s="2">
        <v>622384</v>
      </c>
      <c r="F357" s="2">
        <v>2557</v>
      </c>
      <c r="G357" s="2">
        <v>11489</v>
      </c>
      <c r="H357" s="2">
        <v>1840</v>
      </c>
      <c r="I357" s="2">
        <v>62415</v>
      </c>
      <c r="J357" s="2">
        <v>925</v>
      </c>
      <c r="K357" s="2">
        <v>335</v>
      </c>
      <c r="L357" s="2">
        <v>163</v>
      </c>
      <c r="M357" s="2">
        <v>103</v>
      </c>
      <c r="N357" s="2">
        <v>1822</v>
      </c>
      <c r="O357" s="2">
        <v>2606</v>
      </c>
      <c r="P357" s="2">
        <v>11170</v>
      </c>
      <c r="Q357" s="2">
        <v>15901</v>
      </c>
      <c r="R357" s="2">
        <v>9876</v>
      </c>
      <c r="S357" s="2">
        <v>8426</v>
      </c>
      <c r="T357" s="2">
        <v>955</v>
      </c>
      <c r="U357" s="2">
        <v>1923</v>
      </c>
      <c r="V357" s="2">
        <v>1719</v>
      </c>
      <c r="W357" s="2">
        <v>13242</v>
      </c>
      <c r="X357" s="2">
        <v>718</v>
      </c>
      <c r="Y357" s="2">
        <v>44</v>
      </c>
    </row>
    <row r="358" spans="1:25" x14ac:dyDescent="0.3">
      <c r="A358" s="3">
        <v>43822</v>
      </c>
      <c r="B358" s="3">
        <v>43949</v>
      </c>
      <c r="C358" s="3">
        <v>43956</v>
      </c>
      <c r="D358" s="3">
        <v>43961</v>
      </c>
      <c r="E358" s="2">
        <v>320789</v>
      </c>
      <c r="F358" s="2">
        <v>3847</v>
      </c>
      <c r="G358" s="2">
        <v>17016</v>
      </c>
      <c r="H358" s="2">
        <v>2943</v>
      </c>
      <c r="I358" s="2">
        <v>46770</v>
      </c>
      <c r="J358" s="2">
        <v>653</v>
      </c>
      <c r="K358" s="2">
        <v>277</v>
      </c>
      <c r="L358" s="2">
        <v>350</v>
      </c>
      <c r="M358" s="2">
        <v>172</v>
      </c>
      <c r="N358" s="2">
        <v>2689</v>
      </c>
      <c r="O358" s="2">
        <v>1786</v>
      </c>
      <c r="P358" s="2">
        <v>8943</v>
      </c>
      <c r="Q358" s="2">
        <v>5416</v>
      </c>
      <c r="R358" s="2">
        <v>4142</v>
      </c>
      <c r="S358" s="2">
        <v>7122</v>
      </c>
      <c r="T358" s="2">
        <v>7714</v>
      </c>
      <c r="U358" s="2">
        <v>3847</v>
      </c>
      <c r="V358" s="2">
        <v>2385</v>
      </c>
      <c r="W358" s="2">
        <v>47099</v>
      </c>
      <c r="X358" s="2">
        <v>797</v>
      </c>
      <c r="Y358" s="2">
        <v>148</v>
      </c>
    </row>
    <row r="359" spans="1:25" x14ac:dyDescent="0.3">
      <c r="A359" s="3">
        <v>43823</v>
      </c>
      <c r="B359" s="3">
        <v>43950</v>
      </c>
      <c r="C359" s="3">
        <v>43957</v>
      </c>
      <c r="D359" s="3">
        <v>43962</v>
      </c>
      <c r="E359" s="2">
        <v>424869</v>
      </c>
      <c r="F359" s="2">
        <v>2951</v>
      </c>
      <c r="G359" s="2">
        <v>15049</v>
      </c>
      <c r="H359" s="2">
        <v>4363</v>
      </c>
      <c r="I359" s="2">
        <v>84487</v>
      </c>
      <c r="J359" s="2">
        <v>825</v>
      </c>
      <c r="K359" s="2">
        <v>420</v>
      </c>
      <c r="L359" s="2">
        <v>482</v>
      </c>
      <c r="M359" s="2">
        <v>115</v>
      </c>
      <c r="N359" s="2">
        <v>5917</v>
      </c>
      <c r="O359" s="2">
        <v>3809</v>
      </c>
      <c r="P359" s="2">
        <v>5121</v>
      </c>
      <c r="Q359" s="2">
        <v>15339</v>
      </c>
      <c r="R359" s="2">
        <v>5290</v>
      </c>
      <c r="S359" s="2">
        <v>4413</v>
      </c>
      <c r="T359" s="2">
        <v>7997</v>
      </c>
      <c r="U359" s="2">
        <v>670</v>
      </c>
      <c r="V359" s="2">
        <v>2701</v>
      </c>
      <c r="W359" s="2">
        <v>18901</v>
      </c>
      <c r="X359" s="2">
        <v>385</v>
      </c>
      <c r="Y359" s="2">
        <v>110</v>
      </c>
    </row>
    <row r="360" spans="1:25" x14ac:dyDescent="0.3">
      <c r="A360" s="3">
        <v>43824</v>
      </c>
      <c r="B360" s="3">
        <v>43951</v>
      </c>
      <c r="C360" s="3">
        <v>43958</v>
      </c>
      <c r="D360" s="3">
        <v>43963</v>
      </c>
      <c r="E360" s="2">
        <v>602823</v>
      </c>
      <c r="F360" s="2">
        <v>3750</v>
      </c>
      <c r="G360" s="2">
        <v>16689</v>
      </c>
      <c r="H360" s="2">
        <v>1868</v>
      </c>
      <c r="I360" s="2">
        <v>79808</v>
      </c>
      <c r="J360" s="2">
        <v>875</v>
      </c>
      <c r="K360" s="2">
        <v>65</v>
      </c>
      <c r="L360" s="2">
        <v>350</v>
      </c>
      <c r="M360" s="2">
        <v>145</v>
      </c>
      <c r="N360" s="2">
        <v>7043</v>
      </c>
      <c r="O360" s="2">
        <v>3360</v>
      </c>
      <c r="P360" s="2">
        <v>3360</v>
      </c>
      <c r="Q360" s="2">
        <v>17533</v>
      </c>
      <c r="R360" s="2">
        <v>7895</v>
      </c>
      <c r="S360" s="2">
        <v>1979</v>
      </c>
      <c r="T360" s="2">
        <v>5072</v>
      </c>
      <c r="U360" s="2">
        <v>4365</v>
      </c>
      <c r="V360" s="2">
        <v>1154</v>
      </c>
      <c r="W360" s="2">
        <v>27858</v>
      </c>
      <c r="X360" s="2">
        <v>653</v>
      </c>
      <c r="Y360" s="2">
        <v>191</v>
      </c>
    </row>
    <row r="361" spans="1:25" x14ac:dyDescent="0.3">
      <c r="A361" s="3">
        <v>43825</v>
      </c>
      <c r="B361" s="3">
        <v>43952</v>
      </c>
      <c r="C361" s="3">
        <v>43959</v>
      </c>
      <c r="D361" s="3">
        <v>43964</v>
      </c>
      <c r="E361" s="2">
        <v>805822</v>
      </c>
      <c r="F361" s="2">
        <v>8453</v>
      </c>
      <c r="G361" s="2">
        <v>10713</v>
      </c>
      <c r="H361" s="2">
        <v>2981</v>
      </c>
      <c r="I361" s="2">
        <v>31088</v>
      </c>
      <c r="J361" s="2">
        <v>683</v>
      </c>
      <c r="K361" s="2">
        <v>149</v>
      </c>
      <c r="L361" s="2">
        <v>228</v>
      </c>
      <c r="M361" s="2">
        <v>123</v>
      </c>
      <c r="N361" s="2">
        <v>8249</v>
      </c>
      <c r="O361" s="2">
        <v>3012</v>
      </c>
      <c r="P361" s="2">
        <v>14627</v>
      </c>
      <c r="Q361" s="2">
        <v>12924</v>
      </c>
      <c r="R361" s="2">
        <v>7599</v>
      </c>
      <c r="S361" s="2">
        <v>3661</v>
      </c>
      <c r="T361" s="2">
        <v>5965</v>
      </c>
      <c r="U361" s="2">
        <v>1854</v>
      </c>
      <c r="V361" s="2">
        <v>520</v>
      </c>
      <c r="W361" s="2">
        <v>18660</v>
      </c>
      <c r="X361" s="2">
        <v>603</v>
      </c>
      <c r="Y361" s="2">
        <v>45</v>
      </c>
    </row>
    <row r="362" spans="1:25" x14ac:dyDescent="0.3">
      <c r="A362" s="3">
        <v>43826</v>
      </c>
      <c r="B362" s="3">
        <v>43953</v>
      </c>
      <c r="C362" s="3">
        <v>43960</v>
      </c>
      <c r="D362" s="3">
        <v>43965</v>
      </c>
      <c r="E362" s="2">
        <v>256118</v>
      </c>
      <c r="F362" s="2">
        <v>1991</v>
      </c>
      <c r="G362" s="2">
        <v>6080</v>
      </c>
      <c r="H362" s="2">
        <v>2240</v>
      </c>
      <c r="I362" s="2">
        <v>94889</v>
      </c>
      <c r="J362" s="2">
        <v>658</v>
      </c>
      <c r="K362" s="2">
        <v>395</v>
      </c>
      <c r="L362" s="2">
        <v>325</v>
      </c>
      <c r="M362" s="2">
        <v>141</v>
      </c>
      <c r="N362" s="2">
        <v>7943</v>
      </c>
      <c r="O362" s="2">
        <v>1158</v>
      </c>
      <c r="P362" s="2">
        <v>2410</v>
      </c>
      <c r="Q362" s="2">
        <v>10372</v>
      </c>
      <c r="R362" s="2">
        <v>7997</v>
      </c>
      <c r="S362" s="2">
        <v>3640</v>
      </c>
      <c r="T362" s="2">
        <v>2430</v>
      </c>
      <c r="U362" s="2">
        <v>4712</v>
      </c>
      <c r="V362" s="2">
        <v>3879</v>
      </c>
      <c r="W362" s="2">
        <v>19132</v>
      </c>
      <c r="X362" s="2">
        <v>107</v>
      </c>
      <c r="Y362" s="2">
        <v>28</v>
      </c>
    </row>
    <row r="363" spans="1:25" x14ac:dyDescent="0.3">
      <c r="A363" s="3">
        <v>43827</v>
      </c>
      <c r="B363" s="3">
        <v>43954</v>
      </c>
      <c r="C363" s="3">
        <v>43961</v>
      </c>
      <c r="D363" s="3">
        <v>43966</v>
      </c>
      <c r="E363" s="2">
        <v>542632</v>
      </c>
      <c r="F363" s="2">
        <v>9008</v>
      </c>
      <c r="G363" s="2">
        <v>6023</v>
      </c>
      <c r="H363" s="2">
        <v>1240</v>
      </c>
      <c r="I363" s="2">
        <v>73106</v>
      </c>
      <c r="J363" s="2">
        <v>782</v>
      </c>
      <c r="K363" s="2">
        <v>496</v>
      </c>
      <c r="L363" s="2">
        <v>584</v>
      </c>
      <c r="M363" s="2">
        <v>181</v>
      </c>
      <c r="N363" s="2">
        <v>2701</v>
      </c>
      <c r="O363" s="2">
        <v>4722</v>
      </c>
      <c r="P363" s="2">
        <v>9402</v>
      </c>
      <c r="Q363" s="2">
        <v>5913</v>
      </c>
      <c r="R363" s="2">
        <v>8049</v>
      </c>
      <c r="S363" s="2">
        <v>4800</v>
      </c>
      <c r="T363" s="2">
        <v>4882</v>
      </c>
      <c r="U363" s="2">
        <v>4419</v>
      </c>
      <c r="V363" s="2">
        <v>3007</v>
      </c>
      <c r="W363" s="2">
        <v>5612</v>
      </c>
      <c r="X363" s="2">
        <v>811</v>
      </c>
      <c r="Y363" s="2">
        <v>90</v>
      </c>
    </row>
    <row r="364" spans="1:25" x14ac:dyDescent="0.3">
      <c r="A364" s="3">
        <v>43828</v>
      </c>
      <c r="B364" s="3">
        <v>43955</v>
      </c>
      <c r="C364" s="3">
        <v>43962</v>
      </c>
      <c r="D364" s="3">
        <v>43967</v>
      </c>
      <c r="E364" s="2">
        <v>686551</v>
      </c>
      <c r="F364" s="2">
        <v>5405</v>
      </c>
      <c r="G364" s="2">
        <v>11034</v>
      </c>
      <c r="H364" s="2">
        <v>3818</v>
      </c>
      <c r="I364" s="2">
        <v>68619</v>
      </c>
      <c r="J364" s="2">
        <v>946</v>
      </c>
      <c r="K364" s="2">
        <v>475</v>
      </c>
      <c r="L364" s="2">
        <v>449</v>
      </c>
      <c r="M364" s="2">
        <v>160</v>
      </c>
      <c r="N364" s="2">
        <v>3865</v>
      </c>
      <c r="O364" s="2">
        <v>2194</v>
      </c>
      <c r="P364" s="2">
        <v>13886</v>
      </c>
      <c r="Q364" s="2">
        <v>19541</v>
      </c>
      <c r="R364" s="2">
        <v>8105</v>
      </c>
      <c r="S364" s="2">
        <v>2680</v>
      </c>
      <c r="T364" s="2">
        <v>4815</v>
      </c>
      <c r="U364" s="2">
        <v>3923</v>
      </c>
      <c r="V364" s="2">
        <v>3032</v>
      </c>
      <c r="W364" s="2">
        <v>16795</v>
      </c>
      <c r="X364" s="2">
        <v>289</v>
      </c>
      <c r="Y364" s="2">
        <v>155</v>
      </c>
    </row>
    <row r="365" spans="1:25" x14ac:dyDescent="0.3">
      <c r="A365" s="3">
        <v>43829</v>
      </c>
      <c r="B365" s="3">
        <v>43956</v>
      </c>
      <c r="C365" s="3">
        <v>43963</v>
      </c>
      <c r="D365" s="3">
        <v>43968</v>
      </c>
      <c r="E365" s="2">
        <v>666044</v>
      </c>
      <c r="F365" s="2">
        <v>4211</v>
      </c>
      <c r="G365" s="2">
        <v>16436</v>
      </c>
      <c r="H365" s="2">
        <v>1607</v>
      </c>
      <c r="I365" s="2">
        <v>21052</v>
      </c>
      <c r="J365" s="2">
        <v>649</v>
      </c>
      <c r="K365" s="2">
        <v>73</v>
      </c>
      <c r="L365" s="2">
        <v>167</v>
      </c>
      <c r="M365" s="2">
        <v>170</v>
      </c>
      <c r="N365" s="2">
        <v>7172</v>
      </c>
      <c r="O365" s="2">
        <v>2687</v>
      </c>
      <c r="P365" s="2">
        <v>12722</v>
      </c>
      <c r="Q365" s="2">
        <v>10190</v>
      </c>
      <c r="R365" s="2">
        <v>6987</v>
      </c>
      <c r="S365" s="2">
        <v>2017</v>
      </c>
      <c r="T365" s="2">
        <v>7913</v>
      </c>
      <c r="U365" s="2">
        <v>1615</v>
      </c>
      <c r="V365" s="2">
        <v>1731</v>
      </c>
      <c r="W365" s="2">
        <v>22772</v>
      </c>
      <c r="X365" s="2">
        <v>601</v>
      </c>
      <c r="Y365" s="2">
        <v>19</v>
      </c>
    </row>
    <row r="366" spans="1:25" x14ac:dyDescent="0.3">
      <c r="A366" s="3">
        <v>43830</v>
      </c>
      <c r="B366" s="3">
        <v>43957</v>
      </c>
      <c r="C366" s="3">
        <v>43964</v>
      </c>
      <c r="D366" s="3">
        <v>43969</v>
      </c>
      <c r="E366" s="2">
        <v>768887</v>
      </c>
      <c r="F366" s="2">
        <v>1740</v>
      </c>
      <c r="G366" s="2">
        <v>8484</v>
      </c>
      <c r="H366" s="2">
        <v>1816</v>
      </c>
      <c r="I366" s="2">
        <v>65079</v>
      </c>
      <c r="J366" s="2">
        <v>999</v>
      </c>
      <c r="K366" s="2">
        <v>469</v>
      </c>
      <c r="L366" s="2">
        <v>381</v>
      </c>
      <c r="M366" s="2">
        <v>183</v>
      </c>
      <c r="N366" s="2">
        <v>6223</v>
      </c>
      <c r="O366" s="2">
        <v>1958</v>
      </c>
      <c r="P366" s="2">
        <v>5864</v>
      </c>
      <c r="Q366" s="2">
        <v>10322</v>
      </c>
      <c r="R366" s="2">
        <v>3994</v>
      </c>
      <c r="S366" s="2">
        <v>3327</v>
      </c>
      <c r="T366" s="2">
        <v>1962</v>
      </c>
      <c r="U366" s="2">
        <v>4078</v>
      </c>
      <c r="V366" s="2">
        <v>3370</v>
      </c>
      <c r="W366" s="2">
        <v>45664</v>
      </c>
      <c r="X366" s="2">
        <v>805</v>
      </c>
      <c r="Y366" s="2">
        <v>136</v>
      </c>
    </row>
    <row r="367" spans="1:25" x14ac:dyDescent="0.3">
      <c r="A367" s="3">
        <v>43831</v>
      </c>
      <c r="B367" s="3">
        <v>43958</v>
      </c>
      <c r="C367" s="3">
        <v>43965</v>
      </c>
      <c r="D367" s="3">
        <v>43970</v>
      </c>
      <c r="E367" s="2">
        <v>214474</v>
      </c>
      <c r="F367" s="2">
        <v>5064</v>
      </c>
      <c r="G367" s="2">
        <v>6800</v>
      </c>
      <c r="H367" s="2">
        <v>2299</v>
      </c>
      <c r="I367" s="2">
        <v>95069</v>
      </c>
      <c r="J367" s="2">
        <v>969</v>
      </c>
      <c r="K367" s="2">
        <v>206</v>
      </c>
      <c r="L367" s="2">
        <v>563</v>
      </c>
      <c r="M367" s="2">
        <v>155</v>
      </c>
      <c r="N367" s="2">
        <v>2198</v>
      </c>
      <c r="O367" s="2">
        <v>4624</v>
      </c>
      <c r="P367" s="2">
        <v>5709</v>
      </c>
      <c r="Q367" s="2">
        <v>6165</v>
      </c>
      <c r="R367" s="2">
        <v>5632</v>
      </c>
      <c r="S367" s="2">
        <v>8023</v>
      </c>
      <c r="T367" s="2">
        <v>5874</v>
      </c>
      <c r="U367" s="2">
        <v>1361</v>
      </c>
      <c r="V367" s="2">
        <v>2492</v>
      </c>
      <c r="W367" s="2">
        <v>41587</v>
      </c>
      <c r="X367" s="2">
        <v>477</v>
      </c>
      <c r="Y367" s="2">
        <v>104</v>
      </c>
    </row>
    <row r="368" spans="1:25" x14ac:dyDescent="0.3">
      <c r="A368" s="3">
        <v>43832</v>
      </c>
      <c r="B368" s="3">
        <v>43959</v>
      </c>
      <c r="C368" s="3">
        <v>43966</v>
      </c>
      <c r="D368" s="3">
        <v>43971</v>
      </c>
      <c r="E368" s="2">
        <v>201981</v>
      </c>
      <c r="F368" s="2">
        <v>5050</v>
      </c>
      <c r="G368" s="2">
        <v>11080</v>
      </c>
      <c r="H368" s="2">
        <v>4704</v>
      </c>
      <c r="I368" s="2">
        <v>42070</v>
      </c>
      <c r="J368" s="2">
        <v>996</v>
      </c>
      <c r="K368" s="2">
        <v>484</v>
      </c>
      <c r="L368" s="2">
        <v>181</v>
      </c>
      <c r="M368" s="2">
        <v>190</v>
      </c>
      <c r="N368" s="2">
        <v>4823</v>
      </c>
      <c r="O368" s="2">
        <v>1033</v>
      </c>
      <c r="P368" s="2">
        <v>9643</v>
      </c>
      <c r="Q368" s="2">
        <v>17932</v>
      </c>
      <c r="R368" s="2">
        <v>5284</v>
      </c>
      <c r="S368" s="2">
        <v>1928</v>
      </c>
      <c r="T368" s="2">
        <v>6199</v>
      </c>
      <c r="U368" s="2">
        <v>1515</v>
      </c>
      <c r="V368" s="2">
        <v>3829</v>
      </c>
      <c r="W368" s="2">
        <v>17200</v>
      </c>
      <c r="X368" s="2">
        <v>370</v>
      </c>
      <c r="Y368" s="2">
        <v>40</v>
      </c>
    </row>
    <row r="369" spans="1:25" x14ac:dyDescent="0.3">
      <c r="A369" s="3">
        <v>43833</v>
      </c>
      <c r="B369" s="3">
        <v>43960</v>
      </c>
      <c r="C369" s="3">
        <v>43967</v>
      </c>
      <c r="D369" s="3">
        <v>43972</v>
      </c>
      <c r="E369" s="2">
        <v>816855</v>
      </c>
      <c r="F369" s="2">
        <v>5943</v>
      </c>
      <c r="G369" s="2">
        <v>16739</v>
      </c>
      <c r="H369" s="2">
        <v>4744</v>
      </c>
      <c r="I369" s="2">
        <v>33115</v>
      </c>
      <c r="J369" s="2">
        <v>809</v>
      </c>
      <c r="K369" s="2">
        <v>432</v>
      </c>
      <c r="L369" s="2">
        <v>544</v>
      </c>
      <c r="M369" s="2">
        <v>156</v>
      </c>
      <c r="N369" s="2">
        <v>9852</v>
      </c>
      <c r="O369" s="2">
        <v>3599</v>
      </c>
      <c r="P369" s="2">
        <v>8543</v>
      </c>
      <c r="Q369" s="2">
        <v>10089</v>
      </c>
      <c r="R369" s="2">
        <v>7064</v>
      </c>
      <c r="S369" s="2">
        <v>1842</v>
      </c>
      <c r="T369" s="2">
        <v>6954</v>
      </c>
      <c r="U369" s="2">
        <v>2005</v>
      </c>
      <c r="V369" s="2">
        <v>3392</v>
      </c>
      <c r="W369" s="2">
        <v>43684</v>
      </c>
      <c r="X369" s="2">
        <v>800</v>
      </c>
      <c r="Y369" s="2">
        <v>112</v>
      </c>
    </row>
    <row r="370" spans="1:25" x14ac:dyDescent="0.3">
      <c r="A370" s="3">
        <v>43834</v>
      </c>
      <c r="B370" s="3">
        <v>43961</v>
      </c>
      <c r="C370" s="3">
        <v>43968</v>
      </c>
      <c r="D370" s="3">
        <v>43973</v>
      </c>
      <c r="E370" s="2">
        <v>173510</v>
      </c>
      <c r="F370" s="2">
        <v>3612</v>
      </c>
      <c r="G370" s="2">
        <v>14825</v>
      </c>
      <c r="H370" s="2">
        <v>3352</v>
      </c>
      <c r="I370" s="2">
        <v>98016</v>
      </c>
      <c r="J370" s="2">
        <v>821</v>
      </c>
      <c r="K370" s="2">
        <v>399</v>
      </c>
      <c r="L370" s="2">
        <v>349</v>
      </c>
      <c r="M370" s="2">
        <v>191</v>
      </c>
      <c r="N370" s="2">
        <v>5379</v>
      </c>
      <c r="O370" s="2">
        <v>1748</v>
      </c>
      <c r="P370" s="2">
        <v>9669</v>
      </c>
      <c r="Q370" s="2">
        <v>5979</v>
      </c>
      <c r="R370" s="2">
        <v>5667</v>
      </c>
      <c r="S370" s="2">
        <v>3303</v>
      </c>
      <c r="T370" s="2">
        <v>6341</v>
      </c>
      <c r="U370" s="2">
        <v>4683</v>
      </c>
      <c r="V370" s="2">
        <v>3971</v>
      </c>
      <c r="W370" s="2">
        <v>33266</v>
      </c>
      <c r="X370" s="2">
        <v>713</v>
      </c>
      <c r="Y370" s="2">
        <v>130</v>
      </c>
    </row>
    <row r="371" spans="1:25" x14ac:dyDescent="0.3">
      <c r="A371" s="3">
        <v>43835</v>
      </c>
      <c r="B371" s="3">
        <v>43962</v>
      </c>
      <c r="C371" s="3">
        <v>43969</v>
      </c>
      <c r="D371" s="3">
        <v>43974</v>
      </c>
      <c r="E371" s="2">
        <v>807392</v>
      </c>
      <c r="F371" s="2">
        <v>6433</v>
      </c>
      <c r="G371" s="2">
        <v>6288</v>
      </c>
      <c r="H371" s="2">
        <v>3427</v>
      </c>
      <c r="I371" s="2">
        <v>78249</v>
      </c>
      <c r="J371" s="2">
        <v>919</v>
      </c>
      <c r="K371" s="2">
        <v>314</v>
      </c>
      <c r="L371" s="2">
        <v>268</v>
      </c>
      <c r="M371" s="2">
        <v>191</v>
      </c>
      <c r="N371" s="2">
        <v>9917</v>
      </c>
      <c r="O371" s="2">
        <v>3852</v>
      </c>
      <c r="P371" s="2">
        <v>6926</v>
      </c>
      <c r="Q371" s="2">
        <v>6069</v>
      </c>
      <c r="R371" s="2">
        <v>8494</v>
      </c>
      <c r="S371" s="2">
        <v>4733</v>
      </c>
      <c r="T371" s="2">
        <v>7346</v>
      </c>
      <c r="U371" s="2">
        <v>1377</v>
      </c>
      <c r="V371" s="2">
        <v>2079</v>
      </c>
      <c r="W371" s="2">
        <v>44559</v>
      </c>
      <c r="X371" s="2">
        <v>733</v>
      </c>
      <c r="Y371" s="2">
        <v>52</v>
      </c>
    </row>
    <row r="372" spans="1:25" x14ac:dyDescent="0.3">
      <c r="A372" s="3">
        <v>43836</v>
      </c>
      <c r="B372" s="3">
        <v>43963</v>
      </c>
      <c r="C372" s="3">
        <v>43970</v>
      </c>
      <c r="D372" s="3">
        <v>43975</v>
      </c>
      <c r="E372" s="2">
        <v>317164</v>
      </c>
      <c r="F372" s="2">
        <v>5281</v>
      </c>
      <c r="G372" s="2">
        <v>15448</v>
      </c>
      <c r="H372" s="2">
        <v>2773</v>
      </c>
      <c r="I372" s="2">
        <v>52735</v>
      </c>
      <c r="J372" s="2">
        <v>798</v>
      </c>
      <c r="K372" s="2">
        <v>447</v>
      </c>
      <c r="L372" s="2">
        <v>328</v>
      </c>
      <c r="M372" s="2">
        <v>149</v>
      </c>
      <c r="N372" s="2">
        <v>8505</v>
      </c>
      <c r="O372" s="2">
        <v>1607</v>
      </c>
      <c r="P372" s="2">
        <v>11763</v>
      </c>
      <c r="Q372" s="2">
        <v>19228</v>
      </c>
      <c r="R372" s="2">
        <v>4009</v>
      </c>
      <c r="S372" s="2">
        <v>1106</v>
      </c>
      <c r="T372" s="2">
        <v>7310</v>
      </c>
      <c r="U372" s="2">
        <v>1817</v>
      </c>
      <c r="V372" s="2">
        <v>2394</v>
      </c>
      <c r="W372" s="2">
        <v>13937</v>
      </c>
      <c r="X372" s="2">
        <v>545</v>
      </c>
      <c r="Y372" s="2">
        <v>146</v>
      </c>
    </row>
    <row r="373" spans="1:25" x14ac:dyDescent="0.3">
      <c r="A373" s="3">
        <v>43837</v>
      </c>
      <c r="B373" s="3">
        <v>43964</v>
      </c>
      <c r="C373" s="3">
        <v>43971</v>
      </c>
      <c r="D373" s="3">
        <v>43976</v>
      </c>
      <c r="E373" s="2">
        <v>669320</v>
      </c>
      <c r="F373" s="2">
        <v>3221</v>
      </c>
      <c r="G373" s="2">
        <v>5938</v>
      </c>
      <c r="H373" s="2">
        <v>2327</v>
      </c>
      <c r="I373" s="2">
        <v>84484</v>
      </c>
      <c r="J373" s="2">
        <v>820</v>
      </c>
      <c r="K373" s="2">
        <v>485</v>
      </c>
      <c r="L373" s="2">
        <v>583</v>
      </c>
      <c r="M373" s="2">
        <v>142</v>
      </c>
      <c r="N373" s="2">
        <v>3365</v>
      </c>
      <c r="O373" s="2">
        <v>1482</v>
      </c>
      <c r="P373" s="2">
        <v>9831</v>
      </c>
      <c r="Q373" s="2">
        <v>11107</v>
      </c>
      <c r="R373" s="2">
        <v>3768</v>
      </c>
      <c r="S373" s="2">
        <v>8243</v>
      </c>
      <c r="T373" s="2">
        <v>2933</v>
      </c>
      <c r="U373" s="2">
        <v>3292</v>
      </c>
      <c r="V373" s="2">
        <v>2353</v>
      </c>
      <c r="W373" s="2">
        <v>39288</v>
      </c>
      <c r="X373" s="2">
        <v>540</v>
      </c>
      <c r="Y373" s="2">
        <v>138</v>
      </c>
    </row>
    <row r="374" spans="1:25" x14ac:dyDescent="0.3">
      <c r="A374" s="3">
        <v>43838</v>
      </c>
      <c r="B374" s="3">
        <v>43965</v>
      </c>
      <c r="C374" s="3">
        <v>43972</v>
      </c>
      <c r="D374" s="3">
        <v>43977</v>
      </c>
      <c r="E374" s="2">
        <v>251581</v>
      </c>
      <c r="F374" s="2">
        <v>5128</v>
      </c>
      <c r="G374" s="2">
        <v>18147</v>
      </c>
      <c r="H374" s="2">
        <v>4827</v>
      </c>
      <c r="I374" s="2">
        <v>21991</v>
      </c>
      <c r="J374" s="2">
        <v>964</v>
      </c>
      <c r="K374" s="2">
        <v>152</v>
      </c>
      <c r="L374" s="2">
        <v>595</v>
      </c>
      <c r="M374" s="2">
        <v>188</v>
      </c>
      <c r="N374" s="2">
        <v>2725</v>
      </c>
      <c r="O374" s="2">
        <v>3763</v>
      </c>
      <c r="P374" s="2">
        <v>2474</v>
      </c>
      <c r="Q374" s="2">
        <v>13559</v>
      </c>
      <c r="R374" s="2">
        <v>8370</v>
      </c>
      <c r="S374" s="2">
        <v>5470</v>
      </c>
      <c r="T374" s="2">
        <v>3403</v>
      </c>
      <c r="U374" s="2">
        <v>1419</v>
      </c>
      <c r="V374" s="2">
        <v>2093</v>
      </c>
      <c r="W374" s="2">
        <v>21720</v>
      </c>
      <c r="X374" s="2">
        <v>556</v>
      </c>
      <c r="Y374" s="2">
        <v>167</v>
      </c>
    </row>
    <row r="375" spans="1:25" x14ac:dyDescent="0.3">
      <c r="A375" s="3">
        <v>43839</v>
      </c>
      <c r="B375" s="3">
        <v>43966</v>
      </c>
      <c r="C375" s="3">
        <v>43973</v>
      </c>
      <c r="D375" s="3">
        <v>43978</v>
      </c>
      <c r="E375" s="2">
        <v>235668</v>
      </c>
      <c r="F375" s="2">
        <v>4989</v>
      </c>
      <c r="G375" s="2">
        <v>16787</v>
      </c>
      <c r="H375" s="2">
        <v>2537</v>
      </c>
      <c r="I375" s="2">
        <v>24541</v>
      </c>
      <c r="J375" s="2">
        <v>640</v>
      </c>
      <c r="K375" s="2">
        <v>447</v>
      </c>
      <c r="L375" s="2">
        <v>243</v>
      </c>
      <c r="M375" s="2">
        <v>102</v>
      </c>
      <c r="N375" s="2">
        <v>8736</v>
      </c>
      <c r="O375" s="2">
        <v>4244</v>
      </c>
      <c r="P375" s="2">
        <v>5047</v>
      </c>
      <c r="Q375" s="2">
        <v>15666</v>
      </c>
      <c r="R375" s="2">
        <v>5362</v>
      </c>
      <c r="S375" s="2">
        <v>8043</v>
      </c>
      <c r="T375" s="2">
        <v>1378</v>
      </c>
      <c r="U375" s="2">
        <v>2644</v>
      </c>
      <c r="V375" s="2">
        <v>3383</v>
      </c>
      <c r="W375" s="2">
        <v>30320</v>
      </c>
      <c r="X375" s="2">
        <v>861</v>
      </c>
      <c r="Y375" s="2">
        <v>193</v>
      </c>
    </row>
    <row r="376" spans="1:25" x14ac:dyDescent="0.3">
      <c r="A376" s="3">
        <v>43840</v>
      </c>
      <c r="B376" s="3">
        <v>43967</v>
      </c>
      <c r="C376" s="3">
        <v>43974</v>
      </c>
      <c r="D376" s="3">
        <v>43979</v>
      </c>
      <c r="E376" s="2">
        <v>906439</v>
      </c>
      <c r="F376" s="2">
        <v>1197</v>
      </c>
      <c r="G376" s="2">
        <v>15627</v>
      </c>
      <c r="H376" s="2">
        <v>3848</v>
      </c>
      <c r="I376" s="2">
        <v>58553</v>
      </c>
      <c r="J376" s="2">
        <v>652</v>
      </c>
      <c r="K376" s="2">
        <v>206</v>
      </c>
      <c r="L376" s="2">
        <v>216</v>
      </c>
      <c r="M376" s="2">
        <v>162</v>
      </c>
      <c r="N376" s="2">
        <v>1283</v>
      </c>
      <c r="O376" s="2">
        <v>1220</v>
      </c>
      <c r="P376" s="2">
        <v>13401</v>
      </c>
      <c r="Q376" s="2">
        <v>12294</v>
      </c>
      <c r="R376" s="2">
        <v>8323</v>
      </c>
      <c r="S376" s="2">
        <v>6929</v>
      </c>
      <c r="T376" s="2">
        <v>1009</v>
      </c>
      <c r="U376" s="2">
        <v>1291</v>
      </c>
      <c r="V376" s="2">
        <v>967</v>
      </c>
      <c r="W376" s="2">
        <v>13376</v>
      </c>
      <c r="X376" s="2">
        <v>130</v>
      </c>
      <c r="Y376" s="2">
        <v>173</v>
      </c>
    </row>
    <row r="377" spans="1:25" x14ac:dyDescent="0.3">
      <c r="A377" s="3">
        <v>43841</v>
      </c>
      <c r="B377" s="3">
        <v>43968</v>
      </c>
      <c r="C377" s="3">
        <v>43975</v>
      </c>
      <c r="D377" s="3">
        <v>43980</v>
      </c>
      <c r="E377" s="2">
        <v>404965</v>
      </c>
      <c r="F377" s="2">
        <v>1891</v>
      </c>
      <c r="G377" s="2">
        <v>13357</v>
      </c>
      <c r="H377" s="2">
        <v>4667</v>
      </c>
      <c r="I377" s="2">
        <v>54193</v>
      </c>
      <c r="J377" s="2">
        <v>676</v>
      </c>
      <c r="K377" s="2">
        <v>243</v>
      </c>
      <c r="L377" s="2">
        <v>574</v>
      </c>
      <c r="M377" s="2">
        <v>123</v>
      </c>
      <c r="N377" s="2">
        <v>2857</v>
      </c>
      <c r="O377" s="2">
        <v>1455</v>
      </c>
      <c r="P377" s="2">
        <v>5110</v>
      </c>
      <c r="Q377" s="2">
        <v>13131</v>
      </c>
      <c r="R377" s="2">
        <v>4472</v>
      </c>
      <c r="S377" s="2">
        <v>844</v>
      </c>
      <c r="T377" s="2">
        <v>4409</v>
      </c>
      <c r="U377" s="2">
        <v>3796</v>
      </c>
      <c r="V377" s="2">
        <v>1545</v>
      </c>
      <c r="W377" s="2">
        <v>6790</v>
      </c>
      <c r="X377" s="2">
        <v>537</v>
      </c>
      <c r="Y377" s="2">
        <v>80</v>
      </c>
    </row>
    <row r="378" spans="1:25" x14ac:dyDescent="0.3">
      <c r="A378" s="3">
        <v>43842</v>
      </c>
      <c r="B378" s="3">
        <v>43969</v>
      </c>
      <c r="C378" s="3">
        <v>43976</v>
      </c>
      <c r="D378" s="3">
        <v>43981</v>
      </c>
      <c r="E378" s="2">
        <v>517931</v>
      </c>
      <c r="F378" s="2">
        <v>9646</v>
      </c>
      <c r="G378" s="2">
        <v>13549</v>
      </c>
      <c r="H378" s="2">
        <v>3789</v>
      </c>
      <c r="I378" s="2">
        <v>87845</v>
      </c>
      <c r="J378" s="2">
        <v>756</v>
      </c>
      <c r="K378" s="2">
        <v>127</v>
      </c>
      <c r="L378" s="2">
        <v>277</v>
      </c>
      <c r="M378" s="2">
        <v>124</v>
      </c>
      <c r="N378" s="2">
        <v>2686</v>
      </c>
      <c r="O378" s="2">
        <v>1983</v>
      </c>
      <c r="P378" s="2">
        <v>6915</v>
      </c>
      <c r="Q378" s="2">
        <v>18786</v>
      </c>
      <c r="R378" s="2">
        <v>9266</v>
      </c>
      <c r="S378" s="2">
        <v>7422</v>
      </c>
      <c r="T378" s="2">
        <v>814</v>
      </c>
      <c r="U378" s="2">
        <v>613</v>
      </c>
      <c r="V378" s="2">
        <v>3807</v>
      </c>
      <c r="W378" s="2">
        <v>17044</v>
      </c>
      <c r="X378" s="2">
        <v>657</v>
      </c>
      <c r="Y378" s="2">
        <v>164</v>
      </c>
    </row>
    <row r="379" spans="1:25" x14ac:dyDescent="0.3">
      <c r="A379" s="3">
        <v>43843</v>
      </c>
      <c r="B379" s="3">
        <v>43970</v>
      </c>
      <c r="C379" s="3">
        <v>43977</v>
      </c>
      <c r="D379" s="3">
        <v>43982</v>
      </c>
      <c r="E379" s="2">
        <v>730117</v>
      </c>
      <c r="F379" s="2">
        <v>8400</v>
      </c>
      <c r="G379" s="2">
        <v>18790</v>
      </c>
      <c r="H379" s="2">
        <v>3063</v>
      </c>
      <c r="I379" s="2">
        <v>56181</v>
      </c>
      <c r="J379" s="2">
        <v>820</v>
      </c>
      <c r="K379" s="2">
        <v>492</v>
      </c>
      <c r="L379" s="2">
        <v>194</v>
      </c>
      <c r="M379" s="2">
        <v>148</v>
      </c>
      <c r="N379" s="2">
        <v>6067</v>
      </c>
      <c r="O379" s="2">
        <v>3838</v>
      </c>
      <c r="P379" s="2">
        <v>5277</v>
      </c>
      <c r="Q379" s="2">
        <v>6215</v>
      </c>
      <c r="R379" s="2">
        <v>1175</v>
      </c>
      <c r="S379" s="2">
        <v>6392</v>
      </c>
      <c r="T379" s="2">
        <v>7913</v>
      </c>
      <c r="U379" s="2">
        <v>2419</v>
      </c>
      <c r="V379" s="2">
        <v>153</v>
      </c>
      <c r="W379" s="2">
        <v>41465</v>
      </c>
      <c r="X379" s="2">
        <v>578</v>
      </c>
      <c r="Y379" s="2">
        <v>119</v>
      </c>
    </row>
    <row r="380" spans="1:25" x14ac:dyDescent="0.3">
      <c r="A380" s="3">
        <v>43844</v>
      </c>
      <c r="B380" s="3">
        <v>43971</v>
      </c>
      <c r="C380" s="3">
        <v>43978</v>
      </c>
      <c r="D380" s="3">
        <v>43983</v>
      </c>
      <c r="E380" s="2">
        <v>332716</v>
      </c>
      <c r="F380" s="2">
        <v>8947</v>
      </c>
      <c r="G380" s="2">
        <v>17126</v>
      </c>
      <c r="H380" s="2">
        <v>4592</v>
      </c>
      <c r="I380" s="2">
        <v>97815</v>
      </c>
      <c r="J380" s="2">
        <v>707</v>
      </c>
      <c r="K380" s="2">
        <v>249</v>
      </c>
      <c r="L380" s="2">
        <v>462</v>
      </c>
      <c r="M380" s="2">
        <v>148</v>
      </c>
      <c r="N380" s="2">
        <v>2422</v>
      </c>
      <c r="O380" s="2">
        <v>3357</v>
      </c>
      <c r="P380" s="2">
        <v>13237</v>
      </c>
      <c r="Q380" s="2">
        <v>7300</v>
      </c>
      <c r="R380" s="2">
        <v>6749</v>
      </c>
      <c r="S380" s="2">
        <v>6874</v>
      </c>
      <c r="T380" s="2">
        <v>4319</v>
      </c>
      <c r="U380" s="2">
        <v>4936</v>
      </c>
      <c r="V380" s="2">
        <v>980</v>
      </c>
      <c r="W380" s="2">
        <v>19465</v>
      </c>
      <c r="X380" s="2">
        <v>586</v>
      </c>
      <c r="Y380" s="2">
        <v>180</v>
      </c>
    </row>
    <row r="381" spans="1:25" x14ac:dyDescent="0.3">
      <c r="A381" s="3">
        <v>43845</v>
      </c>
      <c r="B381" s="3">
        <v>43972</v>
      </c>
      <c r="C381" s="3">
        <v>43979</v>
      </c>
      <c r="D381" s="3">
        <v>43984</v>
      </c>
      <c r="E381" s="2">
        <v>893857</v>
      </c>
      <c r="F381" s="2">
        <v>9202</v>
      </c>
      <c r="G381" s="2">
        <v>11473</v>
      </c>
      <c r="H381" s="2">
        <v>4217</v>
      </c>
      <c r="I381" s="2">
        <v>30935</v>
      </c>
      <c r="J381" s="2">
        <v>696</v>
      </c>
      <c r="K381" s="2">
        <v>453</v>
      </c>
      <c r="L381" s="2">
        <v>342</v>
      </c>
      <c r="M381" s="2">
        <v>190</v>
      </c>
      <c r="N381" s="2">
        <v>2978</v>
      </c>
      <c r="O381" s="2">
        <v>4108</v>
      </c>
      <c r="P381" s="2">
        <v>14907</v>
      </c>
      <c r="Q381" s="2">
        <v>15731</v>
      </c>
      <c r="R381" s="2">
        <v>1970</v>
      </c>
      <c r="S381" s="2">
        <v>8542</v>
      </c>
      <c r="T381" s="2">
        <v>1591</v>
      </c>
      <c r="U381" s="2">
        <v>1295</v>
      </c>
      <c r="V381" s="2">
        <v>2467</v>
      </c>
      <c r="W381" s="2">
        <v>14050</v>
      </c>
      <c r="X381" s="2">
        <v>812</v>
      </c>
      <c r="Y381" s="2">
        <v>24</v>
      </c>
    </row>
    <row r="382" spans="1:25" x14ac:dyDescent="0.3">
      <c r="A382" s="3">
        <v>43846</v>
      </c>
      <c r="B382" s="3">
        <v>43973</v>
      </c>
      <c r="C382" s="3">
        <v>43980</v>
      </c>
      <c r="D382" s="3">
        <v>43985</v>
      </c>
      <c r="E382" s="2">
        <v>217975</v>
      </c>
      <c r="F382" s="2">
        <v>4195</v>
      </c>
      <c r="G382" s="2">
        <v>16458</v>
      </c>
      <c r="H382" s="2">
        <v>2199</v>
      </c>
      <c r="I382" s="2">
        <v>68132</v>
      </c>
      <c r="J382" s="2">
        <v>540</v>
      </c>
      <c r="K382" s="2">
        <v>283</v>
      </c>
      <c r="L382" s="2">
        <v>332</v>
      </c>
      <c r="M382" s="2">
        <v>164</v>
      </c>
      <c r="N382" s="2">
        <v>8284</v>
      </c>
      <c r="O382" s="2">
        <v>1366</v>
      </c>
      <c r="P382" s="2">
        <v>14178</v>
      </c>
      <c r="Q382" s="2">
        <v>7893</v>
      </c>
      <c r="R382" s="2">
        <v>2255</v>
      </c>
      <c r="S382" s="2">
        <v>1273</v>
      </c>
      <c r="T382" s="2">
        <v>5915</v>
      </c>
      <c r="U382" s="2">
        <v>4146</v>
      </c>
      <c r="V382" s="2">
        <v>1801</v>
      </c>
      <c r="W382" s="2">
        <v>49385</v>
      </c>
      <c r="X382" s="2">
        <v>218</v>
      </c>
      <c r="Y382" s="2">
        <v>61</v>
      </c>
    </row>
    <row r="383" spans="1:25" x14ac:dyDescent="0.3">
      <c r="A383" s="3">
        <v>43847</v>
      </c>
      <c r="B383" s="3">
        <v>43974</v>
      </c>
      <c r="C383" s="3">
        <v>43981</v>
      </c>
      <c r="D383" s="3">
        <v>43986</v>
      </c>
      <c r="E383" s="2">
        <v>976914</v>
      </c>
      <c r="F383" s="2">
        <v>1408</v>
      </c>
      <c r="G383" s="2">
        <v>11380</v>
      </c>
      <c r="H383" s="2">
        <v>2800</v>
      </c>
      <c r="I383" s="2">
        <v>73756</v>
      </c>
      <c r="J383" s="2">
        <v>827</v>
      </c>
      <c r="K383" s="2">
        <v>320</v>
      </c>
      <c r="L383" s="2">
        <v>509</v>
      </c>
      <c r="M383" s="2">
        <v>179</v>
      </c>
      <c r="N383" s="2">
        <v>6046</v>
      </c>
      <c r="O383" s="2">
        <v>3673</v>
      </c>
      <c r="P383" s="2">
        <v>3616</v>
      </c>
      <c r="Q383" s="2">
        <v>7795</v>
      </c>
      <c r="R383" s="2">
        <v>6708</v>
      </c>
      <c r="S383" s="2">
        <v>4742</v>
      </c>
      <c r="T383" s="2">
        <v>2998</v>
      </c>
      <c r="U383" s="2">
        <v>1703</v>
      </c>
      <c r="V383" s="2">
        <v>1551</v>
      </c>
      <c r="W383" s="2">
        <v>16599</v>
      </c>
      <c r="X383" s="2">
        <v>605</v>
      </c>
      <c r="Y383" s="2">
        <v>182</v>
      </c>
    </row>
    <row r="384" spans="1:25" x14ac:dyDescent="0.3">
      <c r="A384" s="3">
        <v>43848</v>
      </c>
      <c r="B384" s="3">
        <v>43975</v>
      </c>
      <c r="C384" s="3">
        <v>43982</v>
      </c>
      <c r="D384" s="3">
        <v>43987</v>
      </c>
      <c r="E384" s="2">
        <v>236611</v>
      </c>
      <c r="F384" s="2">
        <v>7078</v>
      </c>
      <c r="G384" s="2">
        <v>5095</v>
      </c>
      <c r="H384" s="2">
        <v>3895</v>
      </c>
      <c r="I384" s="2">
        <v>78984</v>
      </c>
      <c r="J384" s="2">
        <v>672</v>
      </c>
      <c r="K384" s="2">
        <v>217</v>
      </c>
      <c r="L384" s="2">
        <v>227</v>
      </c>
      <c r="M384" s="2">
        <v>110</v>
      </c>
      <c r="N384" s="2">
        <v>4432</v>
      </c>
      <c r="O384" s="2">
        <v>4543</v>
      </c>
      <c r="P384" s="2">
        <v>5023</v>
      </c>
      <c r="Q384" s="2">
        <v>8019</v>
      </c>
      <c r="R384" s="2">
        <v>8698</v>
      </c>
      <c r="S384" s="2">
        <v>8681</v>
      </c>
      <c r="T384" s="2">
        <v>4723</v>
      </c>
      <c r="U384" s="2">
        <v>3894</v>
      </c>
      <c r="V384" s="2">
        <v>3289</v>
      </c>
      <c r="W384" s="2">
        <v>43812</v>
      </c>
      <c r="X384" s="2">
        <v>321</v>
      </c>
      <c r="Y384" s="2">
        <v>135</v>
      </c>
    </row>
    <row r="385" spans="1:25" x14ac:dyDescent="0.3">
      <c r="A385" s="3">
        <v>43849</v>
      </c>
      <c r="B385" s="3">
        <v>43976</v>
      </c>
      <c r="C385" s="3">
        <v>43983</v>
      </c>
      <c r="D385" s="3">
        <v>43988</v>
      </c>
      <c r="E385" s="2">
        <v>912867</v>
      </c>
      <c r="F385" s="2">
        <v>2939</v>
      </c>
      <c r="G385" s="2">
        <v>10121</v>
      </c>
      <c r="H385" s="2">
        <v>2111</v>
      </c>
      <c r="I385" s="2">
        <v>96159</v>
      </c>
      <c r="J385" s="2">
        <v>985</v>
      </c>
      <c r="K385" s="2">
        <v>340</v>
      </c>
      <c r="L385" s="2">
        <v>554</v>
      </c>
      <c r="M385" s="2">
        <v>152</v>
      </c>
      <c r="N385" s="2">
        <v>2512</v>
      </c>
      <c r="O385" s="2">
        <v>4349</v>
      </c>
      <c r="P385" s="2">
        <v>4202</v>
      </c>
      <c r="Q385" s="2">
        <v>19504</v>
      </c>
      <c r="R385" s="2">
        <v>5773</v>
      </c>
      <c r="S385" s="2">
        <v>8876</v>
      </c>
      <c r="T385" s="2">
        <v>7496</v>
      </c>
      <c r="U385" s="2">
        <v>3992</v>
      </c>
      <c r="V385" s="2">
        <v>2792</v>
      </c>
      <c r="W385" s="2">
        <v>8339</v>
      </c>
      <c r="X385" s="2">
        <v>425</v>
      </c>
      <c r="Y385" s="2">
        <v>165</v>
      </c>
    </row>
    <row r="386" spans="1:25" x14ac:dyDescent="0.3">
      <c r="A386" s="3">
        <v>43850</v>
      </c>
      <c r="B386" s="3">
        <v>43977</v>
      </c>
      <c r="C386" s="3">
        <v>43984</v>
      </c>
      <c r="D386" s="3">
        <v>43989</v>
      </c>
      <c r="E386" s="2">
        <v>387214</v>
      </c>
      <c r="F386" s="2">
        <v>3773</v>
      </c>
      <c r="G386" s="2">
        <v>14835</v>
      </c>
      <c r="H386" s="2">
        <v>3546</v>
      </c>
      <c r="I386" s="2">
        <v>67228</v>
      </c>
      <c r="J386" s="2">
        <v>609</v>
      </c>
      <c r="K386" s="2">
        <v>256</v>
      </c>
      <c r="L386" s="2">
        <v>129</v>
      </c>
      <c r="M386" s="2">
        <v>191</v>
      </c>
      <c r="N386" s="2">
        <v>8060</v>
      </c>
      <c r="O386" s="2">
        <v>2817</v>
      </c>
      <c r="P386" s="2">
        <v>5339</v>
      </c>
      <c r="Q386" s="2">
        <v>18578</v>
      </c>
      <c r="R386" s="2">
        <v>4011</v>
      </c>
      <c r="S386" s="2">
        <v>4356</v>
      </c>
      <c r="T386" s="2">
        <v>6539</v>
      </c>
      <c r="U386" s="2">
        <v>4551</v>
      </c>
      <c r="V386" s="2">
        <v>1638</v>
      </c>
      <c r="W386" s="2">
        <v>10532</v>
      </c>
      <c r="X386" s="2">
        <v>103</v>
      </c>
      <c r="Y386" s="2">
        <v>192</v>
      </c>
    </row>
    <row r="387" spans="1:25" x14ac:dyDescent="0.3">
      <c r="A387" s="3">
        <v>43851</v>
      </c>
      <c r="B387" s="3">
        <v>43978</v>
      </c>
      <c r="C387" s="3">
        <v>43985</v>
      </c>
      <c r="D387" s="3">
        <v>43990</v>
      </c>
      <c r="E387" s="2">
        <v>912821</v>
      </c>
      <c r="F387" s="2">
        <v>9667</v>
      </c>
      <c r="G387" s="2">
        <v>13758</v>
      </c>
      <c r="H387" s="2">
        <v>3080</v>
      </c>
      <c r="I387" s="2">
        <v>77245</v>
      </c>
      <c r="J387" s="2">
        <v>895</v>
      </c>
      <c r="K387" s="2">
        <v>301</v>
      </c>
      <c r="L387" s="2">
        <v>382</v>
      </c>
      <c r="M387" s="2">
        <v>118</v>
      </c>
      <c r="N387" s="2">
        <v>8133</v>
      </c>
      <c r="O387" s="2">
        <v>3361</v>
      </c>
      <c r="P387" s="2">
        <v>8028</v>
      </c>
      <c r="Q387" s="2">
        <v>12545</v>
      </c>
      <c r="R387" s="2">
        <v>1880</v>
      </c>
      <c r="S387" s="2">
        <v>8922</v>
      </c>
      <c r="T387" s="2">
        <v>1588</v>
      </c>
      <c r="U387" s="2">
        <v>830</v>
      </c>
      <c r="V387" s="2">
        <v>2897</v>
      </c>
      <c r="W387" s="2">
        <v>46562</v>
      </c>
      <c r="X387" s="2">
        <v>974</v>
      </c>
      <c r="Y387" s="2">
        <v>168</v>
      </c>
    </row>
    <row r="388" spans="1:25" x14ac:dyDescent="0.3">
      <c r="A388" s="3">
        <v>43852</v>
      </c>
      <c r="B388" s="3">
        <v>43979</v>
      </c>
      <c r="C388" s="3">
        <v>43986</v>
      </c>
      <c r="D388" s="3">
        <v>43991</v>
      </c>
      <c r="E388" s="2">
        <v>699775</v>
      </c>
      <c r="F388" s="2">
        <v>5547</v>
      </c>
      <c r="G388" s="2">
        <v>13689</v>
      </c>
      <c r="H388" s="2">
        <v>1910</v>
      </c>
      <c r="I388" s="2">
        <v>58077</v>
      </c>
      <c r="J388" s="2">
        <v>615</v>
      </c>
      <c r="K388" s="2">
        <v>129</v>
      </c>
      <c r="L388" s="2">
        <v>443</v>
      </c>
      <c r="M388" s="2">
        <v>174</v>
      </c>
      <c r="N388" s="2">
        <v>8874</v>
      </c>
      <c r="O388" s="2">
        <v>2435</v>
      </c>
      <c r="P388" s="2">
        <v>5183</v>
      </c>
      <c r="Q388" s="2">
        <v>12034</v>
      </c>
      <c r="R388" s="2">
        <v>6702</v>
      </c>
      <c r="S388" s="2">
        <v>7447</v>
      </c>
      <c r="T388" s="2">
        <v>7078</v>
      </c>
      <c r="U388" s="2">
        <v>2267</v>
      </c>
      <c r="V388" s="2">
        <v>1812</v>
      </c>
      <c r="W388" s="2">
        <v>9081</v>
      </c>
      <c r="X388" s="2">
        <v>435</v>
      </c>
      <c r="Y388" s="2">
        <v>81</v>
      </c>
    </row>
    <row r="389" spans="1:25" x14ac:dyDescent="0.3">
      <c r="A389" s="3">
        <v>43853</v>
      </c>
      <c r="B389" s="3">
        <v>43980</v>
      </c>
      <c r="C389" s="3">
        <v>43987</v>
      </c>
      <c r="D389" s="3">
        <v>43992</v>
      </c>
      <c r="E389" s="2">
        <v>251863</v>
      </c>
      <c r="F389" s="2">
        <v>3808</v>
      </c>
      <c r="G389" s="2">
        <v>7703</v>
      </c>
      <c r="H389" s="2">
        <v>1633</v>
      </c>
      <c r="I389" s="2">
        <v>41223</v>
      </c>
      <c r="J389" s="2">
        <v>779</v>
      </c>
      <c r="K389" s="2">
        <v>456</v>
      </c>
      <c r="L389" s="2">
        <v>458</v>
      </c>
      <c r="M389" s="2">
        <v>160</v>
      </c>
      <c r="N389" s="2">
        <v>9119</v>
      </c>
      <c r="O389" s="2">
        <v>3001</v>
      </c>
      <c r="P389" s="2">
        <v>3708</v>
      </c>
      <c r="Q389" s="2">
        <v>8763</v>
      </c>
      <c r="R389" s="2">
        <v>5196</v>
      </c>
      <c r="S389" s="2">
        <v>1878</v>
      </c>
      <c r="T389" s="2">
        <v>1967</v>
      </c>
      <c r="U389" s="2">
        <v>4904</v>
      </c>
      <c r="V389" s="2">
        <v>3478</v>
      </c>
      <c r="W389" s="2">
        <v>46259</v>
      </c>
      <c r="X389" s="2">
        <v>231</v>
      </c>
      <c r="Y389" s="2">
        <v>31</v>
      </c>
    </row>
    <row r="390" spans="1:25" x14ac:dyDescent="0.3">
      <c r="A390" s="3">
        <v>43854</v>
      </c>
      <c r="B390" s="3">
        <v>43981</v>
      </c>
      <c r="C390" s="3">
        <v>43988</v>
      </c>
      <c r="D390" s="3">
        <v>43993</v>
      </c>
      <c r="E390" s="2">
        <v>608011</v>
      </c>
      <c r="F390" s="2">
        <v>5952</v>
      </c>
      <c r="G390" s="2">
        <v>11863</v>
      </c>
      <c r="H390" s="2">
        <v>3852</v>
      </c>
      <c r="I390" s="2">
        <v>71209</v>
      </c>
      <c r="J390" s="2">
        <v>941</v>
      </c>
      <c r="K390" s="2">
        <v>438</v>
      </c>
      <c r="L390" s="2">
        <v>493</v>
      </c>
      <c r="M390" s="2">
        <v>137</v>
      </c>
      <c r="N390" s="2">
        <v>5853</v>
      </c>
      <c r="O390" s="2">
        <v>1790</v>
      </c>
      <c r="P390" s="2">
        <v>7311</v>
      </c>
      <c r="Q390" s="2">
        <v>11626</v>
      </c>
      <c r="R390" s="2">
        <v>6967</v>
      </c>
      <c r="S390" s="2">
        <v>6876</v>
      </c>
      <c r="T390" s="2">
        <v>4772</v>
      </c>
      <c r="U390" s="2">
        <v>4617</v>
      </c>
      <c r="V390" s="2">
        <v>1596</v>
      </c>
      <c r="W390" s="2">
        <v>7219</v>
      </c>
      <c r="X390" s="2">
        <v>766</v>
      </c>
      <c r="Y390" s="2">
        <v>197</v>
      </c>
    </row>
    <row r="391" spans="1:25" x14ac:dyDescent="0.3">
      <c r="A391" s="3">
        <v>43855</v>
      </c>
      <c r="B391" s="3">
        <v>43982</v>
      </c>
      <c r="C391" s="3">
        <v>43989</v>
      </c>
      <c r="D391" s="3">
        <v>43994</v>
      </c>
      <c r="E391" s="2">
        <v>883155</v>
      </c>
      <c r="F391" s="2">
        <v>9440</v>
      </c>
      <c r="G391" s="2">
        <v>16553</v>
      </c>
      <c r="H391" s="2">
        <v>1028</v>
      </c>
      <c r="I391" s="2">
        <v>17749</v>
      </c>
      <c r="J391" s="2">
        <v>688</v>
      </c>
      <c r="K391" s="2">
        <v>416</v>
      </c>
      <c r="L391" s="2">
        <v>329</v>
      </c>
      <c r="M391" s="2">
        <v>152</v>
      </c>
      <c r="N391" s="2">
        <v>6225</v>
      </c>
      <c r="O391" s="2">
        <v>4597</v>
      </c>
      <c r="P391" s="2">
        <v>12410</v>
      </c>
      <c r="Q391" s="2">
        <v>16606</v>
      </c>
      <c r="R391" s="2">
        <v>3363</v>
      </c>
      <c r="S391" s="2">
        <v>8463</v>
      </c>
      <c r="T391" s="2">
        <v>4716</v>
      </c>
      <c r="U391" s="2">
        <v>2159</v>
      </c>
      <c r="V391" s="2">
        <v>1528</v>
      </c>
      <c r="W391" s="2">
        <v>18564</v>
      </c>
      <c r="X391" s="2">
        <v>159</v>
      </c>
      <c r="Y391" s="2">
        <v>140</v>
      </c>
    </row>
    <row r="392" spans="1:25" x14ac:dyDescent="0.3">
      <c r="A392" s="3">
        <v>43856</v>
      </c>
      <c r="B392" s="3">
        <v>43983</v>
      </c>
      <c r="C392" s="3">
        <v>43990</v>
      </c>
      <c r="D392" s="3">
        <v>43995</v>
      </c>
      <c r="E392" s="2">
        <v>432613</v>
      </c>
      <c r="F392" s="2">
        <v>7890</v>
      </c>
      <c r="G392" s="2">
        <v>17260</v>
      </c>
      <c r="H392" s="2">
        <v>2373</v>
      </c>
      <c r="I392" s="2">
        <v>84987</v>
      </c>
      <c r="J392" s="2">
        <v>834</v>
      </c>
      <c r="K392" s="2">
        <v>396</v>
      </c>
      <c r="L392" s="2">
        <v>550</v>
      </c>
      <c r="M392" s="2">
        <v>198</v>
      </c>
      <c r="N392" s="2">
        <v>1475</v>
      </c>
      <c r="O392" s="2">
        <v>4646</v>
      </c>
      <c r="P392" s="2">
        <v>9525</v>
      </c>
      <c r="Q392" s="2">
        <v>17755</v>
      </c>
      <c r="R392" s="2">
        <v>4082</v>
      </c>
      <c r="S392" s="2">
        <v>4995</v>
      </c>
      <c r="T392" s="2">
        <v>7861</v>
      </c>
      <c r="U392" s="2">
        <v>3029</v>
      </c>
      <c r="V392" s="2">
        <v>815</v>
      </c>
      <c r="W392" s="2">
        <v>6520</v>
      </c>
      <c r="X392" s="2">
        <v>750</v>
      </c>
      <c r="Y392" s="2">
        <v>86</v>
      </c>
    </row>
    <row r="393" spans="1:25" x14ac:dyDescent="0.3">
      <c r="A393" s="3">
        <v>43857</v>
      </c>
      <c r="B393" s="3">
        <v>43984</v>
      </c>
      <c r="C393" s="3">
        <v>43991</v>
      </c>
      <c r="D393" s="3">
        <v>43996</v>
      </c>
      <c r="E393" s="2">
        <v>530870</v>
      </c>
      <c r="F393" s="2">
        <v>4864</v>
      </c>
      <c r="G393" s="2">
        <v>13580</v>
      </c>
      <c r="H393" s="2">
        <v>2939</v>
      </c>
      <c r="I393" s="2">
        <v>68083</v>
      </c>
      <c r="J393" s="2">
        <v>828</v>
      </c>
      <c r="K393" s="2">
        <v>177</v>
      </c>
      <c r="L393" s="2">
        <v>202</v>
      </c>
      <c r="M393" s="2">
        <v>127</v>
      </c>
      <c r="N393" s="2">
        <v>1676</v>
      </c>
      <c r="O393" s="2">
        <v>3953</v>
      </c>
      <c r="P393" s="2">
        <v>14844</v>
      </c>
      <c r="Q393" s="2">
        <v>6201</v>
      </c>
      <c r="R393" s="2">
        <v>3944</v>
      </c>
      <c r="S393" s="2">
        <v>1899</v>
      </c>
      <c r="T393" s="2">
        <v>2211</v>
      </c>
      <c r="U393" s="2">
        <v>4303</v>
      </c>
      <c r="V393" s="2">
        <v>1061</v>
      </c>
      <c r="W393" s="2">
        <v>10095</v>
      </c>
      <c r="X393" s="2">
        <v>687</v>
      </c>
      <c r="Y393" s="2">
        <v>150</v>
      </c>
    </row>
    <row r="394" spans="1:25" x14ac:dyDescent="0.3">
      <c r="A394" s="3">
        <v>43858</v>
      </c>
      <c r="B394" s="3">
        <v>43985</v>
      </c>
      <c r="C394" s="3">
        <v>43992</v>
      </c>
      <c r="D394" s="3">
        <v>43997</v>
      </c>
      <c r="E394" s="2">
        <v>553105</v>
      </c>
      <c r="F394" s="2">
        <v>6296</v>
      </c>
      <c r="G394" s="2">
        <v>17948</v>
      </c>
      <c r="H394" s="2">
        <v>4967</v>
      </c>
      <c r="I394" s="2">
        <v>74280</v>
      </c>
      <c r="J394" s="2">
        <v>638</v>
      </c>
      <c r="K394" s="2">
        <v>176</v>
      </c>
      <c r="L394" s="2">
        <v>393</v>
      </c>
      <c r="M394" s="2">
        <v>165</v>
      </c>
      <c r="N394" s="2">
        <v>2845</v>
      </c>
      <c r="O394" s="2">
        <v>1011</v>
      </c>
      <c r="P394" s="2">
        <v>3935</v>
      </c>
      <c r="Q394" s="2">
        <v>15327</v>
      </c>
      <c r="R394" s="2">
        <v>3801</v>
      </c>
      <c r="S394" s="2">
        <v>8075</v>
      </c>
      <c r="T394" s="2">
        <v>2478</v>
      </c>
      <c r="U394" s="2">
        <v>1759</v>
      </c>
      <c r="V394" s="2">
        <v>1511</v>
      </c>
      <c r="W394" s="2">
        <v>6214</v>
      </c>
      <c r="X394" s="2">
        <v>706</v>
      </c>
      <c r="Y394" s="2">
        <v>140</v>
      </c>
    </row>
    <row r="395" spans="1:25" x14ac:dyDescent="0.3">
      <c r="A395" s="3">
        <v>43859</v>
      </c>
      <c r="B395" s="3">
        <v>43986</v>
      </c>
      <c r="C395" s="3">
        <v>43993</v>
      </c>
      <c r="D395" s="3">
        <v>43998</v>
      </c>
      <c r="E395" s="2">
        <v>571967</v>
      </c>
      <c r="F395" s="2">
        <v>5653</v>
      </c>
      <c r="G395" s="2">
        <v>7207</v>
      </c>
      <c r="H395" s="2">
        <v>4547</v>
      </c>
      <c r="I395" s="2">
        <v>48444</v>
      </c>
      <c r="J395" s="2">
        <v>960</v>
      </c>
      <c r="K395" s="2">
        <v>74</v>
      </c>
      <c r="L395" s="2">
        <v>598</v>
      </c>
      <c r="M395" s="2">
        <v>162</v>
      </c>
      <c r="N395" s="2">
        <v>9961</v>
      </c>
      <c r="O395" s="2">
        <v>2592</v>
      </c>
      <c r="P395" s="2">
        <v>9670</v>
      </c>
      <c r="Q395" s="2">
        <v>14914</v>
      </c>
      <c r="R395" s="2">
        <v>8167</v>
      </c>
      <c r="S395" s="2">
        <v>4584</v>
      </c>
      <c r="T395" s="2">
        <v>5682</v>
      </c>
      <c r="U395" s="2">
        <v>2231</v>
      </c>
      <c r="V395" s="2">
        <v>791</v>
      </c>
      <c r="W395" s="2">
        <v>44200</v>
      </c>
      <c r="X395" s="2">
        <v>244</v>
      </c>
      <c r="Y395" s="2">
        <v>70</v>
      </c>
    </row>
    <row r="396" spans="1:25" x14ac:dyDescent="0.3">
      <c r="A396" s="3">
        <v>43860</v>
      </c>
      <c r="B396" s="3">
        <v>43987</v>
      </c>
      <c r="C396" s="3">
        <v>43994</v>
      </c>
      <c r="D396" s="3">
        <v>43999</v>
      </c>
      <c r="E396" s="2">
        <v>644827</v>
      </c>
      <c r="F396" s="2">
        <v>2446</v>
      </c>
      <c r="G396" s="2">
        <v>14644</v>
      </c>
      <c r="H396" s="2">
        <v>1582</v>
      </c>
      <c r="I396" s="2">
        <v>88372</v>
      </c>
      <c r="J396" s="2">
        <v>521</v>
      </c>
      <c r="K396" s="2">
        <v>432</v>
      </c>
      <c r="L396" s="2">
        <v>212</v>
      </c>
      <c r="M396" s="2">
        <v>126</v>
      </c>
      <c r="N396" s="2">
        <v>5357</v>
      </c>
      <c r="O396" s="2">
        <v>3410</v>
      </c>
      <c r="P396" s="2">
        <v>10579</v>
      </c>
      <c r="Q396" s="2">
        <v>13303</v>
      </c>
      <c r="R396" s="2">
        <v>2058</v>
      </c>
      <c r="S396" s="2">
        <v>6519</v>
      </c>
      <c r="T396" s="2">
        <v>5629</v>
      </c>
      <c r="U396" s="2">
        <v>772</v>
      </c>
      <c r="V396" s="2">
        <v>3531</v>
      </c>
      <c r="W396" s="2">
        <v>23959</v>
      </c>
      <c r="X396" s="2">
        <v>778</v>
      </c>
      <c r="Y396" s="2">
        <v>129</v>
      </c>
    </row>
    <row r="397" spans="1:25" x14ac:dyDescent="0.3">
      <c r="A397" s="3">
        <v>43861</v>
      </c>
      <c r="B397" s="3">
        <v>43988</v>
      </c>
      <c r="C397" s="3">
        <v>43995</v>
      </c>
      <c r="D397" s="3">
        <v>44000</v>
      </c>
      <c r="E397" s="2">
        <v>482632</v>
      </c>
      <c r="F397" s="2">
        <v>8809</v>
      </c>
      <c r="G397" s="2">
        <v>13529</v>
      </c>
      <c r="H397" s="2">
        <v>3479</v>
      </c>
      <c r="I397" s="2">
        <v>20039</v>
      </c>
      <c r="J397" s="2">
        <v>1000</v>
      </c>
      <c r="K397" s="2">
        <v>158</v>
      </c>
      <c r="L397" s="2">
        <v>463</v>
      </c>
      <c r="M397" s="2">
        <v>166</v>
      </c>
      <c r="N397" s="2">
        <v>9102</v>
      </c>
      <c r="O397" s="2">
        <v>4379</v>
      </c>
      <c r="P397" s="2">
        <v>13081</v>
      </c>
      <c r="Q397" s="2">
        <v>8645</v>
      </c>
      <c r="R397" s="2">
        <v>5747</v>
      </c>
      <c r="S397" s="2">
        <v>2643</v>
      </c>
      <c r="T397" s="2">
        <v>1219</v>
      </c>
      <c r="U397" s="2">
        <v>4723</v>
      </c>
      <c r="V397" s="2">
        <v>2709</v>
      </c>
      <c r="W397" s="2">
        <v>43357</v>
      </c>
      <c r="X397" s="2">
        <v>896</v>
      </c>
      <c r="Y397" s="2">
        <v>66</v>
      </c>
    </row>
    <row r="398" spans="1:25" x14ac:dyDescent="0.3">
      <c r="A398" s="3">
        <v>43862</v>
      </c>
      <c r="B398" s="3">
        <v>43989</v>
      </c>
      <c r="C398" s="3">
        <v>43996</v>
      </c>
      <c r="D398" s="3">
        <v>44001</v>
      </c>
      <c r="E398" s="2">
        <v>717002</v>
      </c>
      <c r="F398" s="2">
        <v>1278</v>
      </c>
      <c r="G398" s="2">
        <v>13282</v>
      </c>
      <c r="H398" s="2">
        <v>2737</v>
      </c>
      <c r="I398" s="2">
        <v>55150</v>
      </c>
      <c r="J398" s="2">
        <v>833</v>
      </c>
      <c r="K398" s="2">
        <v>206</v>
      </c>
      <c r="L398" s="2">
        <v>198</v>
      </c>
      <c r="M398" s="2">
        <v>133</v>
      </c>
      <c r="N398" s="2">
        <v>3499</v>
      </c>
      <c r="O398" s="2">
        <v>2884</v>
      </c>
      <c r="P398" s="2">
        <v>8037</v>
      </c>
      <c r="Q398" s="2">
        <v>14324</v>
      </c>
      <c r="R398" s="2">
        <v>4052</v>
      </c>
      <c r="S398" s="2">
        <v>5415</v>
      </c>
      <c r="T398" s="2">
        <v>7188</v>
      </c>
      <c r="U398" s="2">
        <v>3783</v>
      </c>
      <c r="V398" s="2">
        <v>1879</v>
      </c>
      <c r="W398" s="2">
        <v>42145</v>
      </c>
      <c r="X398" s="2">
        <v>272</v>
      </c>
      <c r="Y398" s="2">
        <v>24</v>
      </c>
    </row>
    <row r="399" spans="1:25" x14ac:dyDescent="0.3">
      <c r="A399" s="3">
        <v>43863</v>
      </c>
      <c r="B399" s="3">
        <v>43990</v>
      </c>
      <c r="C399" s="3">
        <v>43997</v>
      </c>
      <c r="D399" s="3">
        <v>44002</v>
      </c>
      <c r="E399" s="2">
        <v>790958</v>
      </c>
      <c r="F399" s="2">
        <v>5323</v>
      </c>
      <c r="G399" s="2">
        <v>10937</v>
      </c>
      <c r="H399" s="2">
        <v>3496</v>
      </c>
      <c r="I399" s="2">
        <v>29294</v>
      </c>
      <c r="J399" s="2">
        <v>811</v>
      </c>
      <c r="K399" s="2">
        <v>306</v>
      </c>
      <c r="L399" s="2">
        <v>210</v>
      </c>
      <c r="M399" s="2">
        <v>139</v>
      </c>
      <c r="N399" s="2">
        <v>4997</v>
      </c>
      <c r="O399" s="2">
        <v>1649</v>
      </c>
      <c r="P399" s="2">
        <v>3906</v>
      </c>
      <c r="Q399" s="2">
        <v>14650</v>
      </c>
      <c r="R399" s="2">
        <v>3807</v>
      </c>
      <c r="S399" s="2">
        <v>4646</v>
      </c>
      <c r="T399" s="2">
        <v>1861</v>
      </c>
      <c r="U399" s="2">
        <v>4936</v>
      </c>
      <c r="V399" s="2">
        <v>1035</v>
      </c>
      <c r="W399" s="2">
        <v>15976</v>
      </c>
      <c r="X399" s="2">
        <v>760</v>
      </c>
      <c r="Y399" s="2">
        <v>178</v>
      </c>
    </row>
    <row r="400" spans="1:25" x14ac:dyDescent="0.3">
      <c r="A400" s="3">
        <v>43864</v>
      </c>
      <c r="B400" s="3">
        <v>43991</v>
      </c>
      <c r="C400" s="3">
        <v>43998</v>
      </c>
      <c r="D400" s="3">
        <v>44003</v>
      </c>
      <c r="E400" s="2">
        <v>413239</v>
      </c>
      <c r="F400" s="2">
        <v>5107</v>
      </c>
      <c r="G400" s="2">
        <v>8847</v>
      </c>
      <c r="H400" s="2">
        <v>4999</v>
      </c>
      <c r="I400" s="2">
        <v>20706</v>
      </c>
      <c r="J400" s="2">
        <v>907</v>
      </c>
      <c r="K400" s="2">
        <v>177</v>
      </c>
      <c r="L400" s="2">
        <v>457</v>
      </c>
      <c r="M400" s="2">
        <v>109</v>
      </c>
      <c r="N400" s="2">
        <v>8515</v>
      </c>
      <c r="O400" s="2">
        <v>3985</v>
      </c>
      <c r="P400" s="2">
        <v>12097</v>
      </c>
      <c r="Q400" s="2">
        <v>12903</v>
      </c>
      <c r="R400" s="2">
        <v>6816</v>
      </c>
      <c r="S400" s="2">
        <v>3400</v>
      </c>
      <c r="T400" s="2">
        <v>6229</v>
      </c>
      <c r="U400" s="2">
        <v>1544</v>
      </c>
      <c r="V400" s="2">
        <v>735</v>
      </c>
      <c r="W400" s="2">
        <v>36066</v>
      </c>
      <c r="X400" s="2">
        <v>994</v>
      </c>
      <c r="Y400" s="2">
        <v>141</v>
      </c>
    </row>
    <row r="401" spans="1:25" x14ac:dyDescent="0.3">
      <c r="A401" s="3">
        <v>43865</v>
      </c>
      <c r="B401" s="3">
        <v>43992</v>
      </c>
      <c r="C401" s="3">
        <v>43999</v>
      </c>
      <c r="D401" s="3">
        <v>44004</v>
      </c>
      <c r="E401" s="2">
        <v>336896</v>
      </c>
      <c r="F401" s="2">
        <v>3769</v>
      </c>
      <c r="G401" s="2">
        <v>19131</v>
      </c>
      <c r="H401" s="2">
        <v>2120</v>
      </c>
      <c r="I401" s="2">
        <v>64872</v>
      </c>
      <c r="J401" s="2">
        <v>709</v>
      </c>
      <c r="K401" s="2">
        <v>250</v>
      </c>
      <c r="L401" s="2">
        <v>196</v>
      </c>
      <c r="M401" s="2">
        <v>165</v>
      </c>
      <c r="N401" s="2">
        <v>8648</v>
      </c>
      <c r="O401" s="2">
        <v>1800</v>
      </c>
      <c r="P401" s="2">
        <v>9565</v>
      </c>
      <c r="Q401" s="2">
        <v>16167</v>
      </c>
      <c r="R401" s="2">
        <v>9361</v>
      </c>
      <c r="S401" s="2">
        <v>2907</v>
      </c>
      <c r="T401" s="2">
        <v>4299</v>
      </c>
      <c r="U401" s="2">
        <v>1000</v>
      </c>
      <c r="V401" s="2">
        <v>598</v>
      </c>
      <c r="W401" s="2">
        <v>36199</v>
      </c>
      <c r="X401" s="2">
        <v>701</v>
      </c>
      <c r="Y401" s="2">
        <v>157</v>
      </c>
    </row>
    <row r="402" spans="1:25" x14ac:dyDescent="0.3">
      <c r="A402" s="3">
        <v>43866</v>
      </c>
      <c r="B402" s="3">
        <v>43993</v>
      </c>
      <c r="C402" s="3">
        <v>44000</v>
      </c>
      <c r="D402" s="3">
        <v>44005</v>
      </c>
      <c r="E402" s="2">
        <v>220432</v>
      </c>
      <c r="F402" s="2">
        <v>7392</v>
      </c>
      <c r="G402" s="2">
        <v>17169</v>
      </c>
      <c r="H402" s="2">
        <v>4328</v>
      </c>
      <c r="I402" s="2">
        <v>89352</v>
      </c>
      <c r="J402" s="2">
        <v>661</v>
      </c>
      <c r="K402" s="2">
        <v>60</v>
      </c>
      <c r="L402" s="2">
        <v>283</v>
      </c>
      <c r="M402" s="2">
        <v>176</v>
      </c>
      <c r="N402" s="2">
        <v>7514</v>
      </c>
      <c r="O402" s="2">
        <v>2260</v>
      </c>
      <c r="P402" s="2">
        <v>13766</v>
      </c>
      <c r="Q402" s="2">
        <v>6588</v>
      </c>
      <c r="R402" s="2">
        <v>2588</v>
      </c>
      <c r="S402" s="2">
        <v>3041</v>
      </c>
      <c r="T402" s="2">
        <v>5725</v>
      </c>
      <c r="U402" s="2">
        <v>2478</v>
      </c>
      <c r="V402" s="2">
        <v>690</v>
      </c>
      <c r="W402" s="2">
        <v>21740</v>
      </c>
      <c r="X402" s="2">
        <v>214</v>
      </c>
      <c r="Y402" s="2">
        <v>51</v>
      </c>
    </row>
    <row r="403" spans="1:25" x14ac:dyDescent="0.3">
      <c r="A403" s="3">
        <v>43867</v>
      </c>
      <c r="B403" s="3">
        <v>43994</v>
      </c>
      <c r="C403" s="3">
        <v>44001</v>
      </c>
      <c r="D403" s="3">
        <v>44006</v>
      </c>
      <c r="E403" s="2">
        <v>798274</v>
      </c>
      <c r="F403" s="2">
        <v>7605</v>
      </c>
      <c r="G403" s="2">
        <v>7438</v>
      </c>
      <c r="H403" s="2">
        <v>3186</v>
      </c>
      <c r="I403" s="2">
        <v>56260</v>
      </c>
      <c r="J403" s="2">
        <v>584</v>
      </c>
      <c r="K403" s="2">
        <v>55</v>
      </c>
      <c r="L403" s="2">
        <v>148</v>
      </c>
      <c r="M403" s="2">
        <v>191</v>
      </c>
      <c r="N403" s="2">
        <v>2726</v>
      </c>
      <c r="O403" s="2">
        <v>4405</v>
      </c>
      <c r="P403" s="2">
        <v>12958</v>
      </c>
      <c r="Q403" s="2">
        <v>18297</v>
      </c>
      <c r="R403" s="2">
        <v>2182</v>
      </c>
      <c r="S403" s="2">
        <v>1586</v>
      </c>
      <c r="T403" s="2">
        <v>1048</v>
      </c>
      <c r="U403" s="2">
        <v>2363</v>
      </c>
      <c r="V403" s="2">
        <v>866</v>
      </c>
      <c r="W403" s="2">
        <v>17323</v>
      </c>
      <c r="X403" s="2">
        <v>762</v>
      </c>
      <c r="Y403" s="2">
        <v>131</v>
      </c>
    </row>
    <row r="404" spans="1:25" x14ac:dyDescent="0.3">
      <c r="A404" s="3">
        <v>43868</v>
      </c>
      <c r="B404" s="3">
        <v>43995</v>
      </c>
      <c r="C404" s="3">
        <v>44002</v>
      </c>
      <c r="D404" s="3">
        <v>44007</v>
      </c>
      <c r="E404" s="2">
        <v>394958</v>
      </c>
      <c r="F404" s="2">
        <v>2919</v>
      </c>
      <c r="G404" s="2">
        <v>17273</v>
      </c>
      <c r="H404" s="2">
        <v>4207</v>
      </c>
      <c r="I404" s="2">
        <v>18928</v>
      </c>
      <c r="J404" s="2">
        <v>565</v>
      </c>
      <c r="K404" s="2">
        <v>227</v>
      </c>
      <c r="L404" s="2">
        <v>440</v>
      </c>
      <c r="M404" s="2">
        <v>118</v>
      </c>
      <c r="N404" s="2">
        <v>9152</v>
      </c>
      <c r="O404" s="2">
        <v>1550</v>
      </c>
      <c r="P404" s="2">
        <v>4014</v>
      </c>
      <c r="Q404" s="2">
        <v>18923</v>
      </c>
      <c r="R404" s="2">
        <v>6514</v>
      </c>
      <c r="S404" s="2">
        <v>8631</v>
      </c>
      <c r="T404" s="2">
        <v>7074</v>
      </c>
      <c r="U404" s="2">
        <v>1673</v>
      </c>
      <c r="V404" s="2">
        <v>3417</v>
      </c>
      <c r="W404" s="2">
        <v>6074</v>
      </c>
      <c r="X404" s="2">
        <v>967</v>
      </c>
      <c r="Y404" s="2">
        <v>172</v>
      </c>
    </row>
    <row r="405" spans="1:25" x14ac:dyDescent="0.3">
      <c r="A405" s="3">
        <v>43869</v>
      </c>
      <c r="B405" s="3">
        <v>43996</v>
      </c>
      <c r="C405" s="3">
        <v>44003</v>
      </c>
      <c r="D405" s="3">
        <v>44008</v>
      </c>
      <c r="E405" s="2">
        <v>184497</v>
      </c>
      <c r="F405" s="2">
        <v>4114</v>
      </c>
      <c r="G405" s="2">
        <v>10123</v>
      </c>
      <c r="H405" s="2">
        <v>3922</v>
      </c>
      <c r="I405" s="2">
        <v>45219</v>
      </c>
      <c r="J405" s="2">
        <v>536</v>
      </c>
      <c r="K405" s="2">
        <v>454</v>
      </c>
      <c r="L405" s="2">
        <v>254</v>
      </c>
      <c r="M405" s="2">
        <v>170</v>
      </c>
      <c r="N405" s="2">
        <v>1397</v>
      </c>
      <c r="O405" s="2">
        <v>1344</v>
      </c>
      <c r="P405" s="2">
        <v>4214</v>
      </c>
      <c r="Q405" s="2">
        <v>13032</v>
      </c>
      <c r="R405" s="2">
        <v>5091</v>
      </c>
      <c r="S405" s="2">
        <v>2795</v>
      </c>
      <c r="T405" s="2">
        <v>5619</v>
      </c>
      <c r="U405" s="2">
        <v>1800</v>
      </c>
      <c r="V405" s="2">
        <v>2561</v>
      </c>
      <c r="W405" s="2">
        <v>44456</v>
      </c>
      <c r="X405" s="2">
        <v>649</v>
      </c>
      <c r="Y405" s="2">
        <v>97</v>
      </c>
    </row>
    <row r="406" spans="1:25" x14ac:dyDescent="0.3">
      <c r="A406" s="3">
        <v>43870</v>
      </c>
      <c r="B406" s="3">
        <v>43997</v>
      </c>
      <c r="C406" s="3">
        <v>44004</v>
      </c>
      <c r="D406" s="3">
        <v>44009</v>
      </c>
      <c r="E406" s="2">
        <v>969101</v>
      </c>
      <c r="F406" s="2">
        <v>4186</v>
      </c>
      <c r="G406" s="2">
        <v>6054</v>
      </c>
      <c r="H406" s="2">
        <v>2864</v>
      </c>
      <c r="I406" s="2">
        <v>92298</v>
      </c>
      <c r="J406" s="2">
        <v>531</v>
      </c>
      <c r="K406" s="2">
        <v>181</v>
      </c>
      <c r="L406" s="2">
        <v>429</v>
      </c>
      <c r="M406" s="2">
        <v>127</v>
      </c>
      <c r="N406" s="2">
        <v>1029</v>
      </c>
      <c r="O406" s="2">
        <v>4821</v>
      </c>
      <c r="P406" s="2">
        <v>14454</v>
      </c>
      <c r="Q406" s="2">
        <v>7402</v>
      </c>
      <c r="R406" s="2">
        <v>3855</v>
      </c>
      <c r="S406" s="2">
        <v>8204</v>
      </c>
      <c r="T406" s="2">
        <v>4255</v>
      </c>
      <c r="U406" s="2">
        <v>4352</v>
      </c>
      <c r="V406" s="2">
        <v>1625</v>
      </c>
      <c r="W406" s="2">
        <v>19165</v>
      </c>
      <c r="X406" s="2">
        <v>723</v>
      </c>
      <c r="Y406" s="2">
        <v>32</v>
      </c>
    </row>
    <row r="407" spans="1:25" x14ac:dyDescent="0.3">
      <c r="A407" s="3">
        <v>43871</v>
      </c>
      <c r="B407" s="3">
        <v>43998</v>
      </c>
      <c r="C407" s="3">
        <v>44005</v>
      </c>
      <c r="D407" s="3">
        <v>44010</v>
      </c>
      <c r="E407" s="2">
        <v>550486</v>
      </c>
      <c r="F407" s="2">
        <v>8151</v>
      </c>
      <c r="G407" s="2">
        <v>11762</v>
      </c>
      <c r="H407" s="2">
        <v>1294</v>
      </c>
      <c r="I407" s="2">
        <v>21009</v>
      </c>
      <c r="J407" s="2">
        <v>808</v>
      </c>
      <c r="K407" s="2">
        <v>195</v>
      </c>
      <c r="L407" s="2">
        <v>367</v>
      </c>
      <c r="M407" s="2">
        <v>133</v>
      </c>
      <c r="N407" s="2">
        <v>1153</v>
      </c>
      <c r="O407" s="2">
        <v>1038</v>
      </c>
      <c r="P407" s="2">
        <v>14000</v>
      </c>
      <c r="Q407" s="2">
        <v>11530</v>
      </c>
      <c r="R407" s="2">
        <v>3143</v>
      </c>
      <c r="S407" s="2">
        <v>5401</v>
      </c>
      <c r="T407" s="2">
        <v>2190</v>
      </c>
      <c r="U407" s="2">
        <v>4010</v>
      </c>
      <c r="V407" s="2">
        <v>870</v>
      </c>
      <c r="W407" s="2">
        <v>13448</v>
      </c>
      <c r="X407" s="2">
        <v>682</v>
      </c>
      <c r="Y407" s="2">
        <v>162</v>
      </c>
    </row>
    <row r="408" spans="1:25" x14ac:dyDescent="0.3">
      <c r="A408" s="3">
        <v>43872</v>
      </c>
      <c r="B408" s="3">
        <v>43999</v>
      </c>
      <c r="C408" s="3">
        <v>44006</v>
      </c>
      <c r="D408" s="3">
        <v>44011</v>
      </c>
      <c r="E408" s="2">
        <v>671670</v>
      </c>
      <c r="F408" s="2">
        <v>7349</v>
      </c>
      <c r="G408" s="2">
        <v>12006</v>
      </c>
      <c r="H408" s="2">
        <v>2827</v>
      </c>
      <c r="I408" s="2">
        <v>60368</v>
      </c>
      <c r="J408" s="2">
        <v>913</v>
      </c>
      <c r="K408" s="2">
        <v>487</v>
      </c>
      <c r="L408" s="2">
        <v>449</v>
      </c>
      <c r="M408" s="2">
        <v>110</v>
      </c>
      <c r="N408" s="2">
        <v>1783</v>
      </c>
      <c r="O408" s="2">
        <v>3043</v>
      </c>
      <c r="P408" s="2">
        <v>6573</v>
      </c>
      <c r="Q408" s="2">
        <v>8237</v>
      </c>
      <c r="R408" s="2">
        <v>3938</v>
      </c>
      <c r="S408" s="2">
        <v>8990</v>
      </c>
      <c r="T408" s="2">
        <v>6877</v>
      </c>
      <c r="U408" s="2">
        <v>4726</v>
      </c>
      <c r="V408" s="2">
        <v>2681</v>
      </c>
      <c r="W408" s="2">
        <v>36977</v>
      </c>
      <c r="X408" s="2">
        <v>288</v>
      </c>
      <c r="Y408" s="2">
        <v>95</v>
      </c>
    </row>
    <row r="409" spans="1:25" x14ac:dyDescent="0.3">
      <c r="A409" s="3">
        <v>43873</v>
      </c>
      <c r="B409" s="3">
        <v>44000</v>
      </c>
      <c r="C409" s="3">
        <v>44007</v>
      </c>
      <c r="D409" s="3">
        <v>44012</v>
      </c>
      <c r="E409" s="2">
        <v>534284</v>
      </c>
      <c r="F409" s="2">
        <v>8149</v>
      </c>
      <c r="G409" s="2">
        <v>8801</v>
      </c>
      <c r="H409" s="2">
        <v>2827</v>
      </c>
      <c r="I409" s="2">
        <v>62028</v>
      </c>
      <c r="J409" s="2">
        <v>952</v>
      </c>
      <c r="K409" s="2">
        <v>208</v>
      </c>
      <c r="L409" s="2">
        <v>204</v>
      </c>
      <c r="M409" s="2">
        <v>153</v>
      </c>
      <c r="N409" s="2">
        <v>1913</v>
      </c>
      <c r="O409" s="2">
        <v>4421</v>
      </c>
      <c r="P409" s="2">
        <v>3507</v>
      </c>
      <c r="Q409" s="2">
        <v>7917</v>
      </c>
      <c r="R409" s="2">
        <v>2315</v>
      </c>
      <c r="S409" s="2">
        <v>5868</v>
      </c>
      <c r="T409" s="2">
        <v>5155</v>
      </c>
      <c r="U409" s="2">
        <v>3468</v>
      </c>
      <c r="V409" s="2">
        <v>256</v>
      </c>
      <c r="W409" s="2">
        <v>43140</v>
      </c>
      <c r="X409" s="2">
        <v>869</v>
      </c>
      <c r="Y409" s="2">
        <v>49</v>
      </c>
    </row>
    <row r="410" spans="1:25" x14ac:dyDescent="0.3">
      <c r="A410" s="3">
        <v>43874</v>
      </c>
      <c r="B410" s="3">
        <v>44001</v>
      </c>
      <c r="C410" s="3">
        <v>44008</v>
      </c>
      <c r="D410" s="3">
        <v>44013</v>
      </c>
      <c r="E410" s="2">
        <v>692111</v>
      </c>
      <c r="F410" s="2">
        <v>7793</v>
      </c>
      <c r="G410" s="2">
        <v>7356</v>
      </c>
      <c r="H410" s="2">
        <v>1363</v>
      </c>
      <c r="I410" s="2">
        <v>98590</v>
      </c>
      <c r="J410" s="2">
        <v>529</v>
      </c>
      <c r="K410" s="2">
        <v>102</v>
      </c>
      <c r="L410" s="2">
        <v>188</v>
      </c>
      <c r="M410" s="2">
        <v>170</v>
      </c>
      <c r="N410" s="2">
        <v>9891</v>
      </c>
      <c r="O410" s="2">
        <v>1320</v>
      </c>
      <c r="P410" s="2">
        <v>13194</v>
      </c>
      <c r="Q410" s="2">
        <v>19111</v>
      </c>
      <c r="R410" s="2">
        <v>7763</v>
      </c>
      <c r="S410" s="2">
        <v>5604</v>
      </c>
      <c r="T410" s="2">
        <v>1872</v>
      </c>
      <c r="U410" s="2">
        <v>853</v>
      </c>
      <c r="V410" s="2">
        <v>3488</v>
      </c>
      <c r="W410" s="2">
        <v>49386</v>
      </c>
      <c r="X410" s="2">
        <v>758</v>
      </c>
      <c r="Y410" s="2">
        <v>74</v>
      </c>
    </row>
    <row r="411" spans="1:25" x14ac:dyDescent="0.3">
      <c r="A411" s="3">
        <v>43875</v>
      </c>
      <c r="B411" s="3">
        <v>44002</v>
      </c>
      <c r="C411" s="3">
        <v>44009</v>
      </c>
      <c r="D411" s="3">
        <v>44014</v>
      </c>
      <c r="E411" s="2">
        <v>722799</v>
      </c>
      <c r="F411" s="2">
        <v>9430</v>
      </c>
      <c r="G411" s="2">
        <v>15316</v>
      </c>
      <c r="H411" s="2">
        <v>3398</v>
      </c>
      <c r="I411" s="2">
        <v>17878</v>
      </c>
      <c r="J411" s="2">
        <v>657</v>
      </c>
      <c r="K411" s="2">
        <v>164</v>
      </c>
      <c r="L411" s="2">
        <v>295</v>
      </c>
      <c r="M411" s="2">
        <v>140</v>
      </c>
      <c r="N411" s="2">
        <v>1685</v>
      </c>
      <c r="O411" s="2">
        <v>3910</v>
      </c>
      <c r="P411" s="2">
        <v>14860</v>
      </c>
      <c r="Q411" s="2">
        <v>5043</v>
      </c>
      <c r="R411" s="2">
        <v>7338</v>
      </c>
      <c r="S411" s="2">
        <v>9084</v>
      </c>
      <c r="T411" s="2">
        <v>7392</v>
      </c>
      <c r="U411" s="2">
        <v>3532</v>
      </c>
      <c r="V411" s="2">
        <v>2724</v>
      </c>
      <c r="W411" s="2">
        <v>13230</v>
      </c>
      <c r="X411" s="2">
        <v>170</v>
      </c>
      <c r="Y411" s="2">
        <v>59</v>
      </c>
    </row>
    <row r="412" spans="1:25" x14ac:dyDescent="0.3">
      <c r="A412" s="3">
        <v>43876</v>
      </c>
      <c r="B412" s="3">
        <v>44003</v>
      </c>
      <c r="C412" s="3">
        <v>44010</v>
      </c>
      <c r="D412" s="3">
        <v>44015</v>
      </c>
      <c r="E412" s="2">
        <v>876890</v>
      </c>
      <c r="F412" s="2">
        <v>8874</v>
      </c>
      <c r="G412" s="2">
        <v>11299</v>
      </c>
      <c r="H412" s="2">
        <v>2924</v>
      </c>
      <c r="I412" s="2">
        <v>17890</v>
      </c>
      <c r="J412" s="2">
        <v>758</v>
      </c>
      <c r="K412" s="2">
        <v>278</v>
      </c>
      <c r="L412" s="2">
        <v>578</v>
      </c>
      <c r="M412" s="2">
        <v>116</v>
      </c>
      <c r="N412" s="2">
        <v>4462</v>
      </c>
      <c r="O412" s="2">
        <v>2859</v>
      </c>
      <c r="P412" s="2">
        <v>1653</v>
      </c>
      <c r="Q412" s="2">
        <v>8497</v>
      </c>
      <c r="R412" s="2">
        <v>9250</v>
      </c>
      <c r="S412" s="2">
        <v>4476</v>
      </c>
      <c r="T412" s="2">
        <v>2688</v>
      </c>
      <c r="U412" s="2">
        <v>2070</v>
      </c>
      <c r="V412" s="2">
        <v>1195</v>
      </c>
      <c r="W412" s="2">
        <v>38022</v>
      </c>
      <c r="X412" s="2">
        <v>350</v>
      </c>
      <c r="Y412" s="2">
        <v>71</v>
      </c>
    </row>
    <row r="413" spans="1:25" x14ac:dyDescent="0.3">
      <c r="A413" s="3">
        <v>43877</v>
      </c>
      <c r="B413" s="3">
        <v>44004</v>
      </c>
      <c r="C413" s="3">
        <v>44011</v>
      </c>
      <c r="D413" s="3">
        <v>44016</v>
      </c>
      <c r="E413" s="2">
        <v>393519</v>
      </c>
      <c r="F413" s="2">
        <v>5018</v>
      </c>
      <c r="G413" s="2">
        <v>7939</v>
      </c>
      <c r="H413" s="2">
        <v>1495</v>
      </c>
      <c r="I413" s="2">
        <v>11032</v>
      </c>
      <c r="J413" s="2">
        <v>533</v>
      </c>
      <c r="K413" s="2">
        <v>281</v>
      </c>
      <c r="L413" s="2">
        <v>422</v>
      </c>
      <c r="M413" s="2">
        <v>184</v>
      </c>
      <c r="N413" s="2">
        <v>9412</v>
      </c>
      <c r="O413" s="2">
        <v>4367</v>
      </c>
      <c r="P413" s="2">
        <v>3091</v>
      </c>
      <c r="Q413" s="2">
        <v>12258</v>
      </c>
      <c r="R413" s="2">
        <v>6382</v>
      </c>
      <c r="S413" s="2">
        <v>6209</v>
      </c>
      <c r="T413" s="2">
        <v>1433</v>
      </c>
      <c r="U413" s="2">
        <v>2571</v>
      </c>
      <c r="V413" s="2">
        <v>2493</v>
      </c>
      <c r="W413" s="2">
        <v>21718</v>
      </c>
      <c r="X413" s="2">
        <v>903</v>
      </c>
      <c r="Y413" s="2">
        <v>176</v>
      </c>
    </row>
    <row r="414" spans="1:25" x14ac:dyDescent="0.3">
      <c r="A414" s="3">
        <v>43878</v>
      </c>
      <c r="B414" s="3">
        <v>44005</v>
      </c>
      <c r="C414" s="3">
        <v>44012</v>
      </c>
      <c r="D414" s="3">
        <v>44017</v>
      </c>
      <c r="E414" s="2">
        <v>821491</v>
      </c>
      <c r="F414" s="2">
        <v>4636</v>
      </c>
      <c r="G414" s="2">
        <v>17230</v>
      </c>
      <c r="H414" s="2">
        <v>1858</v>
      </c>
      <c r="I414" s="2">
        <v>57211</v>
      </c>
      <c r="J414" s="2">
        <v>955</v>
      </c>
      <c r="K414" s="2">
        <v>410</v>
      </c>
      <c r="L414" s="2">
        <v>473</v>
      </c>
      <c r="M414" s="2">
        <v>113</v>
      </c>
      <c r="N414" s="2">
        <v>4382</v>
      </c>
      <c r="O414" s="2">
        <v>1847</v>
      </c>
      <c r="P414" s="2">
        <v>3406</v>
      </c>
      <c r="Q414" s="2">
        <v>15241</v>
      </c>
      <c r="R414" s="2">
        <v>5208</v>
      </c>
      <c r="S414" s="2">
        <v>9168</v>
      </c>
      <c r="T414" s="2">
        <v>1708</v>
      </c>
      <c r="U414" s="2">
        <v>3931</v>
      </c>
      <c r="V414" s="2">
        <v>3043</v>
      </c>
      <c r="W414" s="2">
        <v>6692</v>
      </c>
      <c r="X414" s="2">
        <v>671</v>
      </c>
      <c r="Y414" s="2">
        <v>80</v>
      </c>
    </row>
    <row r="415" spans="1:25" x14ac:dyDescent="0.3">
      <c r="A415" s="3">
        <v>43879</v>
      </c>
      <c r="B415" s="3">
        <v>44006</v>
      </c>
      <c r="C415" s="3">
        <v>44013</v>
      </c>
      <c r="D415" s="3">
        <v>44018</v>
      </c>
      <c r="E415" s="2">
        <v>429275</v>
      </c>
      <c r="F415" s="2">
        <v>4096</v>
      </c>
      <c r="G415" s="2">
        <v>15535</v>
      </c>
      <c r="H415" s="2">
        <v>4255</v>
      </c>
      <c r="I415" s="2">
        <v>59427</v>
      </c>
      <c r="J415" s="2">
        <v>966</v>
      </c>
      <c r="K415" s="2">
        <v>170</v>
      </c>
      <c r="L415" s="2">
        <v>567</v>
      </c>
      <c r="M415" s="2">
        <v>165</v>
      </c>
      <c r="N415" s="2">
        <v>4568</v>
      </c>
      <c r="O415" s="2">
        <v>2321</v>
      </c>
      <c r="P415" s="2">
        <v>13348</v>
      </c>
      <c r="Q415" s="2">
        <v>12408</v>
      </c>
      <c r="R415" s="2">
        <v>3760</v>
      </c>
      <c r="S415" s="2">
        <v>2835</v>
      </c>
      <c r="T415" s="2">
        <v>7901</v>
      </c>
      <c r="U415" s="2">
        <v>3531</v>
      </c>
      <c r="V415" s="2">
        <v>2845</v>
      </c>
      <c r="W415" s="2">
        <v>48074</v>
      </c>
      <c r="X415" s="2">
        <v>773</v>
      </c>
      <c r="Y415" s="2">
        <v>49</v>
      </c>
    </row>
    <row r="416" spans="1:25" x14ac:dyDescent="0.3">
      <c r="A416" s="3">
        <v>43880</v>
      </c>
      <c r="B416" s="3">
        <v>44007</v>
      </c>
      <c r="C416" s="3">
        <v>44014</v>
      </c>
      <c r="D416" s="3">
        <v>44019</v>
      </c>
      <c r="E416" s="2">
        <v>393923</v>
      </c>
      <c r="F416" s="2">
        <v>6292</v>
      </c>
      <c r="G416" s="2">
        <v>9481</v>
      </c>
      <c r="H416" s="2">
        <v>2184</v>
      </c>
      <c r="I416" s="2">
        <v>14887</v>
      </c>
      <c r="J416" s="2">
        <v>525</v>
      </c>
      <c r="K416" s="2">
        <v>455</v>
      </c>
      <c r="L416" s="2">
        <v>401</v>
      </c>
      <c r="M416" s="2">
        <v>152</v>
      </c>
      <c r="N416" s="2">
        <v>2485</v>
      </c>
      <c r="O416" s="2">
        <v>2790</v>
      </c>
      <c r="P416" s="2">
        <v>10977</v>
      </c>
      <c r="Q416" s="2">
        <v>16071</v>
      </c>
      <c r="R416" s="2">
        <v>4781</v>
      </c>
      <c r="S416" s="2">
        <v>5862</v>
      </c>
      <c r="T416" s="2">
        <v>3184</v>
      </c>
      <c r="U416" s="2">
        <v>4396</v>
      </c>
      <c r="V416" s="2">
        <v>2694</v>
      </c>
      <c r="W416" s="2">
        <v>20196</v>
      </c>
      <c r="X416" s="2">
        <v>377</v>
      </c>
      <c r="Y416" s="2">
        <v>141</v>
      </c>
    </row>
    <row r="417" spans="1:25" x14ac:dyDescent="0.3">
      <c r="A417" s="3">
        <v>43881</v>
      </c>
      <c r="B417" s="3">
        <v>44008</v>
      </c>
      <c r="C417" s="3">
        <v>44015</v>
      </c>
      <c r="D417" s="3">
        <v>44020</v>
      </c>
      <c r="E417" s="2">
        <v>793971</v>
      </c>
      <c r="F417" s="2">
        <v>7657</v>
      </c>
      <c r="G417" s="2">
        <v>13097</v>
      </c>
      <c r="H417" s="2">
        <v>4942</v>
      </c>
      <c r="I417" s="2">
        <v>63410</v>
      </c>
      <c r="J417" s="2">
        <v>765</v>
      </c>
      <c r="K417" s="2">
        <v>234</v>
      </c>
      <c r="L417" s="2">
        <v>580</v>
      </c>
      <c r="M417" s="2">
        <v>136</v>
      </c>
      <c r="N417" s="2">
        <v>6194</v>
      </c>
      <c r="O417" s="2">
        <v>4090</v>
      </c>
      <c r="P417" s="2">
        <v>7871</v>
      </c>
      <c r="Q417" s="2">
        <v>13399</v>
      </c>
      <c r="R417" s="2">
        <v>2119</v>
      </c>
      <c r="S417" s="2">
        <v>7321</v>
      </c>
      <c r="T417" s="2">
        <v>4099</v>
      </c>
      <c r="U417" s="2">
        <v>2089</v>
      </c>
      <c r="V417" s="2">
        <v>889</v>
      </c>
      <c r="W417" s="2">
        <v>47978</v>
      </c>
      <c r="X417" s="2">
        <v>769</v>
      </c>
      <c r="Y417" s="2">
        <v>194</v>
      </c>
    </row>
    <row r="418" spans="1:25" x14ac:dyDescent="0.3">
      <c r="A418" s="3">
        <v>43882</v>
      </c>
      <c r="B418" s="3">
        <v>44009</v>
      </c>
      <c r="C418" s="3">
        <v>44016</v>
      </c>
      <c r="D418" s="3">
        <v>44021</v>
      </c>
      <c r="E418" s="2">
        <v>769942</v>
      </c>
      <c r="F418" s="2">
        <v>4409</v>
      </c>
      <c r="G418" s="2">
        <v>5101</v>
      </c>
      <c r="H418" s="2">
        <v>2529</v>
      </c>
      <c r="I418" s="2">
        <v>31322</v>
      </c>
      <c r="J418" s="2">
        <v>986</v>
      </c>
      <c r="K418" s="2">
        <v>53</v>
      </c>
      <c r="L418" s="2">
        <v>507</v>
      </c>
      <c r="M418" s="2">
        <v>117</v>
      </c>
      <c r="N418" s="2">
        <v>3008</v>
      </c>
      <c r="O418" s="2">
        <v>4081</v>
      </c>
      <c r="P418" s="2">
        <v>5176</v>
      </c>
      <c r="Q418" s="2">
        <v>17160</v>
      </c>
      <c r="R418" s="2">
        <v>4052</v>
      </c>
      <c r="S418" s="2">
        <v>7673</v>
      </c>
      <c r="T418" s="2">
        <v>2658</v>
      </c>
      <c r="U418" s="2">
        <v>3128</v>
      </c>
      <c r="V418" s="2">
        <v>798</v>
      </c>
      <c r="W418" s="2">
        <v>34805</v>
      </c>
      <c r="X418" s="2">
        <v>643</v>
      </c>
      <c r="Y418" s="2">
        <v>169</v>
      </c>
    </row>
    <row r="419" spans="1:25" x14ac:dyDescent="0.3">
      <c r="A419" s="3">
        <v>43883</v>
      </c>
      <c r="B419" s="3">
        <v>44010</v>
      </c>
      <c r="C419" s="3">
        <v>44017</v>
      </c>
      <c r="D419" s="3">
        <v>44022</v>
      </c>
      <c r="E419" s="2">
        <v>620039</v>
      </c>
      <c r="F419" s="2">
        <v>4187</v>
      </c>
      <c r="G419" s="2">
        <v>9214</v>
      </c>
      <c r="H419" s="2">
        <v>1828</v>
      </c>
      <c r="I419" s="2">
        <v>34717</v>
      </c>
      <c r="J419" s="2">
        <v>700</v>
      </c>
      <c r="K419" s="2">
        <v>219</v>
      </c>
      <c r="L419" s="2">
        <v>235</v>
      </c>
      <c r="M419" s="2">
        <v>147</v>
      </c>
      <c r="N419" s="2">
        <v>9267</v>
      </c>
      <c r="O419" s="2">
        <v>2774</v>
      </c>
      <c r="P419" s="2">
        <v>3841</v>
      </c>
      <c r="Q419" s="2">
        <v>15847</v>
      </c>
      <c r="R419" s="2">
        <v>7165</v>
      </c>
      <c r="S419" s="2">
        <v>2746</v>
      </c>
      <c r="T419" s="2">
        <v>6984</v>
      </c>
      <c r="U419" s="2">
        <v>4956</v>
      </c>
      <c r="V419" s="2">
        <v>1982</v>
      </c>
      <c r="W419" s="2">
        <v>43980</v>
      </c>
      <c r="X419" s="2">
        <v>772</v>
      </c>
      <c r="Y419" s="2">
        <v>122</v>
      </c>
    </row>
    <row r="420" spans="1:25" x14ac:dyDescent="0.3">
      <c r="A420" s="3">
        <v>43884</v>
      </c>
      <c r="B420" s="3">
        <v>44011</v>
      </c>
      <c r="C420" s="3">
        <v>44018</v>
      </c>
      <c r="D420" s="3">
        <v>44023</v>
      </c>
      <c r="E420" s="2">
        <v>155140</v>
      </c>
      <c r="F420" s="2">
        <v>5354</v>
      </c>
      <c r="G420" s="2">
        <v>19920</v>
      </c>
      <c r="H420" s="2">
        <v>2345</v>
      </c>
      <c r="I420" s="2">
        <v>43538</v>
      </c>
      <c r="J420" s="2">
        <v>594</v>
      </c>
      <c r="K420" s="2">
        <v>191</v>
      </c>
      <c r="L420" s="2">
        <v>554</v>
      </c>
      <c r="M420" s="2">
        <v>149</v>
      </c>
      <c r="N420" s="2">
        <v>2788</v>
      </c>
      <c r="O420" s="2">
        <v>1164</v>
      </c>
      <c r="P420" s="2">
        <v>4803</v>
      </c>
      <c r="Q420" s="2">
        <v>16023</v>
      </c>
      <c r="R420" s="2">
        <v>3577</v>
      </c>
      <c r="S420" s="2">
        <v>3060</v>
      </c>
      <c r="T420" s="2">
        <v>4679</v>
      </c>
      <c r="U420" s="2">
        <v>839</v>
      </c>
      <c r="V420" s="2">
        <v>1779</v>
      </c>
      <c r="W420" s="2">
        <v>5077</v>
      </c>
      <c r="X420" s="2">
        <v>890</v>
      </c>
      <c r="Y420" s="2">
        <v>179</v>
      </c>
    </row>
    <row r="421" spans="1:25" x14ac:dyDescent="0.3">
      <c r="A421" s="3">
        <v>43885</v>
      </c>
      <c r="B421" s="3">
        <v>44012</v>
      </c>
      <c r="C421" s="3">
        <v>44019</v>
      </c>
      <c r="D421" s="3">
        <v>44024</v>
      </c>
      <c r="E421" s="2">
        <v>745518</v>
      </c>
      <c r="F421" s="2">
        <v>9387</v>
      </c>
      <c r="G421" s="2">
        <v>13360</v>
      </c>
      <c r="H421" s="2">
        <v>4354</v>
      </c>
      <c r="I421" s="2">
        <v>40603</v>
      </c>
      <c r="J421" s="2">
        <v>730</v>
      </c>
      <c r="K421" s="2">
        <v>64</v>
      </c>
      <c r="L421" s="2">
        <v>355</v>
      </c>
      <c r="M421" s="2">
        <v>151</v>
      </c>
      <c r="N421" s="2">
        <v>4364</v>
      </c>
      <c r="O421" s="2">
        <v>4215</v>
      </c>
      <c r="P421" s="2">
        <v>7049</v>
      </c>
      <c r="Q421" s="2">
        <v>16177</v>
      </c>
      <c r="R421" s="2">
        <v>1193</v>
      </c>
      <c r="S421" s="2">
        <v>5911</v>
      </c>
      <c r="T421" s="2">
        <v>6270</v>
      </c>
      <c r="U421" s="2">
        <v>2248</v>
      </c>
      <c r="V421" s="2">
        <v>3098</v>
      </c>
      <c r="W421" s="2">
        <v>26363</v>
      </c>
      <c r="X421" s="2">
        <v>142</v>
      </c>
      <c r="Y421" s="2">
        <v>187</v>
      </c>
    </row>
    <row r="422" spans="1:25" x14ac:dyDescent="0.3">
      <c r="A422" s="3">
        <v>43886</v>
      </c>
      <c r="B422" s="3">
        <v>44013</v>
      </c>
      <c r="C422" s="3">
        <v>44020</v>
      </c>
      <c r="D422" s="3">
        <v>44025</v>
      </c>
      <c r="E422" s="2">
        <v>680507</v>
      </c>
      <c r="F422" s="2">
        <v>7792</v>
      </c>
      <c r="G422" s="2">
        <v>11682</v>
      </c>
      <c r="H422" s="2">
        <v>4704</v>
      </c>
      <c r="I422" s="2">
        <v>38801</v>
      </c>
      <c r="J422" s="2">
        <v>611</v>
      </c>
      <c r="K422" s="2">
        <v>57</v>
      </c>
      <c r="L422" s="2">
        <v>338</v>
      </c>
      <c r="M422" s="2">
        <v>157</v>
      </c>
      <c r="N422" s="2">
        <v>7127</v>
      </c>
      <c r="O422" s="2">
        <v>4723</v>
      </c>
      <c r="P422" s="2">
        <v>4175</v>
      </c>
      <c r="Q422" s="2">
        <v>7818</v>
      </c>
      <c r="R422" s="2">
        <v>5094</v>
      </c>
      <c r="S422" s="2">
        <v>2214</v>
      </c>
      <c r="T422" s="2">
        <v>7735</v>
      </c>
      <c r="U422" s="2">
        <v>2020</v>
      </c>
      <c r="V422" s="2">
        <v>1459</v>
      </c>
      <c r="W422" s="2">
        <v>29014</v>
      </c>
      <c r="X422" s="2">
        <v>956</v>
      </c>
      <c r="Y422" s="2">
        <v>22</v>
      </c>
    </row>
    <row r="423" spans="1:25" x14ac:dyDescent="0.3">
      <c r="A423" s="3">
        <v>43887</v>
      </c>
      <c r="B423" s="3">
        <v>44014</v>
      </c>
      <c r="C423" s="3">
        <v>44021</v>
      </c>
      <c r="D423" s="3">
        <v>44026</v>
      </c>
      <c r="E423" s="2">
        <v>976088</v>
      </c>
      <c r="F423" s="2">
        <v>3450</v>
      </c>
      <c r="G423" s="2">
        <v>9920</v>
      </c>
      <c r="H423" s="2">
        <v>4474</v>
      </c>
      <c r="I423" s="2">
        <v>91508</v>
      </c>
      <c r="J423" s="2">
        <v>531</v>
      </c>
      <c r="K423" s="2">
        <v>479</v>
      </c>
      <c r="L423" s="2">
        <v>376</v>
      </c>
      <c r="M423" s="2">
        <v>127</v>
      </c>
      <c r="N423" s="2">
        <v>1257</v>
      </c>
      <c r="O423" s="2">
        <v>3005</v>
      </c>
      <c r="P423" s="2">
        <v>12498</v>
      </c>
      <c r="Q423" s="2">
        <v>11262</v>
      </c>
      <c r="R423" s="2">
        <v>4559</v>
      </c>
      <c r="S423" s="2">
        <v>4779</v>
      </c>
      <c r="T423" s="2">
        <v>2368</v>
      </c>
      <c r="U423" s="2">
        <v>4642</v>
      </c>
      <c r="V423" s="2">
        <v>398</v>
      </c>
      <c r="W423" s="2">
        <v>6011</v>
      </c>
      <c r="X423" s="2">
        <v>185</v>
      </c>
      <c r="Y423" s="2">
        <v>119</v>
      </c>
    </row>
    <row r="424" spans="1:25" x14ac:dyDescent="0.3">
      <c r="A424" s="3">
        <v>43888</v>
      </c>
      <c r="B424" s="3">
        <v>44015</v>
      </c>
      <c r="C424" s="3">
        <v>44022</v>
      </c>
      <c r="D424" s="3">
        <v>44027</v>
      </c>
      <c r="E424" s="2">
        <v>164750</v>
      </c>
      <c r="F424" s="2">
        <v>7322</v>
      </c>
      <c r="G424" s="2">
        <v>15940</v>
      </c>
      <c r="H424" s="2">
        <v>3945</v>
      </c>
      <c r="I424" s="2">
        <v>65908</v>
      </c>
      <c r="J424" s="2">
        <v>938</v>
      </c>
      <c r="K424" s="2">
        <v>87</v>
      </c>
      <c r="L424" s="2">
        <v>225</v>
      </c>
      <c r="M424" s="2">
        <v>186</v>
      </c>
      <c r="N424" s="2">
        <v>6006</v>
      </c>
      <c r="O424" s="2">
        <v>1288</v>
      </c>
      <c r="P424" s="2">
        <v>13766</v>
      </c>
      <c r="Q424" s="2">
        <v>7146</v>
      </c>
      <c r="R424" s="2">
        <v>2907</v>
      </c>
      <c r="S424" s="2">
        <v>6995</v>
      </c>
      <c r="T424" s="2">
        <v>2769</v>
      </c>
      <c r="U424" s="2">
        <v>1349</v>
      </c>
      <c r="V424" s="2">
        <v>3043</v>
      </c>
      <c r="W424" s="2">
        <v>41015</v>
      </c>
      <c r="X424" s="2">
        <v>656</v>
      </c>
      <c r="Y424" s="2">
        <v>97</v>
      </c>
    </row>
    <row r="425" spans="1:25" x14ac:dyDescent="0.3">
      <c r="A425" s="3">
        <v>43889</v>
      </c>
      <c r="B425" s="3">
        <v>44016</v>
      </c>
      <c r="C425" s="3">
        <v>44023</v>
      </c>
      <c r="D425" s="3">
        <v>44028</v>
      </c>
      <c r="E425" s="2">
        <v>371213</v>
      </c>
      <c r="F425" s="2">
        <v>8097</v>
      </c>
      <c r="G425" s="2">
        <v>8671</v>
      </c>
      <c r="H425" s="2">
        <v>3871</v>
      </c>
      <c r="I425" s="2">
        <v>24719</v>
      </c>
      <c r="J425" s="2">
        <v>828</v>
      </c>
      <c r="K425" s="2">
        <v>438</v>
      </c>
      <c r="L425" s="2">
        <v>546</v>
      </c>
      <c r="M425" s="2">
        <v>166</v>
      </c>
      <c r="N425" s="2">
        <v>1679</v>
      </c>
      <c r="O425" s="2">
        <v>4823</v>
      </c>
      <c r="P425" s="2">
        <v>5218</v>
      </c>
      <c r="Q425" s="2">
        <v>11295</v>
      </c>
      <c r="R425" s="2">
        <v>7767</v>
      </c>
      <c r="S425" s="2">
        <v>4634</v>
      </c>
      <c r="T425" s="2">
        <v>5695</v>
      </c>
      <c r="U425" s="2">
        <v>4681</v>
      </c>
      <c r="V425" s="2">
        <v>1020</v>
      </c>
      <c r="W425" s="2">
        <v>13077</v>
      </c>
      <c r="X425" s="2">
        <v>889</v>
      </c>
      <c r="Y425" s="2">
        <v>177</v>
      </c>
    </row>
    <row r="426" spans="1:25" x14ac:dyDescent="0.3">
      <c r="A426" s="3">
        <v>43890</v>
      </c>
      <c r="B426" s="3">
        <v>44017</v>
      </c>
      <c r="C426" s="3">
        <v>44024</v>
      </c>
      <c r="D426" s="3">
        <v>44029</v>
      </c>
      <c r="E426" s="2">
        <v>802814</v>
      </c>
      <c r="F426" s="2">
        <v>6457</v>
      </c>
      <c r="G426" s="2">
        <v>8295</v>
      </c>
      <c r="H426" s="2">
        <v>1643</v>
      </c>
      <c r="I426" s="2">
        <v>75279</v>
      </c>
      <c r="J426" s="2">
        <v>784</v>
      </c>
      <c r="K426" s="2">
        <v>196</v>
      </c>
      <c r="L426" s="2">
        <v>480</v>
      </c>
      <c r="M426" s="2">
        <v>107</v>
      </c>
      <c r="N426" s="2">
        <v>9022</v>
      </c>
      <c r="O426" s="2">
        <v>4627</v>
      </c>
      <c r="P426" s="2">
        <v>9613</v>
      </c>
      <c r="Q426" s="2">
        <v>16759</v>
      </c>
      <c r="R426" s="2">
        <v>7597</v>
      </c>
      <c r="S426" s="2">
        <v>6083</v>
      </c>
      <c r="T426" s="2">
        <v>3423</v>
      </c>
      <c r="U426" s="2">
        <v>1587</v>
      </c>
      <c r="V426" s="2">
        <v>3840</v>
      </c>
      <c r="W426" s="2">
        <v>21055</v>
      </c>
      <c r="X426" s="2">
        <v>546</v>
      </c>
      <c r="Y426" s="2">
        <v>48</v>
      </c>
    </row>
    <row r="427" spans="1:25" x14ac:dyDescent="0.3">
      <c r="A427" s="3">
        <v>43891</v>
      </c>
      <c r="B427" s="3">
        <v>44018</v>
      </c>
      <c r="C427" s="3">
        <v>44025</v>
      </c>
      <c r="D427" s="3">
        <v>44030</v>
      </c>
      <c r="E427" s="2">
        <v>958494</v>
      </c>
      <c r="F427" s="2">
        <v>9703</v>
      </c>
      <c r="G427" s="2">
        <v>12347</v>
      </c>
      <c r="H427" s="2">
        <v>4239</v>
      </c>
      <c r="I427" s="2">
        <v>59500</v>
      </c>
      <c r="J427" s="2">
        <v>562</v>
      </c>
      <c r="K427" s="2">
        <v>475</v>
      </c>
      <c r="L427" s="2">
        <v>468</v>
      </c>
      <c r="M427" s="2">
        <v>187</v>
      </c>
      <c r="N427" s="2">
        <v>5679</v>
      </c>
      <c r="O427" s="2">
        <v>3499</v>
      </c>
      <c r="P427" s="2">
        <v>6878</v>
      </c>
      <c r="Q427" s="2">
        <v>12212</v>
      </c>
      <c r="R427" s="2">
        <v>2920</v>
      </c>
      <c r="S427" s="2">
        <v>2955</v>
      </c>
      <c r="T427" s="2">
        <v>5868</v>
      </c>
      <c r="U427" s="2">
        <v>3310</v>
      </c>
      <c r="V427" s="2">
        <v>934</v>
      </c>
      <c r="W427" s="2">
        <v>18936</v>
      </c>
      <c r="X427" s="2">
        <v>588</v>
      </c>
      <c r="Y427" s="2">
        <v>181</v>
      </c>
    </row>
    <row r="428" spans="1:25" x14ac:dyDescent="0.3">
      <c r="A428" s="3">
        <v>43892</v>
      </c>
      <c r="B428" s="3">
        <v>44019</v>
      </c>
      <c r="C428" s="3">
        <v>44026</v>
      </c>
      <c r="D428" s="3">
        <v>44031</v>
      </c>
      <c r="E428" s="2">
        <v>919496</v>
      </c>
      <c r="F428" s="2">
        <v>1829</v>
      </c>
      <c r="G428" s="2">
        <v>11416</v>
      </c>
      <c r="H428" s="2">
        <v>1110</v>
      </c>
      <c r="I428" s="2">
        <v>39385</v>
      </c>
      <c r="J428" s="2">
        <v>557</v>
      </c>
      <c r="K428" s="2">
        <v>97</v>
      </c>
      <c r="L428" s="2">
        <v>300</v>
      </c>
      <c r="M428" s="2">
        <v>186</v>
      </c>
      <c r="N428" s="2">
        <v>4595</v>
      </c>
      <c r="O428" s="2">
        <v>2626</v>
      </c>
      <c r="P428" s="2">
        <v>5877</v>
      </c>
      <c r="Q428" s="2">
        <v>5628</v>
      </c>
      <c r="R428" s="2">
        <v>7235</v>
      </c>
      <c r="S428" s="2">
        <v>7786</v>
      </c>
      <c r="T428" s="2">
        <v>6502</v>
      </c>
      <c r="U428" s="2">
        <v>2427</v>
      </c>
      <c r="V428" s="2">
        <v>2162</v>
      </c>
      <c r="W428" s="2">
        <v>37473</v>
      </c>
      <c r="X428" s="2">
        <v>585</v>
      </c>
      <c r="Y428" s="2">
        <v>80</v>
      </c>
    </row>
    <row r="429" spans="1:25" x14ac:dyDescent="0.3">
      <c r="A429" s="3">
        <v>43893</v>
      </c>
      <c r="B429" s="3">
        <v>44020</v>
      </c>
      <c r="C429" s="3">
        <v>44027</v>
      </c>
      <c r="D429" s="3">
        <v>44032</v>
      </c>
      <c r="E429" s="2">
        <v>835561</v>
      </c>
      <c r="F429" s="2">
        <v>2818</v>
      </c>
      <c r="G429" s="2">
        <v>18852</v>
      </c>
      <c r="H429" s="2">
        <v>1385</v>
      </c>
      <c r="I429" s="2">
        <v>75844</v>
      </c>
      <c r="J429" s="2">
        <v>569</v>
      </c>
      <c r="K429" s="2">
        <v>383</v>
      </c>
      <c r="L429" s="2">
        <v>241</v>
      </c>
      <c r="M429" s="2">
        <v>112</v>
      </c>
      <c r="N429" s="2">
        <v>2373</v>
      </c>
      <c r="O429" s="2">
        <v>1962</v>
      </c>
      <c r="P429" s="2">
        <v>5411</v>
      </c>
      <c r="Q429" s="2">
        <v>8496</v>
      </c>
      <c r="R429" s="2">
        <v>2993</v>
      </c>
      <c r="S429" s="2">
        <v>7740</v>
      </c>
      <c r="T429" s="2">
        <v>3465</v>
      </c>
      <c r="U429" s="2">
        <v>4115</v>
      </c>
      <c r="V429" s="2">
        <v>3090</v>
      </c>
      <c r="W429" s="2">
        <v>8563</v>
      </c>
      <c r="X429" s="2">
        <v>255</v>
      </c>
      <c r="Y429" s="2">
        <v>94</v>
      </c>
    </row>
    <row r="430" spans="1:25" x14ac:dyDescent="0.3">
      <c r="A430" s="3">
        <v>43894</v>
      </c>
      <c r="B430" s="3">
        <v>44021</v>
      </c>
      <c r="C430" s="3">
        <v>44028</v>
      </c>
      <c r="D430" s="3">
        <v>44033</v>
      </c>
      <c r="E430" s="2">
        <v>564785</v>
      </c>
      <c r="F430" s="2">
        <v>5760</v>
      </c>
      <c r="G430" s="2">
        <v>6355</v>
      </c>
      <c r="H430" s="2">
        <v>3362</v>
      </c>
      <c r="I430" s="2">
        <v>34574</v>
      </c>
      <c r="J430" s="2">
        <v>959</v>
      </c>
      <c r="K430" s="2">
        <v>386</v>
      </c>
      <c r="L430" s="2">
        <v>385</v>
      </c>
      <c r="M430" s="2">
        <v>200</v>
      </c>
      <c r="N430" s="2">
        <v>9689</v>
      </c>
      <c r="O430" s="2">
        <v>2675</v>
      </c>
      <c r="P430" s="2">
        <v>5229</v>
      </c>
      <c r="Q430" s="2">
        <v>13152</v>
      </c>
      <c r="R430" s="2">
        <v>2088</v>
      </c>
      <c r="S430" s="2">
        <v>4207</v>
      </c>
      <c r="T430" s="2">
        <v>830</v>
      </c>
      <c r="U430" s="2">
        <v>2213</v>
      </c>
      <c r="V430" s="2">
        <v>2272</v>
      </c>
      <c r="W430" s="2">
        <v>39322</v>
      </c>
      <c r="X430" s="2">
        <v>679</v>
      </c>
      <c r="Y430" s="2">
        <v>95</v>
      </c>
    </row>
    <row r="431" spans="1:25" x14ac:dyDescent="0.3">
      <c r="A431" s="3">
        <v>43895</v>
      </c>
      <c r="B431" s="3">
        <v>44022</v>
      </c>
      <c r="C431" s="3">
        <v>44029</v>
      </c>
      <c r="D431" s="3">
        <v>44034</v>
      </c>
      <c r="E431" s="2">
        <v>786116</v>
      </c>
      <c r="F431" s="2">
        <v>4306</v>
      </c>
      <c r="G431" s="2">
        <v>15797</v>
      </c>
      <c r="H431" s="2">
        <v>1195</v>
      </c>
      <c r="I431" s="2">
        <v>35256</v>
      </c>
      <c r="J431" s="2">
        <v>740</v>
      </c>
      <c r="K431" s="2">
        <v>87</v>
      </c>
      <c r="L431" s="2">
        <v>340</v>
      </c>
      <c r="M431" s="2">
        <v>143</v>
      </c>
      <c r="N431" s="2">
        <v>7548</v>
      </c>
      <c r="O431" s="2">
        <v>1110</v>
      </c>
      <c r="P431" s="2">
        <v>12315</v>
      </c>
      <c r="Q431" s="2">
        <v>17775</v>
      </c>
      <c r="R431" s="2">
        <v>7719</v>
      </c>
      <c r="S431" s="2">
        <v>5214</v>
      </c>
      <c r="T431" s="2">
        <v>3638</v>
      </c>
      <c r="U431" s="2">
        <v>4730</v>
      </c>
      <c r="V431" s="2">
        <v>122</v>
      </c>
      <c r="W431" s="2">
        <v>40813</v>
      </c>
      <c r="X431" s="2">
        <v>308</v>
      </c>
      <c r="Y431" s="2">
        <v>42</v>
      </c>
    </row>
    <row r="432" spans="1:25" x14ac:dyDescent="0.3">
      <c r="A432" s="3">
        <v>43896</v>
      </c>
      <c r="B432" s="3">
        <v>44023</v>
      </c>
      <c r="C432" s="3">
        <v>44030</v>
      </c>
      <c r="D432" s="3">
        <v>44035</v>
      </c>
      <c r="E432" s="2">
        <v>633060</v>
      </c>
      <c r="F432" s="2">
        <v>6998</v>
      </c>
      <c r="G432" s="2">
        <v>16830</v>
      </c>
      <c r="H432" s="2">
        <v>2779</v>
      </c>
      <c r="I432" s="2">
        <v>54963</v>
      </c>
      <c r="J432" s="2">
        <v>735</v>
      </c>
      <c r="K432" s="2">
        <v>326</v>
      </c>
      <c r="L432" s="2">
        <v>281</v>
      </c>
      <c r="M432" s="2">
        <v>151</v>
      </c>
      <c r="N432" s="2">
        <v>2855</v>
      </c>
      <c r="O432" s="2">
        <v>1758</v>
      </c>
      <c r="P432" s="2">
        <v>5000</v>
      </c>
      <c r="Q432" s="2">
        <v>12796</v>
      </c>
      <c r="R432" s="2">
        <v>7177</v>
      </c>
      <c r="S432" s="2">
        <v>3046</v>
      </c>
      <c r="T432" s="2">
        <v>6153</v>
      </c>
      <c r="U432" s="2">
        <v>1010</v>
      </c>
      <c r="V432" s="2">
        <v>1208</v>
      </c>
      <c r="W432" s="2">
        <v>37805</v>
      </c>
      <c r="X432" s="2">
        <v>104</v>
      </c>
      <c r="Y432" s="2">
        <v>106</v>
      </c>
    </row>
    <row r="433" spans="1:25" x14ac:dyDescent="0.3">
      <c r="A433" s="3">
        <v>43897</v>
      </c>
      <c r="B433" s="3">
        <v>44024</v>
      </c>
      <c r="C433" s="3">
        <v>44031</v>
      </c>
      <c r="D433" s="3">
        <v>44036</v>
      </c>
      <c r="E433" s="2">
        <v>184665</v>
      </c>
      <c r="F433" s="2">
        <v>6063</v>
      </c>
      <c r="G433" s="2">
        <v>18362</v>
      </c>
      <c r="H433" s="2">
        <v>1650</v>
      </c>
      <c r="I433" s="2">
        <v>85601</v>
      </c>
      <c r="J433" s="2">
        <v>720</v>
      </c>
      <c r="K433" s="2">
        <v>448</v>
      </c>
      <c r="L433" s="2">
        <v>538</v>
      </c>
      <c r="M433" s="2">
        <v>173</v>
      </c>
      <c r="N433" s="2">
        <v>8516</v>
      </c>
      <c r="O433" s="2">
        <v>2788</v>
      </c>
      <c r="P433" s="2">
        <v>13183</v>
      </c>
      <c r="Q433" s="2">
        <v>9310</v>
      </c>
      <c r="R433" s="2">
        <v>7554</v>
      </c>
      <c r="S433" s="2">
        <v>2026</v>
      </c>
      <c r="T433" s="2">
        <v>5962</v>
      </c>
      <c r="U433" s="2">
        <v>3695</v>
      </c>
      <c r="V433" s="2">
        <v>3153</v>
      </c>
      <c r="W433" s="2">
        <v>38174</v>
      </c>
      <c r="X433" s="2">
        <v>971</v>
      </c>
      <c r="Y433" s="2">
        <v>174</v>
      </c>
    </row>
    <row r="434" spans="1:25" x14ac:dyDescent="0.3">
      <c r="A434" s="3">
        <v>43898</v>
      </c>
      <c r="B434" s="3">
        <v>44025</v>
      </c>
      <c r="C434" s="3">
        <v>44032</v>
      </c>
      <c r="D434" s="3">
        <v>44037</v>
      </c>
      <c r="E434" s="2">
        <v>248263</v>
      </c>
      <c r="F434" s="2">
        <v>5797</v>
      </c>
      <c r="G434" s="2">
        <v>12407</v>
      </c>
      <c r="H434" s="2">
        <v>2477</v>
      </c>
      <c r="I434" s="2">
        <v>56488</v>
      </c>
      <c r="J434" s="2">
        <v>736</v>
      </c>
      <c r="K434" s="2">
        <v>97</v>
      </c>
      <c r="L434" s="2">
        <v>168</v>
      </c>
      <c r="M434" s="2">
        <v>173</v>
      </c>
      <c r="N434" s="2">
        <v>3392</v>
      </c>
      <c r="O434" s="2">
        <v>4489</v>
      </c>
      <c r="P434" s="2">
        <v>3420</v>
      </c>
      <c r="Q434" s="2">
        <v>8328</v>
      </c>
      <c r="R434" s="2">
        <v>5582</v>
      </c>
      <c r="S434" s="2">
        <v>5095</v>
      </c>
      <c r="T434" s="2">
        <v>8000</v>
      </c>
      <c r="U434" s="2">
        <v>2756</v>
      </c>
      <c r="V434" s="2">
        <v>652</v>
      </c>
      <c r="W434" s="2">
        <v>6794</v>
      </c>
      <c r="X434" s="2">
        <v>217</v>
      </c>
      <c r="Y434" s="2">
        <v>36</v>
      </c>
    </row>
    <row r="435" spans="1:25" x14ac:dyDescent="0.3">
      <c r="A435" s="3">
        <v>43899</v>
      </c>
      <c r="B435" s="3">
        <v>44026</v>
      </c>
      <c r="C435" s="3">
        <v>44033</v>
      </c>
      <c r="D435" s="3">
        <v>44038</v>
      </c>
      <c r="E435" s="2">
        <v>915475</v>
      </c>
      <c r="F435" s="2">
        <v>3099</v>
      </c>
      <c r="G435" s="2">
        <v>7013</v>
      </c>
      <c r="H435" s="2">
        <v>3699</v>
      </c>
      <c r="I435" s="2">
        <v>17862</v>
      </c>
      <c r="J435" s="2">
        <v>769</v>
      </c>
      <c r="K435" s="2">
        <v>261</v>
      </c>
      <c r="L435" s="2">
        <v>251</v>
      </c>
      <c r="M435" s="2">
        <v>199</v>
      </c>
      <c r="N435" s="2">
        <v>9189</v>
      </c>
      <c r="O435" s="2">
        <v>2450</v>
      </c>
      <c r="P435" s="2">
        <v>9062</v>
      </c>
      <c r="Q435" s="2">
        <v>15032</v>
      </c>
      <c r="R435" s="2">
        <v>4340</v>
      </c>
      <c r="S435" s="2">
        <v>2041</v>
      </c>
      <c r="T435" s="2">
        <v>3397</v>
      </c>
      <c r="U435" s="2">
        <v>783</v>
      </c>
      <c r="V435" s="2">
        <v>1528</v>
      </c>
      <c r="W435" s="2">
        <v>37287</v>
      </c>
      <c r="X435" s="2">
        <v>812</v>
      </c>
      <c r="Y435" s="2">
        <v>28</v>
      </c>
    </row>
    <row r="436" spans="1:25" x14ac:dyDescent="0.3">
      <c r="A436" s="3">
        <v>43900</v>
      </c>
      <c r="B436" s="3">
        <v>44027</v>
      </c>
      <c r="C436" s="3">
        <v>44034</v>
      </c>
      <c r="D436" s="3">
        <v>44039</v>
      </c>
      <c r="E436" s="2">
        <v>603160</v>
      </c>
      <c r="F436" s="2">
        <v>6196</v>
      </c>
      <c r="G436" s="2">
        <v>17804</v>
      </c>
      <c r="H436" s="2">
        <v>3806</v>
      </c>
      <c r="I436" s="2">
        <v>81004</v>
      </c>
      <c r="J436" s="2">
        <v>785</v>
      </c>
      <c r="K436" s="2">
        <v>364</v>
      </c>
      <c r="L436" s="2">
        <v>372</v>
      </c>
      <c r="M436" s="2">
        <v>167</v>
      </c>
      <c r="N436" s="2">
        <v>4849</v>
      </c>
      <c r="O436" s="2">
        <v>2169</v>
      </c>
      <c r="P436" s="2">
        <v>6477</v>
      </c>
      <c r="Q436" s="2">
        <v>5716</v>
      </c>
      <c r="R436" s="2">
        <v>4037</v>
      </c>
      <c r="S436" s="2">
        <v>2859</v>
      </c>
      <c r="T436" s="2">
        <v>1326</v>
      </c>
      <c r="U436" s="2">
        <v>4213</v>
      </c>
      <c r="V436" s="2">
        <v>2354</v>
      </c>
      <c r="W436" s="2">
        <v>8021</v>
      </c>
      <c r="X436" s="2">
        <v>893</v>
      </c>
      <c r="Y436" s="2">
        <v>106</v>
      </c>
    </row>
    <row r="437" spans="1:25" x14ac:dyDescent="0.3">
      <c r="A437" s="3">
        <v>43901</v>
      </c>
      <c r="B437" s="3">
        <v>44028</v>
      </c>
      <c r="C437" s="3">
        <v>44035</v>
      </c>
      <c r="D437" s="3">
        <v>44040</v>
      </c>
      <c r="E437" s="2">
        <v>801614</v>
      </c>
      <c r="F437" s="2">
        <v>3201</v>
      </c>
      <c r="G437" s="2">
        <v>17070</v>
      </c>
      <c r="H437" s="2">
        <v>1064</v>
      </c>
      <c r="I437" s="2">
        <v>13037</v>
      </c>
      <c r="J437" s="2">
        <v>832</v>
      </c>
      <c r="K437" s="2">
        <v>236</v>
      </c>
      <c r="L437" s="2">
        <v>310</v>
      </c>
      <c r="M437" s="2">
        <v>189</v>
      </c>
      <c r="N437" s="2">
        <v>1493</v>
      </c>
      <c r="O437" s="2">
        <v>1176</v>
      </c>
      <c r="P437" s="2">
        <v>14750</v>
      </c>
      <c r="Q437" s="2">
        <v>11121</v>
      </c>
      <c r="R437" s="2">
        <v>8979</v>
      </c>
      <c r="S437" s="2">
        <v>4459</v>
      </c>
      <c r="T437" s="2">
        <v>6316</v>
      </c>
      <c r="U437" s="2">
        <v>3960</v>
      </c>
      <c r="V437" s="2">
        <v>299</v>
      </c>
      <c r="W437" s="2">
        <v>12287</v>
      </c>
      <c r="X437" s="2">
        <v>751</v>
      </c>
      <c r="Y437" s="2">
        <v>200</v>
      </c>
    </row>
    <row r="438" spans="1:25" x14ac:dyDescent="0.3">
      <c r="A438" s="3">
        <v>43902</v>
      </c>
      <c r="B438" s="3">
        <v>44029</v>
      </c>
      <c r="C438" s="3">
        <v>44036</v>
      </c>
      <c r="D438" s="3">
        <v>44041</v>
      </c>
      <c r="E438" s="2">
        <v>501600</v>
      </c>
      <c r="F438" s="2">
        <v>8532</v>
      </c>
      <c r="G438" s="2">
        <v>18085</v>
      </c>
      <c r="H438" s="2">
        <v>2634</v>
      </c>
      <c r="I438" s="2">
        <v>20764</v>
      </c>
      <c r="J438" s="2">
        <v>935</v>
      </c>
      <c r="K438" s="2">
        <v>402</v>
      </c>
      <c r="L438" s="2">
        <v>589</v>
      </c>
      <c r="M438" s="2">
        <v>166</v>
      </c>
      <c r="N438" s="2">
        <v>2615</v>
      </c>
      <c r="O438" s="2">
        <v>2274</v>
      </c>
      <c r="P438" s="2">
        <v>7395</v>
      </c>
      <c r="Q438" s="2">
        <v>17284</v>
      </c>
      <c r="R438" s="2">
        <v>6436</v>
      </c>
      <c r="S438" s="2">
        <v>1904</v>
      </c>
      <c r="T438" s="2">
        <v>7152</v>
      </c>
      <c r="U438" s="2">
        <v>1118</v>
      </c>
      <c r="V438" s="2">
        <v>3883</v>
      </c>
      <c r="W438" s="2">
        <v>26863</v>
      </c>
      <c r="X438" s="2">
        <v>812</v>
      </c>
      <c r="Y438" s="2">
        <v>87</v>
      </c>
    </row>
    <row r="439" spans="1:25" x14ac:dyDescent="0.3">
      <c r="A439" s="3">
        <v>43903</v>
      </c>
      <c r="B439" s="3">
        <v>44030</v>
      </c>
      <c r="C439" s="3">
        <v>44037</v>
      </c>
      <c r="D439" s="3">
        <v>44042</v>
      </c>
      <c r="E439" s="2">
        <v>517261</v>
      </c>
      <c r="F439" s="2">
        <v>8702</v>
      </c>
      <c r="G439" s="2">
        <v>13991</v>
      </c>
      <c r="H439" s="2">
        <v>1885</v>
      </c>
      <c r="I439" s="2">
        <v>31388</v>
      </c>
      <c r="J439" s="2">
        <v>896</v>
      </c>
      <c r="K439" s="2">
        <v>268</v>
      </c>
      <c r="L439" s="2">
        <v>186</v>
      </c>
      <c r="M439" s="2">
        <v>186</v>
      </c>
      <c r="N439" s="2">
        <v>8336</v>
      </c>
      <c r="O439" s="2">
        <v>1739</v>
      </c>
      <c r="P439" s="2">
        <v>11057</v>
      </c>
      <c r="Q439" s="2">
        <v>7273</v>
      </c>
      <c r="R439" s="2">
        <v>3495</v>
      </c>
      <c r="S439" s="2">
        <v>7825</v>
      </c>
      <c r="T439" s="2">
        <v>992</v>
      </c>
      <c r="U439" s="2">
        <v>3340</v>
      </c>
      <c r="V439" s="2">
        <v>692</v>
      </c>
      <c r="W439" s="2">
        <v>38770</v>
      </c>
      <c r="X439" s="2">
        <v>318</v>
      </c>
      <c r="Y439" s="2">
        <v>195</v>
      </c>
    </row>
    <row r="440" spans="1:25" x14ac:dyDescent="0.3">
      <c r="A440" s="3">
        <v>43904</v>
      </c>
      <c r="B440" s="3">
        <v>44031</v>
      </c>
      <c r="C440" s="3">
        <v>44038</v>
      </c>
      <c r="D440" s="3">
        <v>44043</v>
      </c>
      <c r="E440" s="2">
        <v>370755</v>
      </c>
      <c r="F440" s="2">
        <v>8995</v>
      </c>
      <c r="G440" s="2">
        <v>16087</v>
      </c>
      <c r="H440" s="2">
        <v>4281</v>
      </c>
      <c r="I440" s="2">
        <v>28346</v>
      </c>
      <c r="J440" s="2">
        <v>656</v>
      </c>
      <c r="K440" s="2">
        <v>209</v>
      </c>
      <c r="L440" s="2">
        <v>338</v>
      </c>
      <c r="M440" s="2">
        <v>178</v>
      </c>
      <c r="N440" s="2">
        <v>5864</v>
      </c>
      <c r="O440" s="2">
        <v>3001</v>
      </c>
      <c r="P440" s="2">
        <v>13602</v>
      </c>
      <c r="Q440" s="2">
        <v>12554</v>
      </c>
      <c r="R440" s="2">
        <v>3804</v>
      </c>
      <c r="S440" s="2">
        <v>8807</v>
      </c>
      <c r="T440" s="2">
        <v>7408</v>
      </c>
      <c r="U440" s="2">
        <v>1051</v>
      </c>
      <c r="V440" s="2">
        <v>3745</v>
      </c>
      <c r="W440" s="2">
        <v>17109</v>
      </c>
      <c r="X440" s="2">
        <v>458</v>
      </c>
      <c r="Y440" s="2">
        <v>58</v>
      </c>
    </row>
    <row r="441" spans="1:25" x14ac:dyDescent="0.3">
      <c r="A441" s="3">
        <v>43905</v>
      </c>
      <c r="B441" s="3">
        <v>44032</v>
      </c>
      <c r="C441" s="3">
        <v>44039</v>
      </c>
      <c r="D441" s="3">
        <v>44044</v>
      </c>
      <c r="E441" s="2">
        <v>272760</v>
      </c>
      <c r="F441" s="2">
        <v>1575</v>
      </c>
      <c r="G441" s="2">
        <v>18530</v>
      </c>
      <c r="H441" s="2">
        <v>3050</v>
      </c>
      <c r="I441" s="2">
        <v>83478</v>
      </c>
      <c r="J441" s="2">
        <v>668</v>
      </c>
      <c r="K441" s="2">
        <v>160</v>
      </c>
      <c r="L441" s="2">
        <v>358</v>
      </c>
      <c r="M441" s="2">
        <v>151</v>
      </c>
      <c r="N441" s="2">
        <v>8490</v>
      </c>
      <c r="O441" s="2">
        <v>2557</v>
      </c>
      <c r="P441" s="2">
        <v>14418</v>
      </c>
      <c r="Q441" s="2">
        <v>12581</v>
      </c>
      <c r="R441" s="2">
        <v>3182</v>
      </c>
      <c r="S441" s="2">
        <v>2271</v>
      </c>
      <c r="T441" s="2">
        <v>1215</v>
      </c>
      <c r="U441" s="2">
        <v>2667</v>
      </c>
      <c r="V441" s="2">
        <v>766</v>
      </c>
      <c r="W441" s="2">
        <v>9643</v>
      </c>
      <c r="X441" s="2">
        <v>984</v>
      </c>
      <c r="Y441" s="2">
        <v>147</v>
      </c>
    </row>
    <row r="442" spans="1:25" x14ac:dyDescent="0.3">
      <c r="A442" s="3">
        <v>43906</v>
      </c>
      <c r="B442" s="3">
        <v>44033</v>
      </c>
      <c r="C442" s="3">
        <v>44040</v>
      </c>
      <c r="D442" s="3">
        <v>44045</v>
      </c>
      <c r="E442" s="2">
        <v>361695</v>
      </c>
      <c r="F442" s="2">
        <v>5165</v>
      </c>
      <c r="G442" s="2">
        <v>13561</v>
      </c>
      <c r="H442" s="2">
        <v>3363</v>
      </c>
      <c r="I442" s="2">
        <v>42608</v>
      </c>
      <c r="J442" s="2">
        <v>928</v>
      </c>
      <c r="K442" s="2">
        <v>114</v>
      </c>
      <c r="L442" s="2">
        <v>408</v>
      </c>
      <c r="M442" s="2">
        <v>121</v>
      </c>
      <c r="N442" s="2">
        <v>8271</v>
      </c>
      <c r="O442" s="2">
        <v>2599</v>
      </c>
      <c r="P442" s="2">
        <v>3917</v>
      </c>
      <c r="Q442" s="2">
        <v>17197</v>
      </c>
      <c r="R442" s="2">
        <v>4093</v>
      </c>
      <c r="S442" s="2">
        <v>4509</v>
      </c>
      <c r="T442" s="2">
        <v>7864</v>
      </c>
      <c r="U442" s="2">
        <v>2941</v>
      </c>
      <c r="V442" s="2">
        <v>2885</v>
      </c>
      <c r="W442" s="2">
        <v>5104</v>
      </c>
      <c r="X442" s="2">
        <v>526</v>
      </c>
      <c r="Y442" s="2">
        <v>181</v>
      </c>
    </row>
    <row r="443" spans="1:25" x14ac:dyDescent="0.3">
      <c r="A443" s="3">
        <v>43907</v>
      </c>
      <c r="B443" s="3">
        <v>44034</v>
      </c>
      <c r="C443" s="3">
        <v>44041</v>
      </c>
      <c r="D443" s="3">
        <v>44046</v>
      </c>
      <c r="E443" s="2">
        <v>372076</v>
      </c>
      <c r="F443" s="2">
        <v>9577</v>
      </c>
      <c r="G443" s="2">
        <v>5340</v>
      </c>
      <c r="H443" s="2">
        <v>4470</v>
      </c>
      <c r="I443" s="2">
        <v>80443</v>
      </c>
      <c r="J443" s="2">
        <v>684</v>
      </c>
      <c r="K443" s="2">
        <v>206</v>
      </c>
      <c r="L443" s="2">
        <v>132</v>
      </c>
      <c r="M443" s="2">
        <v>113</v>
      </c>
      <c r="N443" s="2">
        <v>1763</v>
      </c>
      <c r="O443" s="2">
        <v>4356</v>
      </c>
      <c r="P443" s="2">
        <v>8115</v>
      </c>
      <c r="Q443" s="2">
        <v>8951</v>
      </c>
      <c r="R443" s="2">
        <v>5067</v>
      </c>
      <c r="S443" s="2">
        <v>8926</v>
      </c>
      <c r="T443" s="2">
        <v>6529</v>
      </c>
      <c r="U443" s="2">
        <v>1716</v>
      </c>
      <c r="V443" s="2">
        <v>354</v>
      </c>
      <c r="W443" s="2">
        <v>44736</v>
      </c>
      <c r="X443" s="2">
        <v>333</v>
      </c>
      <c r="Y443" s="2">
        <v>133</v>
      </c>
    </row>
    <row r="444" spans="1:25" x14ac:dyDescent="0.3">
      <c r="A444" s="3">
        <v>43908</v>
      </c>
      <c r="B444" s="3">
        <v>44035</v>
      </c>
      <c r="C444" s="3">
        <v>44042</v>
      </c>
      <c r="D444" s="3">
        <v>44047</v>
      </c>
      <c r="E444" s="2">
        <v>133440</v>
      </c>
      <c r="F444" s="2">
        <v>4585</v>
      </c>
      <c r="G444" s="2">
        <v>9302</v>
      </c>
      <c r="H444" s="2">
        <v>1239</v>
      </c>
      <c r="I444" s="2">
        <v>86581</v>
      </c>
      <c r="J444" s="2">
        <v>577</v>
      </c>
      <c r="K444" s="2">
        <v>443</v>
      </c>
      <c r="L444" s="2">
        <v>372</v>
      </c>
      <c r="M444" s="2">
        <v>164</v>
      </c>
      <c r="N444" s="2">
        <v>6505</v>
      </c>
      <c r="O444" s="2">
        <v>3122</v>
      </c>
      <c r="P444" s="2">
        <v>12703</v>
      </c>
      <c r="Q444" s="2">
        <v>7725</v>
      </c>
      <c r="R444" s="2">
        <v>1916</v>
      </c>
      <c r="S444" s="2">
        <v>3099</v>
      </c>
      <c r="T444" s="2">
        <v>3618</v>
      </c>
      <c r="U444" s="2">
        <v>3799</v>
      </c>
      <c r="V444" s="2">
        <v>3456</v>
      </c>
      <c r="W444" s="2">
        <v>39299</v>
      </c>
      <c r="X444" s="2">
        <v>256</v>
      </c>
      <c r="Y444" s="2">
        <v>97</v>
      </c>
    </row>
    <row r="445" spans="1:25" x14ac:dyDescent="0.3">
      <c r="A445" s="3">
        <v>43909</v>
      </c>
      <c r="B445" s="3">
        <v>44036</v>
      </c>
      <c r="C445" s="3">
        <v>44043</v>
      </c>
      <c r="D445" s="3">
        <v>44048</v>
      </c>
      <c r="E445" s="2">
        <v>985746</v>
      </c>
      <c r="F445" s="2">
        <v>6692</v>
      </c>
      <c r="G445" s="2">
        <v>8498</v>
      </c>
      <c r="H445" s="2">
        <v>1788</v>
      </c>
      <c r="I445" s="2">
        <v>63753</v>
      </c>
      <c r="J445" s="2">
        <v>502</v>
      </c>
      <c r="K445" s="2">
        <v>103</v>
      </c>
      <c r="L445" s="2">
        <v>471</v>
      </c>
      <c r="M445" s="2">
        <v>120</v>
      </c>
      <c r="N445" s="2">
        <v>5846</v>
      </c>
      <c r="O445" s="2">
        <v>1430</v>
      </c>
      <c r="P445" s="2">
        <v>1978</v>
      </c>
      <c r="Q445" s="2">
        <v>13387</v>
      </c>
      <c r="R445" s="2">
        <v>7218</v>
      </c>
      <c r="S445" s="2">
        <v>8154</v>
      </c>
      <c r="T445" s="2">
        <v>5335</v>
      </c>
      <c r="U445" s="2">
        <v>3727</v>
      </c>
      <c r="V445" s="2">
        <v>2135</v>
      </c>
      <c r="W445" s="2">
        <v>25755</v>
      </c>
      <c r="X445" s="2">
        <v>837</v>
      </c>
      <c r="Y445" s="2">
        <v>147</v>
      </c>
    </row>
    <row r="446" spans="1:25" x14ac:dyDescent="0.3">
      <c r="A446" s="3">
        <v>43910</v>
      </c>
      <c r="B446" s="3">
        <v>44037</v>
      </c>
      <c r="C446" s="3">
        <v>44044</v>
      </c>
      <c r="D446" s="3">
        <v>44049</v>
      </c>
      <c r="E446" s="2">
        <v>409819</v>
      </c>
      <c r="F446" s="2">
        <v>3988</v>
      </c>
      <c r="G446" s="2">
        <v>12680</v>
      </c>
      <c r="H446" s="2">
        <v>3278</v>
      </c>
      <c r="I446" s="2">
        <v>74260</v>
      </c>
      <c r="J446" s="2">
        <v>860</v>
      </c>
      <c r="K446" s="2">
        <v>237</v>
      </c>
      <c r="L446" s="2">
        <v>519</v>
      </c>
      <c r="M446" s="2">
        <v>116</v>
      </c>
      <c r="N446" s="2">
        <v>6670</v>
      </c>
      <c r="O446" s="2">
        <v>4390</v>
      </c>
      <c r="P446" s="2">
        <v>7999</v>
      </c>
      <c r="Q446" s="2">
        <v>19193</v>
      </c>
      <c r="R446" s="2">
        <v>8464</v>
      </c>
      <c r="S446" s="2">
        <v>6220</v>
      </c>
      <c r="T446" s="2">
        <v>5836</v>
      </c>
      <c r="U446" s="2">
        <v>4898</v>
      </c>
      <c r="V446" s="2">
        <v>1939</v>
      </c>
      <c r="W446" s="2">
        <v>42662</v>
      </c>
      <c r="X446" s="2">
        <v>767</v>
      </c>
      <c r="Y446" s="2">
        <v>99</v>
      </c>
    </row>
    <row r="447" spans="1:25" x14ac:dyDescent="0.3">
      <c r="A447" s="3">
        <v>43911</v>
      </c>
      <c r="B447" s="3">
        <v>44038</v>
      </c>
      <c r="C447" s="3">
        <v>44045</v>
      </c>
      <c r="D447" s="3">
        <v>44050</v>
      </c>
      <c r="E447" s="2">
        <v>772269</v>
      </c>
      <c r="F447" s="2">
        <v>9484</v>
      </c>
      <c r="G447" s="2">
        <v>15914</v>
      </c>
      <c r="H447" s="2">
        <v>4045</v>
      </c>
      <c r="I447" s="2">
        <v>13124</v>
      </c>
      <c r="J447" s="2">
        <v>907</v>
      </c>
      <c r="K447" s="2">
        <v>317</v>
      </c>
      <c r="L447" s="2">
        <v>389</v>
      </c>
      <c r="M447" s="2">
        <v>102</v>
      </c>
      <c r="N447" s="2">
        <v>5467</v>
      </c>
      <c r="O447" s="2">
        <v>2980</v>
      </c>
      <c r="P447" s="2">
        <v>7425</v>
      </c>
      <c r="Q447" s="2">
        <v>6810</v>
      </c>
      <c r="R447" s="2">
        <v>9624</v>
      </c>
      <c r="S447" s="2">
        <v>7154</v>
      </c>
      <c r="T447" s="2">
        <v>2419</v>
      </c>
      <c r="U447" s="2">
        <v>1660</v>
      </c>
      <c r="V447" s="2">
        <v>2167</v>
      </c>
      <c r="W447" s="2">
        <v>15261</v>
      </c>
      <c r="X447" s="2">
        <v>446</v>
      </c>
      <c r="Y447" s="2">
        <v>69</v>
      </c>
    </row>
    <row r="448" spans="1:25" x14ac:dyDescent="0.3">
      <c r="A448" s="3">
        <v>43912</v>
      </c>
      <c r="B448" s="3">
        <v>44039</v>
      </c>
      <c r="C448" s="3">
        <v>44046</v>
      </c>
      <c r="D448" s="3">
        <v>44051</v>
      </c>
      <c r="E448" s="2">
        <v>352027</v>
      </c>
      <c r="F448" s="2">
        <v>7268</v>
      </c>
      <c r="G448" s="2">
        <v>12738</v>
      </c>
      <c r="H448" s="2">
        <v>4553</v>
      </c>
      <c r="I448" s="2">
        <v>84571</v>
      </c>
      <c r="J448" s="2">
        <v>897</v>
      </c>
      <c r="K448" s="2">
        <v>60</v>
      </c>
      <c r="L448" s="2">
        <v>574</v>
      </c>
      <c r="M448" s="2">
        <v>130</v>
      </c>
      <c r="N448" s="2">
        <v>5972</v>
      </c>
      <c r="O448" s="2">
        <v>3207</v>
      </c>
      <c r="P448" s="2">
        <v>7348</v>
      </c>
      <c r="Q448" s="2">
        <v>9303</v>
      </c>
      <c r="R448" s="2">
        <v>3047</v>
      </c>
      <c r="S448" s="2">
        <v>4670</v>
      </c>
      <c r="T448" s="2">
        <v>7782</v>
      </c>
      <c r="U448" s="2">
        <v>3029</v>
      </c>
      <c r="V448" s="2">
        <v>355</v>
      </c>
      <c r="W448" s="2">
        <v>35510</v>
      </c>
      <c r="X448" s="2">
        <v>830</v>
      </c>
      <c r="Y448" s="2">
        <v>152</v>
      </c>
    </row>
    <row r="449" spans="1:25" x14ac:dyDescent="0.3">
      <c r="A449" s="3">
        <v>43913</v>
      </c>
      <c r="B449" s="3">
        <v>44040</v>
      </c>
      <c r="C449" s="3">
        <v>44047</v>
      </c>
      <c r="D449" s="3">
        <v>44052</v>
      </c>
      <c r="E449" s="2">
        <v>390278</v>
      </c>
      <c r="F449" s="2">
        <v>7240</v>
      </c>
      <c r="G449" s="2">
        <v>8362</v>
      </c>
      <c r="H449" s="2">
        <v>1305</v>
      </c>
      <c r="I449" s="2">
        <v>56540</v>
      </c>
      <c r="J449" s="2">
        <v>869</v>
      </c>
      <c r="K449" s="2">
        <v>139</v>
      </c>
      <c r="L449" s="2">
        <v>570</v>
      </c>
      <c r="M449" s="2">
        <v>141</v>
      </c>
      <c r="N449" s="2">
        <v>3505</v>
      </c>
      <c r="O449" s="2">
        <v>1149</v>
      </c>
      <c r="P449" s="2">
        <v>12614</v>
      </c>
      <c r="Q449" s="2">
        <v>5872</v>
      </c>
      <c r="R449" s="2">
        <v>9097</v>
      </c>
      <c r="S449" s="2">
        <v>2154</v>
      </c>
      <c r="T449" s="2">
        <v>7377</v>
      </c>
      <c r="U449" s="2">
        <v>1792</v>
      </c>
      <c r="V449" s="2">
        <v>540</v>
      </c>
      <c r="W449" s="2">
        <v>9170</v>
      </c>
      <c r="X449" s="2">
        <v>854</v>
      </c>
      <c r="Y449" s="2">
        <v>57</v>
      </c>
    </row>
    <row r="450" spans="1:25" x14ac:dyDescent="0.3">
      <c r="A450" s="3">
        <v>43914</v>
      </c>
      <c r="B450" s="3">
        <v>44041</v>
      </c>
      <c r="C450" s="3">
        <v>44048</v>
      </c>
      <c r="D450" s="3">
        <v>44053</v>
      </c>
      <c r="E450" s="2">
        <v>631380</v>
      </c>
      <c r="F450" s="2">
        <v>6010</v>
      </c>
      <c r="G450" s="2">
        <v>14341</v>
      </c>
      <c r="H450" s="2">
        <v>4350</v>
      </c>
      <c r="I450" s="2">
        <v>25540</v>
      </c>
      <c r="J450" s="2">
        <v>842</v>
      </c>
      <c r="K450" s="2">
        <v>325</v>
      </c>
      <c r="L450" s="2">
        <v>460</v>
      </c>
      <c r="M450" s="2">
        <v>156</v>
      </c>
      <c r="N450" s="2">
        <v>3317</v>
      </c>
      <c r="O450" s="2">
        <v>4934</v>
      </c>
      <c r="P450" s="2">
        <v>6132</v>
      </c>
      <c r="Q450" s="2">
        <v>18450</v>
      </c>
      <c r="R450" s="2">
        <v>4957</v>
      </c>
      <c r="S450" s="2">
        <v>3761</v>
      </c>
      <c r="T450" s="2">
        <v>7613</v>
      </c>
      <c r="U450" s="2">
        <v>3491</v>
      </c>
      <c r="V450" s="2">
        <v>3918</v>
      </c>
      <c r="W450" s="2">
        <v>25616</v>
      </c>
      <c r="X450" s="2">
        <v>192</v>
      </c>
      <c r="Y450" s="2">
        <v>64</v>
      </c>
    </row>
    <row r="451" spans="1:25" x14ac:dyDescent="0.3">
      <c r="A451" s="3">
        <v>43915</v>
      </c>
      <c r="B451" s="3">
        <v>44042</v>
      </c>
      <c r="C451" s="3">
        <v>44049</v>
      </c>
      <c r="D451" s="3">
        <v>44054</v>
      </c>
      <c r="E451" s="2">
        <v>727049</v>
      </c>
      <c r="F451" s="2">
        <v>4864</v>
      </c>
      <c r="G451" s="2">
        <v>19296</v>
      </c>
      <c r="H451" s="2">
        <v>2996</v>
      </c>
      <c r="I451" s="2">
        <v>90308</v>
      </c>
      <c r="J451" s="2">
        <v>740</v>
      </c>
      <c r="K451" s="2">
        <v>278</v>
      </c>
      <c r="L451" s="2">
        <v>562</v>
      </c>
      <c r="M451" s="2">
        <v>182</v>
      </c>
      <c r="N451" s="2">
        <v>9379</v>
      </c>
      <c r="O451" s="2">
        <v>1839</v>
      </c>
      <c r="P451" s="2">
        <v>1582</v>
      </c>
      <c r="Q451" s="2">
        <v>16379</v>
      </c>
      <c r="R451" s="2">
        <v>5021</v>
      </c>
      <c r="S451" s="2">
        <v>6537</v>
      </c>
      <c r="T451" s="2">
        <v>6390</v>
      </c>
      <c r="U451" s="2">
        <v>3632</v>
      </c>
      <c r="V451" s="2">
        <v>2532</v>
      </c>
      <c r="W451" s="2">
        <v>33384</v>
      </c>
      <c r="X451" s="2">
        <v>549</v>
      </c>
      <c r="Y451" s="2">
        <v>87</v>
      </c>
    </row>
    <row r="452" spans="1:25" x14ac:dyDescent="0.3">
      <c r="A452" s="3">
        <v>43916</v>
      </c>
      <c r="B452" s="3">
        <v>44043</v>
      </c>
      <c r="C452" s="3">
        <v>44050</v>
      </c>
      <c r="D452" s="3">
        <v>44055</v>
      </c>
      <c r="E452" s="2">
        <v>435116</v>
      </c>
      <c r="F452" s="2">
        <v>5118</v>
      </c>
      <c r="G452" s="2">
        <v>11635</v>
      </c>
      <c r="H452" s="2">
        <v>1709</v>
      </c>
      <c r="I452" s="2">
        <v>63034</v>
      </c>
      <c r="J452" s="2">
        <v>770</v>
      </c>
      <c r="K452" s="2">
        <v>69</v>
      </c>
      <c r="L452" s="2">
        <v>485</v>
      </c>
      <c r="M452" s="2">
        <v>149</v>
      </c>
      <c r="N452" s="2">
        <v>4574</v>
      </c>
      <c r="O452" s="2">
        <v>4269</v>
      </c>
      <c r="P452" s="2">
        <v>2093</v>
      </c>
      <c r="Q452" s="2">
        <v>8710</v>
      </c>
      <c r="R452" s="2">
        <v>2231</v>
      </c>
      <c r="S452" s="2">
        <v>7504</v>
      </c>
      <c r="T452" s="2">
        <v>1388</v>
      </c>
      <c r="U452" s="2">
        <v>4487</v>
      </c>
      <c r="V452" s="2">
        <v>893</v>
      </c>
      <c r="W452" s="2">
        <v>14141</v>
      </c>
      <c r="X452" s="2">
        <v>722</v>
      </c>
      <c r="Y452" s="2">
        <v>11</v>
      </c>
    </row>
    <row r="453" spans="1:25" x14ac:dyDescent="0.3">
      <c r="A453" s="3">
        <v>43917</v>
      </c>
      <c r="B453" s="3">
        <v>44044</v>
      </c>
      <c r="C453" s="3">
        <v>44051</v>
      </c>
      <c r="D453" s="3">
        <v>44056</v>
      </c>
      <c r="E453" s="2">
        <v>863082</v>
      </c>
      <c r="F453" s="2">
        <v>9132</v>
      </c>
      <c r="G453" s="2">
        <v>9909</v>
      </c>
      <c r="H453" s="2">
        <v>4418</v>
      </c>
      <c r="I453" s="2">
        <v>20476</v>
      </c>
      <c r="J453" s="2">
        <v>790</v>
      </c>
      <c r="K453" s="2">
        <v>274</v>
      </c>
      <c r="L453" s="2">
        <v>250</v>
      </c>
      <c r="M453" s="2">
        <v>118</v>
      </c>
      <c r="N453" s="2">
        <v>6595</v>
      </c>
      <c r="O453" s="2">
        <v>3651</v>
      </c>
      <c r="P453" s="2">
        <v>7422</v>
      </c>
      <c r="Q453" s="2">
        <v>6083</v>
      </c>
      <c r="R453" s="2">
        <v>7368</v>
      </c>
      <c r="S453" s="2">
        <v>8817</v>
      </c>
      <c r="T453" s="2">
        <v>6406</v>
      </c>
      <c r="U453" s="2">
        <v>3461</v>
      </c>
      <c r="V453" s="2">
        <v>2874</v>
      </c>
      <c r="W453" s="2">
        <v>42414</v>
      </c>
      <c r="X453" s="2">
        <v>166</v>
      </c>
      <c r="Y453" s="2">
        <v>53</v>
      </c>
    </row>
    <row r="454" spans="1:25" x14ac:dyDescent="0.3">
      <c r="A454" s="3">
        <v>43918</v>
      </c>
      <c r="B454" s="3">
        <v>44045</v>
      </c>
      <c r="C454" s="3">
        <v>44052</v>
      </c>
      <c r="D454" s="3">
        <v>44057</v>
      </c>
      <c r="E454" s="2">
        <v>199776</v>
      </c>
      <c r="F454" s="2">
        <v>5544</v>
      </c>
      <c r="G454" s="2">
        <v>5416</v>
      </c>
      <c r="H454" s="2">
        <v>4852</v>
      </c>
      <c r="I454" s="2">
        <v>45008</v>
      </c>
      <c r="J454" s="2">
        <v>611</v>
      </c>
      <c r="K454" s="2">
        <v>354</v>
      </c>
      <c r="L454" s="2">
        <v>473</v>
      </c>
      <c r="M454" s="2">
        <v>166</v>
      </c>
      <c r="N454" s="2">
        <v>3324</v>
      </c>
      <c r="O454" s="2">
        <v>2240</v>
      </c>
      <c r="P454" s="2">
        <v>11023</v>
      </c>
      <c r="Q454" s="2">
        <v>19957</v>
      </c>
      <c r="R454" s="2">
        <v>6496</v>
      </c>
      <c r="S454" s="2">
        <v>2647</v>
      </c>
      <c r="T454" s="2">
        <v>2394</v>
      </c>
      <c r="U454" s="2">
        <v>1288</v>
      </c>
      <c r="V454" s="2">
        <v>1115</v>
      </c>
      <c r="W454" s="2">
        <v>8919</v>
      </c>
      <c r="X454" s="2">
        <v>753</v>
      </c>
      <c r="Y454" s="2">
        <v>133</v>
      </c>
    </row>
    <row r="455" spans="1:25" x14ac:dyDescent="0.3">
      <c r="A455" s="3">
        <v>43919</v>
      </c>
      <c r="B455" s="3">
        <v>44046</v>
      </c>
      <c r="C455" s="3">
        <v>44053</v>
      </c>
      <c r="D455" s="3">
        <v>44058</v>
      </c>
      <c r="E455" s="2">
        <v>819412</v>
      </c>
      <c r="F455" s="2">
        <v>6263</v>
      </c>
      <c r="G455" s="2">
        <v>8122</v>
      </c>
      <c r="H455" s="2">
        <v>4849</v>
      </c>
      <c r="I455" s="2">
        <v>58789</v>
      </c>
      <c r="J455" s="2">
        <v>547</v>
      </c>
      <c r="K455" s="2">
        <v>169</v>
      </c>
      <c r="L455" s="2">
        <v>408</v>
      </c>
      <c r="M455" s="2">
        <v>153</v>
      </c>
      <c r="N455" s="2">
        <v>7477</v>
      </c>
      <c r="O455" s="2">
        <v>2848</v>
      </c>
      <c r="P455" s="2">
        <v>10684</v>
      </c>
      <c r="Q455" s="2">
        <v>15700</v>
      </c>
      <c r="R455" s="2">
        <v>7197</v>
      </c>
      <c r="S455" s="2">
        <v>4554</v>
      </c>
      <c r="T455" s="2">
        <v>6662</v>
      </c>
      <c r="U455" s="2">
        <v>2007</v>
      </c>
      <c r="V455" s="2">
        <v>2934</v>
      </c>
      <c r="W455" s="2">
        <v>11696</v>
      </c>
      <c r="X455" s="2">
        <v>122</v>
      </c>
      <c r="Y455" s="2">
        <v>58</v>
      </c>
    </row>
    <row r="456" spans="1:25" x14ac:dyDescent="0.3">
      <c r="A456" s="3">
        <v>43920</v>
      </c>
      <c r="B456" s="3">
        <v>44047</v>
      </c>
      <c r="C456" s="3">
        <v>44054</v>
      </c>
      <c r="D456" s="3">
        <v>44059</v>
      </c>
      <c r="E456" s="2">
        <v>982500</v>
      </c>
      <c r="F456" s="2">
        <v>6334</v>
      </c>
      <c r="G456" s="2">
        <v>18935</v>
      </c>
      <c r="H456" s="2">
        <v>3359</v>
      </c>
      <c r="I456" s="2">
        <v>22405</v>
      </c>
      <c r="J456" s="2">
        <v>869</v>
      </c>
      <c r="K456" s="2">
        <v>384</v>
      </c>
      <c r="L456" s="2">
        <v>375</v>
      </c>
      <c r="M456" s="2">
        <v>124</v>
      </c>
      <c r="N456" s="2">
        <v>3404</v>
      </c>
      <c r="O456" s="2">
        <v>4414</v>
      </c>
      <c r="P456" s="2">
        <v>14044</v>
      </c>
      <c r="Q456" s="2">
        <v>7841</v>
      </c>
      <c r="R456" s="2">
        <v>2463</v>
      </c>
      <c r="S456" s="2">
        <v>4840</v>
      </c>
      <c r="T456" s="2">
        <v>775</v>
      </c>
      <c r="U456" s="2">
        <v>2633</v>
      </c>
      <c r="V456" s="2">
        <v>3888</v>
      </c>
      <c r="W456" s="2">
        <v>17132</v>
      </c>
      <c r="X456" s="2">
        <v>583</v>
      </c>
      <c r="Y456" s="2">
        <v>125</v>
      </c>
    </row>
    <row r="457" spans="1:25" x14ac:dyDescent="0.3">
      <c r="A457" s="3">
        <v>43921</v>
      </c>
      <c r="B457" s="3">
        <v>44048</v>
      </c>
      <c r="C457" s="3">
        <v>44055</v>
      </c>
      <c r="D457" s="3">
        <v>44060</v>
      </c>
      <c r="E457" s="2">
        <v>611365</v>
      </c>
      <c r="F457" s="2">
        <v>1678</v>
      </c>
      <c r="G457" s="2">
        <v>13435</v>
      </c>
      <c r="H457" s="2">
        <v>3190</v>
      </c>
      <c r="I457" s="2">
        <v>51888</v>
      </c>
      <c r="J457" s="2">
        <v>501</v>
      </c>
      <c r="K457" s="2">
        <v>438</v>
      </c>
      <c r="L457" s="2">
        <v>194</v>
      </c>
      <c r="M457" s="2">
        <v>101</v>
      </c>
      <c r="N457" s="2">
        <v>8781</v>
      </c>
      <c r="O457" s="2">
        <v>3347</v>
      </c>
      <c r="P457" s="2">
        <v>2052</v>
      </c>
      <c r="Q457" s="2">
        <v>11532</v>
      </c>
      <c r="R457" s="2">
        <v>8754</v>
      </c>
      <c r="S457" s="2">
        <v>7373</v>
      </c>
      <c r="T457" s="2">
        <v>5486</v>
      </c>
      <c r="U457" s="2">
        <v>1574</v>
      </c>
      <c r="V457" s="2">
        <v>3602</v>
      </c>
      <c r="W457" s="2">
        <v>8316</v>
      </c>
      <c r="X457" s="2">
        <v>102</v>
      </c>
      <c r="Y457" s="2">
        <v>123</v>
      </c>
    </row>
    <row r="458" spans="1:25" x14ac:dyDescent="0.3">
      <c r="A458" s="3">
        <v>43922</v>
      </c>
      <c r="B458" s="3">
        <v>44049</v>
      </c>
      <c r="C458" s="3">
        <v>44056</v>
      </c>
      <c r="D458" s="3">
        <v>44061</v>
      </c>
      <c r="E458" s="2">
        <v>456105</v>
      </c>
      <c r="F458" s="2">
        <v>8200</v>
      </c>
      <c r="G458" s="2">
        <v>17863</v>
      </c>
      <c r="H458" s="2">
        <v>4890</v>
      </c>
      <c r="I458" s="2">
        <v>93372</v>
      </c>
      <c r="J458" s="2">
        <v>957</v>
      </c>
      <c r="K458" s="2">
        <v>116</v>
      </c>
      <c r="L458" s="2">
        <v>184</v>
      </c>
      <c r="M458" s="2">
        <v>190</v>
      </c>
      <c r="N458" s="2">
        <v>9064</v>
      </c>
      <c r="O458" s="2">
        <v>3665</v>
      </c>
      <c r="P458" s="2">
        <v>12460</v>
      </c>
      <c r="Q458" s="2">
        <v>16023</v>
      </c>
      <c r="R458" s="2">
        <v>2685</v>
      </c>
      <c r="S458" s="2">
        <v>7159</v>
      </c>
      <c r="T458" s="2">
        <v>5904</v>
      </c>
      <c r="U458" s="2">
        <v>1352</v>
      </c>
      <c r="V458" s="2">
        <v>809</v>
      </c>
      <c r="W458" s="2">
        <v>19605</v>
      </c>
      <c r="X458" s="2">
        <v>228</v>
      </c>
      <c r="Y458" s="2">
        <v>178</v>
      </c>
    </row>
    <row r="459" spans="1:25" x14ac:dyDescent="0.3">
      <c r="A459" s="3">
        <v>43923</v>
      </c>
      <c r="B459" s="3">
        <v>44050</v>
      </c>
      <c r="C459" s="3">
        <v>44057</v>
      </c>
      <c r="D459" s="3">
        <v>44062</v>
      </c>
      <c r="E459" s="2">
        <v>666726</v>
      </c>
      <c r="F459" s="2">
        <v>4255</v>
      </c>
      <c r="G459" s="2">
        <v>5998</v>
      </c>
      <c r="H459" s="2">
        <v>4690</v>
      </c>
      <c r="I459" s="2">
        <v>13509</v>
      </c>
      <c r="J459" s="2">
        <v>671</v>
      </c>
      <c r="K459" s="2">
        <v>461</v>
      </c>
      <c r="L459" s="2">
        <v>370</v>
      </c>
      <c r="M459" s="2">
        <v>163</v>
      </c>
      <c r="N459" s="2">
        <v>8495</v>
      </c>
      <c r="O459" s="2">
        <v>3190</v>
      </c>
      <c r="P459" s="2">
        <v>6218</v>
      </c>
      <c r="Q459" s="2">
        <v>12864</v>
      </c>
      <c r="R459" s="2">
        <v>5697</v>
      </c>
      <c r="S459" s="2">
        <v>6843</v>
      </c>
      <c r="T459" s="2">
        <v>6550</v>
      </c>
      <c r="U459" s="2">
        <v>4117</v>
      </c>
      <c r="V459" s="2">
        <v>3509</v>
      </c>
      <c r="W459" s="2">
        <v>37840</v>
      </c>
      <c r="X459" s="2">
        <v>253</v>
      </c>
      <c r="Y459" s="2">
        <v>88</v>
      </c>
    </row>
    <row r="460" spans="1:25" x14ac:dyDescent="0.3">
      <c r="A460" s="3">
        <v>43924</v>
      </c>
      <c r="B460" s="3">
        <v>44051</v>
      </c>
      <c r="C460" s="3">
        <v>44058</v>
      </c>
      <c r="D460" s="3">
        <v>44063</v>
      </c>
      <c r="E460" s="2">
        <v>712150</v>
      </c>
      <c r="F460" s="2">
        <v>9887</v>
      </c>
      <c r="G460" s="2">
        <v>13293</v>
      </c>
      <c r="H460" s="2">
        <v>1919</v>
      </c>
      <c r="I460" s="2">
        <v>45898</v>
      </c>
      <c r="J460" s="2">
        <v>965</v>
      </c>
      <c r="K460" s="2">
        <v>76</v>
      </c>
      <c r="L460" s="2">
        <v>310</v>
      </c>
      <c r="M460" s="2">
        <v>128</v>
      </c>
      <c r="N460" s="2">
        <v>7185</v>
      </c>
      <c r="O460" s="2">
        <v>3211</v>
      </c>
      <c r="P460" s="2">
        <v>14430</v>
      </c>
      <c r="Q460" s="2">
        <v>15431</v>
      </c>
      <c r="R460" s="2">
        <v>7878</v>
      </c>
      <c r="S460" s="2">
        <v>5981</v>
      </c>
      <c r="T460" s="2">
        <v>7317</v>
      </c>
      <c r="U460" s="2">
        <v>3075</v>
      </c>
      <c r="V460" s="2">
        <v>233</v>
      </c>
      <c r="W460" s="2">
        <v>6885</v>
      </c>
      <c r="X460" s="2">
        <v>745</v>
      </c>
      <c r="Y460" s="2">
        <v>179</v>
      </c>
    </row>
    <row r="461" spans="1:25" x14ac:dyDescent="0.3">
      <c r="A461" s="3">
        <v>43925</v>
      </c>
      <c r="B461" s="3">
        <v>44052</v>
      </c>
      <c r="C461" s="3">
        <v>44059</v>
      </c>
      <c r="D461" s="3">
        <v>44064</v>
      </c>
      <c r="E461" s="2">
        <v>647185</v>
      </c>
      <c r="F461" s="2">
        <v>8663</v>
      </c>
      <c r="G461" s="2">
        <v>14014</v>
      </c>
      <c r="H461" s="2">
        <v>1090</v>
      </c>
      <c r="I461" s="2">
        <v>44003</v>
      </c>
      <c r="J461" s="2">
        <v>661</v>
      </c>
      <c r="K461" s="2">
        <v>52</v>
      </c>
      <c r="L461" s="2">
        <v>118</v>
      </c>
      <c r="M461" s="2">
        <v>126</v>
      </c>
      <c r="N461" s="2">
        <v>9462</v>
      </c>
      <c r="O461" s="2">
        <v>4916</v>
      </c>
      <c r="P461" s="2">
        <v>11018</v>
      </c>
      <c r="Q461" s="2">
        <v>9014</v>
      </c>
      <c r="R461" s="2">
        <v>7462</v>
      </c>
      <c r="S461" s="2">
        <v>5870</v>
      </c>
      <c r="T461" s="2">
        <v>6046</v>
      </c>
      <c r="U461" s="2">
        <v>1389</v>
      </c>
      <c r="V461" s="2">
        <v>2863</v>
      </c>
      <c r="W461" s="2">
        <v>23460</v>
      </c>
      <c r="X461" s="2">
        <v>680</v>
      </c>
      <c r="Y461" s="2">
        <v>194</v>
      </c>
    </row>
    <row r="462" spans="1:25" x14ac:dyDescent="0.3">
      <c r="A462" s="3">
        <v>43926</v>
      </c>
      <c r="B462" s="3">
        <v>44053</v>
      </c>
      <c r="C462" s="3">
        <v>44060</v>
      </c>
      <c r="D462" s="3">
        <v>44065</v>
      </c>
      <c r="E462" s="2">
        <v>364239</v>
      </c>
      <c r="F462" s="2">
        <v>4044</v>
      </c>
      <c r="G462" s="2">
        <v>6203</v>
      </c>
      <c r="H462" s="2">
        <v>1527</v>
      </c>
      <c r="I462" s="2">
        <v>90649</v>
      </c>
      <c r="J462" s="2">
        <v>612</v>
      </c>
      <c r="K462" s="2">
        <v>358</v>
      </c>
      <c r="L462" s="2">
        <v>202</v>
      </c>
      <c r="M462" s="2">
        <v>170</v>
      </c>
      <c r="N462" s="2">
        <v>4594</v>
      </c>
      <c r="O462" s="2">
        <v>3466</v>
      </c>
      <c r="P462" s="2">
        <v>14912</v>
      </c>
      <c r="Q462" s="2">
        <v>5146</v>
      </c>
      <c r="R462" s="2">
        <v>5952</v>
      </c>
      <c r="S462" s="2">
        <v>2500</v>
      </c>
      <c r="T462" s="2">
        <v>1209</v>
      </c>
      <c r="U462" s="2">
        <v>1612</v>
      </c>
      <c r="V462" s="2">
        <v>3111</v>
      </c>
      <c r="W462" s="2">
        <v>20304</v>
      </c>
      <c r="X462" s="2">
        <v>774</v>
      </c>
      <c r="Y462" s="2">
        <v>153</v>
      </c>
    </row>
    <row r="463" spans="1:25" x14ac:dyDescent="0.3">
      <c r="A463" s="3">
        <v>43927</v>
      </c>
      <c r="B463" s="3">
        <v>44054</v>
      </c>
      <c r="C463" s="3">
        <v>44061</v>
      </c>
      <c r="D463" s="3">
        <v>44066</v>
      </c>
      <c r="E463" s="2">
        <v>428715</v>
      </c>
      <c r="F463" s="2">
        <v>7282</v>
      </c>
      <c r="G463" s="2">
        <v>10579</v>
      </c>
      <c r="H463" s="2">
        <v>4197</v>
      </c>
      <c r="I463" s="2">
        <v>71535</v>
      </c>
      <c r="J463" s="2">
        <v>762</v>
      </c>
      <c r="K463" s="2">
        <v>304</v>
      </c>
      <c r="L463" s="2">
        <v>420</v>
      </c>
      <c r="M463" s="2">
        <v>162</v>
      </c>
      <c r="N463" s="2">
        <v>4271</v>
      </c>
      <c r="O463" s="2">
        <v>4716</v>
      </c>
      <c r="P463" s="2">
        <v>2071</v>
      </c>
      <c r="Q463" s="2">
        <v>12506</v>
      </c>
      <c r="R463" s="2">
        <v>6386</v>
      </c>
      <c r="S463" s="2">
        <v>4850</v>
      </c>
      <c r="T463" s="2">
        <v>2711</v>
      </c>
      <c r="U463" s="2">
        <v>2894</v>
      </c>
      <c r="V463" s="2">
        <v>2875</v>
      </c>
      <c r="W463" s="2">
        <v>44447</v>
      </c>
      <c r="X463" s="2">
        <v>705</v>
      </c>
      <c r="Y463" s="2">
        <v>62</v>
      </c>
    </row>
    <row r="464" spans="1:25" x14ac:dyDescent="0.3">
      <c r="A464" s="3">
        <v>43928</v>
      </c>
      <c r="B464" s="3">
        <v>44055</v>
      </c>
      <c r="C464" s="3">
        <v>44062</v>
      </c>
      <c r="D464" s="3">
        <v>44067</v>
      </c>
      <c r="E464" s="2">
        <v>591928</v>
      </c>
      <c r="F464" s="2">
        <v>8088</v>
      </c>
      <c r="G464" s="2">
        <v>16889</v>
      </c>
      <c r="H464" s="2">
        <v>3089</v>
      </c>
      <c r="I464" s="2">
        <v>52925</v>
      </c>
      <c r="J464" s="2">
        <v>894</v>
      </c>
      <c r="K464" s="2">
        <v>288</v>
      </c>
      <c r="L464" s="2">
        <v>153</v>
      </c>
      <c r="M464" s="2">
        <v>147</v>
      </c>
      <c r="N464" s="2">
        <v>4454</v>
      </c>
      <c r="O464" s="2">
        <v>2744</v>
      </c>
      <c r="P464" s="2">
        <v>9713</v>
      </c>
      <c r="Q464" s="2">
        <v>19340</v>
      </c>
      <c r="R464" s="2">
        <v>6113</v>
      </c>
      <c r="S464" s="2">
        <v>1640</v>
      </c>
      <c r="T464" s="2">
        <v>6387</v>
      </c>
      <c r="U464" s="2">
        <v>1574</v>
      </c>
      <c r="V464" s="2">
        <v>3856</v>
      </c>
      <c r="W464" s="2">
        <v>31347</v>
      </c>
      <c r="X464" s="2">
        <v>398</v>
      </c>
      <c r="Y464" s="2">
        <v>87</v>
      </c>
    </row>
    <row r="465" spans="1:25" x14ac:dyDescent="0.3">
      <c r="A465" s="3">
        <v>43929</v>
      </c>
      <c r="B465" s="3">
        <v>44056</v>
      </c>
      <c r="C465" s="3">
        <v>44063</v>
      </c>
      <c r="D465" s="3">
        <v>44068</v>
      </c>
      <c r="E465" s="2">
        <v>314524</v>
      </c>
      <c r="F465" s="2">
        <v>8303</v>
      </c>
      <c r="G465" s="2">
        <v>17051</v>
      </c>
      <c r="H465" s="2">
        <v>1261</v>
      </c>
      <c r="I465" s="2">
        <v>68565</v>
      </c>
      <c r="J465" s="2">
        <v>991</v>
      </c>
      <c r="K465" s="2">
        <v>235</v>
      </c>
      <c r="L465" s="2">
        <v>293</v>
      </c>
      <c r="M465" s="2">
        <v>155</v>
      </c>
      <c r="N465" s="2">
        <v>2514</v>
      </c>
      <c r="O465" s="2">
        <v>2087</v>
      </c>
      <c r="P465" s="2">
        <v>1531</v>
      </c>
      <c r="Q465" s="2">
        <v>14920</v>
      </c>
      <c r="R465" s="2">
        <v>6451</v>
      </c>
      <c r="S465" s="2">
        <v>831</v>
      </c>
      <c r="T465" s="2">
        <v>2134</v>
      </c>
      <c r="U465" s="2">
        <v>4045</v>
      </c>
      <c r="V465" s="2">
        <v>232</v>
      </c>
      <c r="W465" s="2">
        <v>7376</v>
      </c>
      <c r="X465" s="2">
        <v>436</v>
      </c>
      <c r="Y465" s="2">
        <v>103</v>
      </c>
    </row>
    <row r="466" spans="1:25" x14ac:dyDescent="0.3">
      <c r="A466" s="3">
        <v>43930</v>
      </c>
      <c r="B466" s="3">
        <v>44057</v>
      </c>
      <c r="C466" s="3">
        <v>44064</v>
      </c>
      <c r="D466" s="3">
        <v>44069</v>
      </c>
      <c r="E466" s="2">
        <v>556164</v>
      </c>
      <c r="F466" s="2">
        <v>7843</v>
      </c>
      <c r="G466" s="2">
        <v>7290</v>
      </c>
      <c r="H466" s="2">
        <v>2431</v>
      </c>
      <c r="I466" s="2">
        <v>50122</v>
      </c>
      <c r="J466" s="2">
        <v>926</v>
      </c>
      <c r="K466" s="2">
        <v>304</v>
      </c>
      <c r="L466" s="2">
        <v>496</v>
      </c>
      <c r="M466" s="2">
        <v>150</v>
      </c>
      <c r="N466" s="2">
        <v>7833</v>
      </c>
      <c r="O466" s="2">
        <v>2378</v>
      </c>
      <c r="P466" s="2">
        <v>14310</v>
      </c>
      <c r="Q466" s="2">
        <v>16670</v>
      </c>
      <c r="R466" s="2">
        <v>8300</v>
      </c>
      <c r="S466" s="2">
        <v>6853</v>
      </c>
      <c r="T466" s="2">
        <v>4599</v>
      </c>
      <c r="U466" s="2">
        <v>2434</v>
      </c>
      <c r="V466" s="2">
        <v>2328</v>
      </c>
      <c r="W466" s="2">
        <v>31663</v>
      </c>
      <c r="X466" s="2">
        <v>420</v>
      </c>
      <c r="Y466" s="2">
        <v>154</v>
      </c>
    </row>
    <row r="467" spans="1:25" x14ac:dyDescent="0.3">
      <c r="A467" s="3">
        <v>43931</v>
      </c>
      <c r="B467" s="3">
        <v>44058</v>
      </c>
      <c r="C467" s="3">
        <v>44065</v>
      </c>
      <c r="D467" s="3">
        <v>44070</v>
      </c>
      <c r="E467" s="2">
        <v>401370</v>
      </c>
      <c r="F467" s="2">
        <v>2598</v>
      </c>
      <c r="G467" s="2">
        <v>15735</v>
      </c>
      <c r="H467" s="2">
        <v>2735</v>
      </c>
      <c r="I467" s="2">
        <v>37558</v>
      </c>
      <c r="J467" s="2">
        <v>506</v>
      </c>
      <c r="K467" s="2">
        <v>154</v>
      </c>
      <c r="L467" s="2">
        <v>166</v>
      </c>
      <c r="M467" s="2">
        <v>164</v>
      </c>
      <c r="N467" s="2">
        <v>4625</v>
      </c>
      <c r="O467" s="2">
        <v>4142</v>
      </c>
      <c r="P467" s="2">
        <v>11194</v>
      </c>
      <c r="Q467" s="2">
        <v>8678</v>
      </c>
      <c r="R467" s="2">
        <v>9251</v>
      </c>
      <c r="S467" s="2">
        <v>8737</v>
      </c>
      <c r="T467" s="2">
        <v>1532</v>
      </c>
      <c r="U467" s="2">
        <v>3234</v>
      </c>
      <c r="V467" s="2">
        <v>3040</v>
      </c>
      <c r="W467" s="2">
        <v>25011</v>
      </c>
      <c r="X467" s="2">
        <v>984</v>
      </c>
      <c r="Y467" s="2">
        <v>76</v>
      </c>
    </row>
    <row r="468" spans="1:25" x14ac:dyDescent="0.3">
      <c r="A468" s="3">
        <v>43932</v>
      </c>
      <c r="B468" s="3">
        <v>44059</v>
      </c>
      <c r="C468" s="3">
        <v>44066</v>
      </c>
      <c r="D468" s="3">
        <v>44071</v>
      </c>
      <c r="E468" s="2">
        <v>410053</v>
      </c>
      <c r="F468" s="2">
        <v>2914</v>
      </c>
      <c r="G468" s="2">
        <v>6952</v>
      </c>
      <c r="H468" s="2">
        <v>1875</v>
      </c>
      <c r="I468" s="2">
        <v>14666</v>
      </c>
      <c r="J468" s="2">
        <v>989</v>
      </c>
      <c r="K468" s="2">
        <v>77</v>
      </c>
      <c r="L468" s="2">
        <v>165</v>
      </c>
      <c r="M468" s="2">
        <v>144</v>
      </c>
      <c r="N468" s="2">
        <v>6805</v>
      </c>
      <c r="O468" s="2">
        <v>4398</v>
      </c>
      <c r="P468" s="2">
        <v>6898</v>
      </c>
      <c r="Q468" s="2">
        <v>15404</v>
      </c>
      <c r="R468" s="2">
        <v>1766</v>
      </c>
      <c r="S468" s="2">
        <v>9283</v>
      </c>
      <c r="T468" s="2">
        <v>701</v>
      </c>
      <c r="U468" s="2">
        <v>1072</v>
      </c>
      <c r="V468" s="2">
        <v>1337</v>
      </c>
      <c r="W468" s="2">
        <v>7640</v>
      </c>
      <c r="X468" s="2">
        <v>675</v>
      </c>
      <c r="Y468" s="2">
        <v>32</v>
      </c>
    </row>
    <row r="469" spans="1:25" x14ac:dyDescent="0.3">
      <c r="A469" s="3">
        <v>43933</v>
      </c>
      <c r="B469" s="3">
        <v>44060</v>
      </c>
      <c r="C469" s="3">
        <v>44067</v>
      </c>
      <c r="D469" s="3">
        <v>44072</v>
      </c>
      <c r="E469" s="2">
        <v>652246</v>
      </c>
      <c r="F469" s="2">
        <v>2099</v>
      </c>
      <c r="G469" s="2">
        <v>19570</v>
      </c>
      <c r="H469" s="2">
        <v>2009</v>
      </c>
      <c r="I469" s="2">
        <v>83496</v>
      </c>
      <c r="J469" s="2">
        <v>847</v>
      </c>
      <c r="K469" s="2">
        <v>134</v>
      </c>
      <c r="L469" s="2">
        <v>595</v>
      </c>
      <c r="M469" s="2">
        <v>186</v>
      </c>
      <c r="N469" s="2">
        <v>7682</v>
      </c>
      <c r="O469" s="2">
        <v>3680</v>
      </c>
      <c r="P469" s="2">
        <v>9821</v>
      </c>
      <c r="Q469" s="2">
        <v>13604</v>
      </c>
      <c r="R469" s="2">
        <v>6763</v>
      </c>
      <c r="S469" s="2">
        <v>2911</v>
      </c>
      <c r="T469" s="2">
        <v>6512</v>
      </c>
      <c r="U469" s="2">
        <v>2610</v>
      </c>
      <c r="V469" s="2">
        <v>2356</v>
      </c>
      <c r="W469" s="2">
        <v>6050</v>
      </c>
      <c r="X469" s="2">
        <v>462</v>
      </c>
      <c r="Y469" s="2">
        <v>83</v>
      </c>
    </row>
    <row r="470" spans="1:25" x14ac:dyDescent="0.3">
      <c r="A470" s="3">
        <v>43934</v>
      </c>
      <c r="B470" s="3">
        <v>44061</v>
      </c>
      <c r="C470" s="3">
        <v>44068</v>
      </c>
      <c r="D470" s="3">
        <v>44073</v>
      </c>
      <c r="E470" s="2">
        <v>252149</v>
      </c>
      <c r="F470" s="2">
        <v>5541</v>
      </c>
      <c r="G470" s="2">
        <v>13610</v>
      </c>
      <c r="H470" s="2">
        <v>2183</v>
      </c>
      <c r="I470" s="2">
        <v>30620</v>
      </c>
      <c r="J470" s="2">
        <v>976</v>
      </c>
      <c r="K470" s="2">
        <v>336</v>
      </c>
      <c r="L470" s="2">
        <v>559</v>
      </c>
      <c r="M470" s="2">
        <v>102</v>
      </c>
      <c r="N470" s="2">
        <v>1468</v>
      </c>
      <c r="O470" s="2">
        <v>1583</v>
      </c>
      <c r="P470" s="2">
        <v>3198</v>
      </c>
      <c r="Q470" s="2">
        <v>9904</v>
      </c>
      <c r="R470" s="2">
        <v>2767</v>
      </c>
      <c r="S470" s="2">
        <v>7024</v>
      </c>
      <c r="T470" s="2">
        <v>4586</v>
      </c>
      <c r="U470" s="2">
        <v>3553</v>
      </c>
      <c r="V470" s="2">
        <v>1164</v>
      </c>
      <c r="W470" s="2">
        <v>18284</v>
      </c>
      <c r="X470" s="2">
        <v>719</v>
      </c>
      <c r="Y470" s="2">
        <v>130</v>
      </c>
    </row>
    <row r="471" spans="1:25" x14ac:dyDescent="0.3">
      <c r="A471" s="3">
        <v>43935</v>
      </c>
      <c r="B471" s="3">
        <v>44062</v>
      </c>
      <c r="C471" s="3">
        <v>44069</v>
      </c>
      <c r="D471" s="3">
        <v>44074</v>
      </c>
      <c r="E471" s="2">
        <v>939870</v>
      </c>
      <c r="F471" s="2">
        <v>3682</v>
      </c>
      <c r="G471" s="2">
        <v>7993</v>
      </c>
      <c r="H471" s="2">
        <v>3036</v>
      </c>
      <c r="I471" s="2">
        <v>27496</v>
      </c>
      <c r="J471" s="2">
        <v>832</v>
      </c>
      <c r="K471" s="2">
        <v>399</v>
      </c>
      <c r="L471" s="2">
        <v>174</v>
      </c>
      <c r="M471" s="2">
        <v>190</v>
      </c>
      <c r="N471" s="2">
        <v>4925</v>
      </c>
      <c r="O471" s="2">
        <v>1269</v>
      </c>
      <c r="P471" s="2">
        <v>14793</v>
      </c>
      <c r="Q471" s="2">
        <v>13674</v>
      </c>
      <c r="R471" s="2">
        <v>3227</v>
      </c>
      <c r="S471" s="2">
        <v>4656</v>
      </c>
      <c r="T471" s="2">
        <v>6008</v>
      </c>
      <c r="U471" s="2">
        <v>1592</v>
      </c>
      <c r="V471" s="2">
        <v>1038</v>
      </c>
      <c r="W471" s="2">
        <v>10310</v>
      </c>
      <c r="X471" s="2">
        <v>388</v>
      </c>
      <c r="Y471" s="2">
        <v>47</v>
      </c>
    </row>
    <row r="472" spans="1:25" x14ac:dyDescent="0.3">
      <c r="A472" s="3">
        <v>43936</v>
      </c>
      <c r="B472" s="3">
        <v>44063</v>
      </c>
      <c r="C472" s="3">
        <v>44070</v>
      </c>
      <c r="D472" s="3">
        <v>44075</v>
      </c>
      <c r="E472" s="2">
        <v>853972</v>
      </c>
      <c r="F472" s="2">
        <v>4391</v>
      </c>
      <c r="G472" s="2">
        <v>11337</v>
      </c>
      <c r="H472" s="2">
        <v>4650</v>
      </c>
      <c r="I472" s="2">
        <v>45909</v>
      </c>
      <c r="J472" s="2">
        <v>1000</v>
      </c>
      <c r="K472" s="2">
        <v>440</v>
      </c>
      <c r="L472" s="2">
        <v>463</v>
      </c>
      <c r="M472" s="2">
        <v>153</v>
      </c>
      <c r="N472" s="2">
        <v>1424</v>
      </c>
      <c r="O472" s="2">
        <v>4730</v>
      </c>
      <c r="P472" s="2">
        <v>2461</v>
      </c>
      <c r="Q472" s="2">
        <v>10064</v>
      </c>
      <c r="R472" s="2">
        <v>1115</v>
      </c>
      <c r="S472" s="2">
        <v>1644</v>
      </c>
      <c r="T472" s="2">
        <v>2922</v>
      </c>
      <c r="U472" s="2">
        <v>1485</v>
      </c>
      <c r="V472" s="2">
        <v>1341</v>
      </c>
      <c r="W472" s="2">
        <v>8966</v>
      </c>
      <c r="X472" s="2">
        <v>839</v>
      </c>
      <c r="Y472" s="2">
        <v>71</v>
      </c>
    </row>
    <row r="473" spans="1:25" x14ac:dyDescent="0.3">
      <c r="A473" s="3">
        <v>43937</v>
      </c>
      <c r="B473" s="3">
        <v>44064</v>
      </c>
      <c r="C473" s="3">
        <v>44071</v>
      </c>
      <c r="D473" s="3">
        <v>44076</v>
      </c>
      <c r="E473" s="2">
        <v>398710</v>
      </c>
      <c r="F473" s="2">
        <v>1229</v>
      </c>
      <c r="G473" s="2">
        <v>5999</v>
      </c>
      <c r="H473" s="2">
        <v>3057</v>
      </c>
      <c r="I473" s="2">
        <v>38336</v>
      </c>
      <c r="J473" s="2">
        <v>584</v>
      </c>
      <c r="K473" s="2">
        <v>65</v>
      </c>
      <c r="L473" s="2">
        <v>327</v>
      </c>
      <c r="M473" s="2">
        <v>134</v>
      </c>
      <c r="N473" s="2">
        <v>2273</v>
      </c>
      <c r="O473" s="2">
        <v>4178</v>
      </c>
      <c r="P473" s="2">
        <v>8666</v>
      </c>
      <c r="Q473" s="2">
        <v>12695</v>
      </c>
      <c r="R473" s="2">
        <v>3421</v>
      </c>
      <c r="S473" s="2">
        <v>6397</v>
      </c>
      <c r="T473" s="2">
        <v>7532</v>
      </c>
      <c r="U473" s="2">
        <v>1724</v>
      </c>
      <c r="V473" s="2">
        <v>3933</v>
      </c>
      <c r="W473" s="2">
        <v>35908</v>
      </c>
      <c r="X473" s="2">
        <v>538</v>
      </c>
      <c r="Y473" s="2">
        <v>180</v>
      </c>
    </row>
    <row r="474" spans="1:25" x14ac:dyDescent="0.3">
      <c r="A474" s="3">
        <v>43938</v>
      </c>
      <c r="B474" s="3">
        <v>44065</v>
      </c>
      <c r="C474" s="3">
        <v>44072</v>
      </c>
      <c r="D474" s="3">
        <v>44077</v>
      </c>
      <c r="E474" s="2">
        <v>813563</v>
      </c>
      <c r="F474" s="2">
        <v>3078</v>
      </c>
      <c r="G474" s="2">
        <v>16972</v>
      </c>
      <c r="H474" s="2">
        <v>1705</v>
      </c>
      <c r="I474" s="2">
        <v>12423</v>
      </c>
      <c r="J474" s="2">
        <v>655</v>
      </c>
      <c r="K474" s="2">
        <v>470</v>
      </c>
      <c r="L474" s="2">
        <v>318</v>
      </c>
      <c r="M474" s="2">
        <v>103</v>
      </c>
      <c r="N474" s="2">
        <v>7321</v>
      </c>
      <c r="O474" s="2">
        <v>4652</v>
      </c>
      <c r="P474" s="2">
        <v>10333</v>
      </c>
      <c r="Q474" s="2">
        <v>14370</v>
      </c>
      <c r="R474" s="2">
        <v>8053</v>
      </c>
      <c r="S474" s="2">
        <v>3040</v>
      </c>
      <c r="T474" s="2">
        <v>4407</v>
      </c>
      <c r="U474" s="2">
        <v>2218</v>
      </c>
      <c r="V474" s="2">
        <v>1014</v>
      </c>
      <c r="W474" s="2">
        <v>40851</v>
      </c>
      <c r="X474" s="2">
        <v>115</v>
      </c>
      <c r="Y474" s="2">
        <v>34</v>
      </c>
    </row>
    <row r="475" spans="1:25" x14ac:dyDescent="0.3">
      <c r="A475" s="3">
        <v>43939</v>
      </c>
      <c r="B475" s="3">
        <v>44066</v>
      </c>
      <c r="C475" s="3">
        <v>44073</v>
      </c>
      <c r="D475" s="3">
        <v>44078</v>
      </c>
      <c r="E475" s="2">
        <v>753587</v>
      </c>
      <c r="F475" s="2">
        <v>5525</v>
      </c>
      <c r="G475" s="2">
        <v>18079</v>
      </c>
      <c r="H475" s="2">
        <v>1406</v>
      </c>
      <c r="I475" s="2">
        <v>28217</v>
      </c>
      <c r="J475" s="2">
        <v>669</v>
      </c>
      <c r="K475" s="2">
        <v>280</v>
      </c>
      <c r="L475" s="2">
        <v>485</v>
      </c>
      <c r="M475" s="2">
        <v>191</v>
      </c>
      <c r="N475" s="2">
        <v>6980</v>
      </c>
      <c r="O475" s="2">
        <v>4657</v>
      </c>
      <c r="P475" s="2">
        <v>2407</v>
      </c>
      <c r="Q475" s="2">
        <v>9089</v>
      </c>
      <c r="R475" s="2">
        <v>6324</v>
      </c>
      <c r="S475" s="2">
        <v>3621</v>
      </c>
      <c r="T475" s="2">
        <v>6625</v>
      </c>
      <c r="U475" s="2">
        <v>751</v>
      </c>
      <c r="V475" s="2">
        <v>3580</v>
      </c>
      <c r="W475" s="2">
        <v>44803</v>
      </c>
      <c r="X475" s="2">
        <v>307</v>
      </c>
      <c r="Y475" s="2">
        <v>124</v>
      </c>
    </row>
    <row r="476" spans="1:25" x14ac:dyDescent="0.3">
      <c r="A476" s="3">
        <v>43940</v>
      </c>
      <c r="B476" s="3">
        <v>44067</v>
      </c>
      <c r="C476" s="3">
        <v>44074</v>
      </c>
      <c r="D476" s="3">
        <v>44079</v>
      </c>
      <c r="E476" s="2">
        <v>454887</v>
      </c>
      <c r="F476" s="2">
        <v>6829</v>
      </c>
      <c r="G476" s="2">
        <v>6853</v>
      </c>
      <c r="H476" s="2">
        <v>4003</v>
      </c>
      <c r="I476" s="2">
        <v>91954</v>
      </c>
      <c r="J476" s="2">
        <v>988</v>
      </c>
      <c r="K476" s="2">
        <v>79</v>
      </c>
      <c r="L476" s="2">
        <v>139</v>
      </c>
      <c r="M476" s="2">
        <v>134</v>
      </c>
      <c r="N476" s="2">
        <v>4847</v>
      </c>
      <c r="O476" s="2">
        <v>1269</v>
      </c>
      <c r="P476" s="2">
        <v>10395</v>
      </c>
      <c r="Q476" s="2">
        <v>8234</v>
      </c>
      <c r="R476" s="2">
        <v>6931</v>
      </c>
      <c r="S476" s="2">
        <v>7090</v>
      </c>
      <c r="T476" s="2">
        <v>6488</v>
      </c>
      <c r="U476" s="2">
        <v>814</v>
      </c>
      <c r="V476" s="2">
        <v>174</v>
      </c>
      <c r="W476" s="2">
        <v>17191</v>
      </c>
      <c r="X476" s="2">
        <v>773</v>
      </c>
      <c r="Y476" s="2">
        <v>149</v>
      </c>
    </row>
    <row r="477" spans="1:25" x14ac:dyDescent="0.3">
      <c r="A477" s="3">
        <v>43941</v>
      </c>
      <c r="B477" s="3">
        <v>44068</v>
      </c>
      <c r="C477" s="3">
        <v>44075</v>
      </c>
      <c r="D477" s="3">
        <v>44080</v>
      </c>
      <c r="E477" s="2">
        <v>231526</v>
      </c>
      <c r="F477" s="2">
        <v>2734</v>
      </c>
      <c r="G477" s="2">
        <v>9636</v>
      </c>
      <c r="H477" s="2">
        <v>2566</v>
      </c>
      <c r="I477" s="2">
        <v>58248</v>
      </c>
      <c r="J477" s="2">
        <v>801</v>
      </c>
      <c r="K477" s="2">
        <v>100</v>
      </c>
      <c r="L477" s="2">
        <v>276</v>
      </c>
      <c r="M477" s="2">
        <v>158</v>
      </c>
      <c r="N477" s="2">
        <v>3514</v>
      </c>
      <c r="O477" s="2">
        <v>1566</v>
      </c>
      <c r="P477" s="2">
        <v>10047</v>
      </c>
      <c r="Q477" s="2">
        <v>6715</v>
      </c>
      <c r="R477" s="2">
        <v>1614</v>
      </c>
      <c r="S477" s="2">
        <v>1984</v>
      </c>
      <c r="T477" s="2">
        <v>2092</v>
      </c>
      <c r="U477" s="2">
        <v>3871</v>
      </c>
      <c r="V477" s="2">
        <v>3223</v>
      </c>
      <c r="W477" s="2">
        <v>9688</v>
      </c>
      <c r="X477" s="2">
        <v>712</v>
      </c>
      <c r="Y477" s="2">
        <v>174</v>
      </c>
    </row>
    <row r="478" spans="1:25" x14ac:dyDescent="0.3">
      <c r="A478" s="3">
        <v>43942</v>
      </c>
      <c r="B478" s="3">
        <v>44069</v>
      </c>
      <c r="C478" s="3">
        <v>44076</v>
      </c>
      <c r="D478" s="3">
        <v>44081</v>
      </c>
      <c r="E478" s="2">
        <v>785841</v>
      </c>
      <c r="F478" s="2">
        <v>8057</v>
      </c>
      <c r="G478" s="2">
        <v>15862</v>
      </c>
      <c r="H478" s="2">
        <v>4482</v>
      </c>
      <c r="I478" s="2">
        <v>81198</v>
      </c>
      <c r="J478" s="2">
        <v>588</v>
      </c>
      <c r="K478" s="2">
        <v>196</v>
      </c>
      <c r="L478" s="2">
        <v>359</v>
      </c>
      <c r="M478" s="2">
        <v>190</v>
      </c>
      <c r="N478" s="2">
        <v>6508</v>
      </c>
      <c r="O478" s="2">
        <v>4574</v>
      </c>
      <c r="P478" s="2">
        <v>12842</v>
      </c>
      <c r="Q478" s="2">
        <v>6952</v>
      </c>
      <c r="R478" s="2">
        <v>9541</v>
      </c>
      <c r="S478" s="2">
        <v>2537</v>
      </c>
      <c r="T478" s="2">
        <v>5790</v>
      </c>
      <c r="U478" s="2">
        <v>4963</v>
      </c>
      <c r="V478" s="2">
        <v>2075</v>
      </c>
      <c r="W478" s="2">
        <v>17111</v>
      </c>
      <c r="X478" s="2">
        <v>376</v>
      </c>
      <c r="Y478" s="2">
        <v>197</v>
      </c>
    </row>
    <row r="479" spans="1:25" x14ac:dyDescent="0.3">
      <c r="A479" s="3">
        <v>43943</v>
      </c>
      <c r="B479" s="3">
        <v>44070</v>
      </c>
      <c r="C479" s="3">
        <v>44077</v>
      </c>
      <c r="D479" s="3">
        <v>44082</v>
      </c>
      <c r="E479" s="2">
        <v>324303</v>
      </c>
      <c r="F479" s="2">
        <v>1218</v>
      </c>
      <c r="G479" s="2">
        <v>15682</v>
      </c>
      <c r="H479" s="2">
        <v>3209</v>
      </c>
      <c r="I479" s="2">
        <v>70848</v>
      </c>
      <c r="J479" s="2">
        <v>526</v>
      </c>
      <c r="K479" s="2">
        <v>341</v>
      </c>
      <c r="L479" s="2">
        <v>146</v>
      </c>
      <c r="M479" s="2">
        <v>119</v>
      </c>
      <c r="N479" s="2">
        <v>6708</v>
      </c>
      <c r="O479" s="2">
        <v>4073</v>
      </c>
      <c r="P479" s="2">
        <v>11400</v>
      </c>
      <c r="Q479" s="2">
        <v>14671</v>
      </c>
      <c r="R479" s="2">
        <v>1000</v>
      </c>
      <c r="S479" s="2">
        <v>8665</v>
      </c>
      <c r="T479" s="2">
        <v>2892</v>
      </c>
      <c r="U479" s="2">
        <v>809</v>
      </c>
      <c r="V479" s="2">
        <v>3442</v>
      </c>
      <c r="W479" s="2">
        <v>48412</v>
      </c>
      <c r="X479" s="2">
        <v>688</v>
      </c>
      <c r="Y479" s="2">
        <v>67</v>
      </c>
    </row>
    <row r="480" spans="1:25" x14ac:dyDescent="0.3">
      <c r="A480" s="3">
        <v>43944</v>
      </c>
      <c r="B480" s="3">
        <v>44071</v>
      </c>
      <c r="C480" s="3">
        <v>44078</v>
      </c>
      <c r="D480" s="3">
        <v>44083</v>
      </c>
      <c r="E480" s="2">
        <v>238148</v>
      </c>
      <c r="F480" s="2">
        <v>8872</v>
      </c>
      <c r="G480" s="2">
        <v>10471</v>
      </c>
      <c r="H480" s="2">
        <v>4620</v>
      </c>
      <c r="I480" s="2">
        <v>90215</v>
      </c>
      <c r="J480" s="2">
        <v>543</v>
      </c>
      <c r="K480" s="2">
        <v>125</v>
      </c>
      <c r="L480" s="2">
        <v>495</v>
      </c>
      <c r="M480" s="2">
        <v>100</v>
      </c>
      <c r="N480" s="2">
        <v>7982</v>
      </c>
      <c r="O480" s="2">
        <v>1253</v>
      </c>
      <c r="P480" s="2">
        <v>13420</v>
      </c>
      <c r="Q480" s="2">
        <v>5938</v>
      </c>
      <c r="R480" s="2">
        <v>5846</v>
      </c>
      <c r="S480" s="2">
        <v>9075</v>
      </c>
      <c r="T480" s="2">
        <v>1742</v>
      </c>
      <c r="U480" s="2">
        <v>1436</v>
      </c>
      <c r="V480" s="2">
        <v>3269</v>
      </c>
      <c r="W480" s="2">
        <v>5700</v>
      </c>
      <c r="X480" s="2">
        <v>778</v>
      </c>
      <c r="Y480" s="2">
        <v>193</v>
      </c>
    </row>
    <row r="481" spans="1:25" x14ac:dyDescent="0.3">
      <c r="A481" s="3">
        <v>43945</v>
      </c>
      <c r="B481" s="3">
        <v>44072</v>
      </c>
      <c r="C481" s="3">
        <v>44079</v>
      </c>
      <c r="D481" s="3">
        <v>44084</v>
      </c>
      <c r="E481" s="2">
        <v>301898</v>
      </c>
      <c r="F481" s="2">
        <v>9762</v>
      </c>
      <c r="G481" s="2">
        <v>5056</v>
      </c>
      <c r="H481" s="2">
        <v>1797</v>
      </c>
      <c r="I481" s="2">
        <v>34405</v>
      </c>
      <c r="J481" s="2">
        <v>907</v>
      </c>
      <c r="K481" s="2">
        <v>80</v>
      </c>
      <c r="L481" s="2">
        <v>392</v>
      </c>
      <c r="M481" s="2">
        <v>121</v>
      </c>
      <c r="N481" s="2">
        <v>6571</v>
      </c>
      <c r="O481" s="2">
        <v>1195</v>
      </c>
      <c r="P481" s="2">
        <v>5210</v>
      </c>
      <c r="Q481" s="2">
        <v>8634</v>
      </c>
      <c r="R481" s="2">
        <v>4055</v>
      </c>
      <c r="S481" s="2">
        <v>6680</v>
      </c>
      <c r="T481" s="2">
        <v>1594</v>
      </c>
      <c r="U481" s="2">
        <v>3535</v>
      </c>
      <c r="V481" s="2">
        <v>534</v>
      </c>
      <c r="W481" s="2">
        <v>24013</v>
      </c>
      <c r="X481" s="2">
        <v>966</v>
      </c>
      <c r="Y481" s="2">
        <v>179</v>
      </c>
    </row>
    <row r="482" spans="1:25" x14ac:dyDescent="0.3">
      <c r="A482" s="3">
        <v>43946</v>
      </c>
      <c r="B482" s="3">
        <v>44073</v>
      </c>
      <c r="C482" s="3">
        <v>44080</v>
      </c>
      <c r="D482" s="3">
        <v>44085</v>
      </c>
      <c r="E482" s="2">
        <v>700803</v>
      </c>
      <c r="F482" s="2">
        <v>1951</v>
      </c>
      <c r="G482" s="2">
        <v>16859</v>
      </c>
      <c r="H482" s="2">
        <v>1828</v>
      </c>
      <c r="I482" s="2">
        <v>56294</v>
      </c>
      <c r="J482" s="2">
        <v>949</v>
      </c>
      <c r="K482" s="2">
        <v>213</v>
      </c>
      <c r="L482" s="2">
        <v>314</v>
      </c>
      <c r="M482" s="2">
        <v>166</v>
      </c>
      <c r="N482" s="2">
        <v>6943</v>
      </c>
      <c r="O482" s="2">
        <v>2375</v>
      </c>
      <c r="P482" s="2">
        <v>11038</v>
      </c>
      <c r="Q482" s="2">
        <v>6957</v>
      </c>
      <c r="R482" s="2">
        <v>2726</v>
      </c>
      <c r="S482" s="2">
        <v>8094</v>
      </c>
      <c r="T482" s="2">
        <v>6505</v>
      </c>
      <c r="U482" s="2">
        <v>4956</v>
      </c>
      <c r="V482" s="2">
        <v>3301</v>
      </c>
      <c r="W482" s="2">
        <v>5298</v>
      </c>
      <c r="X482" s="2">
        <v>805</v>
      </c>
      <c r="Y482" s="2">
        <v>127</v>
      </c>
    </row>
    <row r="483" spans="1:25" x14ac:dyDescent="0.3">
      <c r="A483" s="3">
        <v>43947</v>
      </c>
      <c r="B483" s="3">
        <v>44074</v>
      </c>
      <c r="C483" s="3">
        <v>44081</v>
      </c>
      <c r="D483" s="3">
        <v>44086</v>
      </c>
      <c r="E483" s="2">
        <v>788832</v>
      </c>
      <c r="F483" s="2">
        <v>3932</v>
      </c>
      <c r="G483" s="2">
        <v>19917</v>
      </c>
      <c r="H483" s="2">
        <v>1515</v>
      </c>
      <c r="I483" s="2">
        <v>62696</v>
      </c>
      <c r="J483" s="2">
        <v>650</v>
      </c>
      <c r="K483" s="2">
        <v>172</v>
      </c>
      <c r="L483" s="2">
        <v>545</v>
      </c>
      <c r="M483" s="2">
        <v>145</v>
      </c>
      <c r="N483" s="2">
        <v>2205</v>
      </c>
      <c r="O483" s="2">
        <v>3273</v>
      </c>
      <c r="P483" s="2">
        <v>2973</v>
      </c>
      <c r="Q483" s="2">
        <v>14458</v>
      </c>
      <c r="R483" s="2">
        <v>3374</v>
      </c>
      <c r="S483" s="2">
        <v>5752</v>
      </c>
      <c r="T483" s="2">
        <v>7889</v>
      </c>
      <c r="U483" s="2">
        <v>4849</v>
      </c>
      <c r="V483" s="2">
        <v>1362</v>
      </c>
      <c r="W483" s="2">
        <v>49959</v>
      </c>
      <c r="X483" s="2">
        <v>266</v>
      </c>
      <c r="Y483" s="2">
        <v>125</v>
      </c>
    </row>
    <row r="484" spans="1:25" x14ac:dyDescent="0.3">
      <c r="A484" s="3">
        <v>43948</v>
      </c>
      <c r="B484" s="3">
        <v>44075</v>
      </c>
      <c r="C484" s="3">
        <v>44082</v>
      </c>
      <c r="D484" s="3">
        <v>44087</v>
      </c>
      <c r="E484" s="2">
        <v>927286</v>
      </c>
      <c r="F484" s="2">
        <v>6383</v>
      </c>
      <c r="G484" s="2">
        <v>19730</v>
      </c>
      <c r="H484" s="2">
        <v>3912</v>
      </c>
      <c r="I484" s="2">
        <v>23107</v>
      </c>
      <c r="J484" s="2">
        <v>516</v>
      </c>
      <c r="K484" s="2">
        <v>193</v>
      </c>
      <c r="L484" s="2">
        <v>499</v>
      </c>
      <c r="M484" s="2">
        <v>156</v>
      </c>
      <c r="N484" s="2">
        <v>8654</v>
      </c>
      <c r="O484" s="2">
        <v>3493</v>
      </c>
      <c r="P484" s="2">
        <v>8637</v>
      </c>
      <c r="Q484" s="2">
        <v>6572</v>
      </c>
      <c r="R484" s="2">
        <v>1839</v>
      </c>
      <c r="S484" s="2">
        <v>1849</v>
      </c>
      <c r="T484" s="2">
        <v>3045</v>
      </c>
      <c r="U484" s="2">
        <v>3283</v>
      </c>
      <c r="V484" s="2">
        <v>769</v>
      </c>
      <c r="W484" s="2">
        <v>5111</v>
      </c>
      <c r="X484" s="2">
        <v>132</v>
      </c>
      <c r="Y484" s="2">
        <v>42</v>
      </c>
    </row>
    <row r="485" spans="1:25" x14ac:dyDescent="0.3">
      <c r="A485" s="3">
        <v>43949</v>
      </c>
      <c r="B485" s="3">
        <v>44076</v>
      </c>
      <c r="C485" s="3">
        <v>44083</v>
      </c>
      <c r="D485" s="3">
        <v>44088</v>
      </c>
      <c r="E485" s="2">
        <v>176362</v>
      </c>
      <c r="F485" s="2">
        <v>2942</v>
      </c>
      <c r="G485" s="2">
        <v>14952</v>
      </c>
      <c r="H485" s="2">
        <v>2575</v>
      </c>
      <c r="I485" s="2">
        <v>38274</v>
      </c>
      <c r="J485" s="2">
        <v>894</v>
      </c>
      <c r="K485" s="2">
        <v>453</v>
      </c>
      <c r="L485" s="2">
        <v>149</v>
      </c>
      <c r="M485" s="2">
        <v>163</v>
      </c>
      <c r="N485" s="2">
        <v>6021</v>
      </c>
      <c r="O485" s="2">
        <v>3849</v>
      </c>
      <c r="P485" s="2">
        <v>6221</v>
      </c>
      <c r="Q485" s="2">
        <v>10825</v>
      </c>
      <c r="R485" s="2">
        <v>2559</v>
      </c>
      <c r="S485" s="2">
        <v>1612</v>
      </c>
      <c r="T485" s="2">
        <v>7987</v>
      </c>
      <c r="U485" s="2">
        <v>2540</v>
      </c>
      <c r="V485" s="2">
        <v>652</v>
      </c>
      <c r="W485" s="2">
        <v>38223</v>
      </c>
      <c r="X485" s="2">
        <v>662</v>
      </c>
      <c r="Y485" s="2">
        <v>119</v>
      </c>
    </row>
    <row r="486" spans="1:25" x14ac:dyDescent="0.3">
      <c r="A486" s="3">
        <v>43950</v>
      </c>
      <c r="B486" s="3">
        <v>44077</v>
      </c>
      <c r="C486" s="3">
        <v>44084</v>
      </c>
      <c r="D486" s="3">
        <v>44089</v>
      </c>
      <c r="E486" s="2">
        <v>932657</v>
      </c>
      <c r="F486" s="2">
        <v>9875</v>
      </c>
      <c r="G486" s="2">
        <v>18661</v>
      </c>
      <c r="H486" s="2">
        <v>3084</v>
      </c>
      <c r="I486" s="2">
        <v>29883</v>
      </c>
      <c r="J486" s="2">
        <v>718</v>
      </c>
      <c r="K486" s="2">
        <v>321</v>
      </c>
      <c r="L486" s="2">
        <v>250</v>
      </c>
      <c r="M486" s="2">
        <v>138</v>
      </c>
      <c r="N486" s="2">
        <v>2500</v>
      </c>
      <c r="O486" s="2">
        <v>3543</v>
      </c>
      <c r="P486" s="2">
        <v>6147</v>
      </c>
      <c r="Q486" s="2">
        <v>17739</v>
      </c>
      <c r="R486" s="2">
        <v>6746</v>
      </c>
      <c r="S486" s="2">
        <v>7929</v>
      </c>
      <c r="T486" s="2">
        <v>7726</v>
      </c>
      <c r="U486" s="2">
        <v>2582</v>
      </c>
      <c r="V486" s="2">
        <v>1318</v>
      </c>
      <c r="W486" s="2">
        <v>37756</v>
      </c>
      <c r="X486" s="2">
        <v>155</v>
      </c>
      <c r="Y486" s="2">
        <v>10</v>
      </c>
    </row>
    <row r="487" spans="1:25" x14ac:dyDescent="0.3">
      <c r="A487" s="3">
        <v>43951</v>
      </c>
      <c r="B487" s="3">
        <v>44078</v>
      </c>
      <c r="C487" s="3">
        <v>44085</v>
      </c>
      <c r="D487" s="3">
        <v>44090</v>
      </c>
      <c r="E487" s="2">
        <v>801991</v>
      </c>
      <c r="F487" s="2">
        <v>9026</v>
      </c>
      <c r="G487" s="2">
        <v>18700</v>
      </c>
      <c r="H487" s="2">
        <v>3075</v>
      </c>
      <c r="I487" s="2">
        <v>13811</v>
      </c>
      <c r="J487" s="2">
        <v>866</v>
      </c>
      <c r="K487" s="2">
        <v>375</v>
      </c>
      <c r="L487" s="2">
        <v>187</v>
      </c>
      <c r="M487" s="2">
        <v>178</v>
      </c>
      <c r="N487" s="2">
        <v>8846</v>
      </c>
      <c r="O487" s="2">
        <v>3841</v>
      </c>
      <c r="P487" s="2">
        <v>12614</v>
      </c>
      <c r="Q487" s="2">
        <v>12647</v>
      </c>
      <c r="R487" s="2">
        <v>1711</v>
      </c>
      <c r="S487" s="2">
        <v>5590</v>
      </c>
      <c r="T487" s="2">
        <v>2766</v>
      </c>
      <c r="U487" s="2">
        <v>2299</v>
      </c>
      <c r="V487" s="2">
        <v>2209</v>
      </c>
      <c r="W487" s="2">
        <v>27448</v>
      </c>
      <c r="X487" s="2">
        <v>977</v>
      </c>
      <c r="Y487" s="2">
        <v>178</v>
      </c>
    </row>
    <row r="488" spans="1:25" x14ac:dyDescent="0.3">
      <c r="A488" s="3">
        <v>43952</v>
      </c>
      <c r="B488" s="3">
        <v>44079</v>
      </c>
      <c r="C488" s="3">
        <v>44086</v>
      </c>
      <c r="D488" s="3">
        <v>44091</v>
      </c>
      <c r="E488" s="2">
        <v>750342</v>
      </c>
      <c r="F488" s="2">
        <v>9380</v>
      </c>
      <c r="G488" s="2">
        <v>8449</v>
      </c>
      <c r="H488" s="2">
        <v>3445</v>
      </c>
      <c r="I488" s="2">
        <v>37729</v>
      </c>
      <c r="J488" s="2">
        <v>679</v>
      </c>
      <c r="K488" s="2">
        <v>419</v>
      </c>
      <c r="L488" s="2">
        <v>318</v>
      </c>
      <c r="M488" s="2">
        <v>108</v>
      </c>
      <c r="N488" s="2">
        <v>2144</v>
      </c>
      <c r="O488" s="2">
        <v>2890</v>
      </c>
      <c r="P488" s="2">
        <v>4860</v>
      </c>
      <c r="Q488" s="2">
        <v>15351</v>
      </c>
      <c r="R488" s="2">
        <v>7139</v>
      </c>
      <c r="S488" s="2">
        <v>5510</v>
      </c>
      <c r="T488" s="2">
        <v>7884</v>
      </c>
      <c r="U488" s="2">
        <v>4431</v>
      </c>
      <c r="V488" s="2">
        <v>3420</v>
      </c>
      <c r="W488" s="2">
        <v>49350</v>
      </c>
      <c r="X488" s="2">
        <v>698</v>
      </c>
      <c r="Y488" s="2">
        <v>53</v>
      </c>
    </row>
    <row r="489" spans="1:25" x14ac:dyDescent="0.3">
      <c r="A489" s="3">
        <v>43953</v>
      </c>
      <c r="B489" s="3">
        <v>44080</v>
      </c>
      <c r="C489" s="3">
        <v>44087</v>
      </c>
      <c r="D489" s="3">
        <v>44092</v>
      </c>
      <c r="E489" s="2">
        <v>970110</v>
      </c>
      <c r="F489" s="2">
        <v>3832</v>
      </c>
      <c r="G489" s="2">
        <v>9648</v>
      </c>
      <c r="H489" s="2">
        <v>2438</v>
      </c>
      <c r="I489" s="2">
        <v>78762</v>
      </c>
      <c r="J489" s="2">
        <v>967</v>
      </c>
      <c r="K489" s="2">
        <v>269</v>
      </c>
      <c r="L489" s="2">
        <v>161</v>
      </c>
      <c r="M489" s="2">
        <v>130</v>
      </c>
      <c r="N489" s="2">
        <v>4450</v>
      </c>
      <c r="O489" s="2">
        <v>1522</v>
      </c>
      <c r="P489" s="2">
        <v>6008</v>
      </c>
      <c r="Q489" s="2">
        <v>16889</v>
      </c>
      <c r="R489" s="2">
        <v>9303</v>
      </c>
      <c r="S489" s="2">
        <v>1102</v>
      </c>
      <c r="T489" s="2">
        <v>1943</v>
      </c>
      <c r="U489" s="2">
        <v>4511</v>
      </c>
      <c r="V489" s="2">
        <v>3541</v>
      </c>
      <c r="W489" s="2">
        <v>36898</v>
      </c>
      <c r="X489" s="2">
        <v>625</v>
      </c>
      <c r="Y489" s="2">
        <v>104</v>
      </c>
    </row>
    <row r="490" spans="1:25" x14ac:dyDescent="0.3">
      <c r="A490" s="3">
        <v>43954</v>
      </c>
      <c r="B490" s="3">
        <v>44081</v>
      </c>
      <c r="C490" s="3">
        <v>44088</v>
      </c>
      <c r="D490" s="3">
        <v>44093</v>
      </c>
      <c r="E490" s="2">
        <v>602512</v>
      </c>
      <c r="F490" s="2">
        <v>2643</v>
      </c>
      <c r="G490" s="2">
        <v>10536</v>
      </c>
      <c r="H490" s="2">
        <v>1014</v>
      </c>
      <c r="I490" s="2">
        <v>81279</v>
      </c>
      <c r="J490" s="2">
        <v>520</v>
      </c>
      <c r="K490" s="2">
        <v>103</v>
      </c>
      <c r="L490" s="2">
        <v>167</v>
      </c>
      <c r="M490" s="2">
        <v>186</v>
      </c>
      <c r="N490" s="2">
        <v>5912</v>
      </c>
      <c r="O490" s="2">
        <v>2006</v>
      </c>
      <c r="P490" s="2">
        <v>9338</v>
      </c>
      <c r="Q490" s="2">
        <v>15302</v>
      </c>
      <c r="R490" s="2">
        <v>7523</v>
      </c>
      <c r="S490" s="2">
        <v>6093</v>
      </c>
      <c r="T490" s="2">
        <v>3541</v>
      </c>
      <c r="U490" s="2">
        <v>1466</v>
      </c>
      <c r="V490" s="2">
        <v>1023</v>
      </c>
      <c r="W490" s="2">
        <v>38776</v>
      </c>
      <c r="X490" s="2">
        <v>493</v>
      </c>
      <c r="Y490" s="2">
        <v>184</v>
      </c>
    </row>
    <row r="491" spans="1:25" x14ac:dyDescent="0.3">
      <c r="A491" s="3">
        <v>43955</v>
      </c>
      <c r="B491" s="3">
        <v>44082</v>
      </c>
      <c r="C491" s="3">
        <v>44089</v>
      </c>
      <c r="D491" s="3">
        <v>44094</v>
      </c>
      <c r="E491" s="2">
        <v>133400</v>
      </c>
      <c r="F491" s="2">
        <v>7921</v>
      </c>
      <c r="G491" s="2">
        <v>11344</v>
      </c>
      <c r="H491" s="2">
        <v>2510</v>
      </c>
      <c r="I491" s="2">
        <v>20403</v>
      </c>
      <c r="J491" s="2">
        <v>691</v>
      </c>
      <c r="K491" s="2">
        <v>332</v>
      </c>
      <c r="L491" s="2">
        <v>135</v>
      </c>
      <c r="M491" s="2">
        <v>130</v>
      </c>
      <c r="N491" s="2">
        <v>5290</v>
      </c>
      <c r="O491" s="2">
        <v>4214</v>
      </c>
      <c r="P491" s="2">
        <v>9696</v>
      </c>
      <c r="Q491" s="2">
        <v>17660</v>
      </c>
      <c r="R491" s="2">
        <v>7174</v>
      </c>
      <c r="S491" s="2">
        <v>2398</v>
      </c>
      <c r="T491" s="2">
        <v>1609</v>
      </c>
      <c r="U491" s="2">
        <v>4708</v>
      </c>
      <c r="V491" s="2">
        <v>2602</v>
      </c>
      <c r="W491" s="2">
        <v>11819</v>
      </c>
      <c r="X491" s="2">
        <v>834</v>
      </c>
      <c r="Y491" s="2">
        <v>44</v>
      </c>
    </row>
    <row r="492" spans="1:25" x14ac:dyDescent="0.3">
      <c r="A492" s="3">
        <v>43956</v>
      </c>
      <c r="B492" s="3">
        <v>44083</v>
      </c>
      <c r="C492" s="3">
        <v>44090</v>
      </c>
      <c r="D492" s="3">
        <v>44095</v>
      </c>
      <c r="E492" s="2">
        <v>555390</v>
      </c>
      <c r="F492" s="2">
        <v>9551</v>
      </c>
      <c r="G492" s="2">
        <v>10604</v>
      </c>
      <c r="H492" s="2">
        <v>4918</v>
      </c>
      <c r="I492" s="2">
        <v>93990</v>
      </c>
      <c r="J492" s="2">
        <v>592</v>
      </c>
      <c r="K492" s="2">
        <v>110</v>
      </c>
      <c r="L492" s="2">
        <v>188</v>
      </c>
      <c r="M492" s="2">
        <v>146</v>
      </c>
      <c r="N492" s="2">
        <v>9892</v>
      </c>
      <c r="O492" s="2">
        <v>1870</v>
      </c>
      <c r="P492" s="2">
        <v>5845</v>
      </c>
      <c r="Q492" s="2">
        <v>12081</v>
      </c>
      <c r="R492" s="2">
        <v>2991</v>
      </c>
      <c r="S492" s="2">
        <v>7394</v>
      </c>
      <c r="T492" s="2">
        <v>6643</v>
      </c>
      <c r="U492" s="2">
        <v>3810</v>
      </c>
      <c r="V492" s="2">
        <v>1739</v>
      </c>
      <c r="W492" s="2">
        <v>38315</v>
      </c>
      <c r="X492" s="2">
        <v>371</v>
      </c>
      <c r="Y492" s="2">
        <v>87</v>
      </c>
    </row>
    <row r="493" spans="1:25" x14ac:dyDescent="0.3">
      <c r="A493" s="3">
        <v>43957</v>
      </c>
      <c r="B493" s="3">
        <v>44084</v>
      </c>
      <c r="C493" s="3">
        <v>44091</v>
      </c>
      <c r="D493" s="3">
        <v>44096</v>
      </c>
      <c r="E493" s="2">
        <v>803873</v>
      </c>
      <c r="F493" s="2">
        <v>9422</v>
      </c>
      <c r="G493" s="2">
        <v>11959</v>
      </c>
      <c r="H493" s="2">
        <v>3897</v>
      </c>
      <c r="I493" s="2">
        <v>92061</v>
      </c>
      <c r="J493" s="2">
        <v>826</v>
      </c>
      <c r="K493" s="2">
        <v>343</v>
      </c>
      <c r="L493" s="2">
        <v>305</v>
      </c>
      <c r="M493" s="2">
        <v>153</v>
      </c>
      <c r="N493" s="2">
        <v>6113</v>
      </c>
      <c r="O493" s="2">
        <v>1434</v>
      </c>
      <c r="P493" s="2">
        <v>1987</v>
      </c>
      <c r="Q493" s="2">
        <v>19206</v>
      </c>
      <c r="R493" s="2">
        <v>6106</v>
      </c>
      <c r="S493" s="2">
        <v>3531</v>
      </c>
      <c r="T493" s="2">
        <v>6638</v>
      </c>
      <c r="U493" s="2">
        <v>3865</v>
      </c>
      <c r="V493" s="2">
        <v>1372</v>
      </c>
      <c r="W493" s="2">
        <v>14227</v>
      </c>
      <c r="X493" s="2">
        <v>338</v>
      </c>
      <c r="Y493" s="2">
        <v>157</v>
      </c>
    </row>
    <row r="494" spans="1:25" x14ac:dyDescent="0.3">
      <c r="A494" s="3">
        <v>43958</v>
      </c>
      <c r="B494" s="3">
        <v>44085</v>
      </c>
      <c r="C494" s="3">
        <v>44092</v>
      </c>
      <c r="D494" s="3">
        <v>44097</v>
      </c>
      <c r="E494" s="2">
        <v>709003</v>
      </c>
      <c r="F494" s="2">
        <v>4769</v>
      </c>
      <c r="G494" s="2">
        <v>15550</v>
      </c>
      <c r="H494" s="2">
        <v>2158</v>
      </c>
      <c r="I494" s="2">
        <v>73464</v>
      </c>
      <c r="J494" s="2">
        <v>804</v>
      </c>
      <c r="K494" s="2">
        <v>485</v>
      </c>
      <c r="L494" s="2">
        <v>509</v>
      </c>
      <c r="M494" s="2">
        <v>179</v>
      </c>
      <c r="N494" s="2">
        <v>2232</v>
      </c>
      <c r="O494" s="2">
        <v>4843</v>
      </c>
      <c r="P494" s="2">
        <v>9075</v>
      </c>
      <c r="Q494" s="2">
        <v>11256</v>
      </c>
      <c r="R494" s="2">
        <v>9404</v>
      </c>
      <c r="S494" s="2">
        <v>9196</v>
      </c>
      <c r="T494" s="2">
        <v>2143</v>
      </c>
      <c r="U494" s="2">
        <v>3685</v>
      </c>
      <c r="V494" s="2">
        <v>3057</v>
      </c>
      <c r="W494" s="2">
        <v>30656</v>
      </c>
      <c r="X494" s="2">
        <v>248</v>
      </c>
      <c r="Y494" s="2">
        <v>155</v>
      </c>
    </row>
    <row r="495" spans="1:25" x14ac:dyDescent="0.3">
      <c r="A495" s="3">
        <v>43959</v>
      </c>
      <c r="B495" s="3">
        <v>44086</v>
      </c>
      <c r="C495" s="3">
        <v>44093</v>
      </c>
      <c r="D495" s="3">
        <v>44098</v>
      </c>
      <c r="E495" s="2">
        <v>144613</v>
      </c>
      <c r="F495" s="2">
        <v>3419</v>
      </c>
      <c r="G495" s="2">
        <v>7203</v>
      </c>
      <c r="H495" s="2">
        <v>1383</v>
      </c>
      <c r="I495" s="2">
        <v>67631</v>
      </c>
      <c r="J495" s="2">
        <v>947</v>
      </c>
      <c r="K495" s="2">
        <v>429</v>
      </c>
      <c r="L495" s="2">
        <v>524</v>
      </c>
      <c r="M495" s="2">
        <v>194</v>
      </c>
      <c r="N495" s="2">
        <v>7200</v>
      </c>
      <c r="O495" s="2">
        <v>1973</v>
      </c>
      <c r="P495" s="2">
        <v>13565</v>
      </c>
      <c r="Q495" s="2">
        <v>14045</v>
      </c>
      <c r="R495" s="2">
        <v>8104</v>
      </c>
      <c r="S495" s="2">
        <v>7137</v>
      </c>
      <c r="T495" s="2">
        <v>5945</v>
      </c>
      <c r="U495" s="2">
        <v>2021</v>
      </c>
      <c r="V495" s="2">
        <v>3975</v>
      </c>
      <c r="W495" s="2">
        <v>30518</v>
      </c>
      <c r="X495" s="2">
        <v>865</v>
      </c>
      <c r="Y495" s="2">
        <v>46</v>
      </c>
    </row>
    <row r="496" spans="1:25" x14ac:dyDescent="0.3">
      <c r="A496" s="3">
        <v>43960</v>
      </c>
      <c r="B496" s="3">
        <v>44087</v>
      </c>
      <c r="C496" s="3">
        <v>44094</v>
      </c>
      <c r="D496" s="3">
        <v>44099</v>
      </c>
      <c r="E496" s="2">
        <v>392572</v>
      </c>
      <c r="F496" s="2">
        <v>6950</v>
      </c>
      <c r="G496" s="2">
        <v>7971</v>
      </c>
      <c r="H496" s="2">
        <v>3067</v>
      </c>
      <c r="I496" s="2">
        <v>22962</v>
      </c>
      <c r="J496" s="2">
        <v>910</v>
      </c>
      <c r="K496" s="2">
        <v>52</v>
      </c>
      <c r="L496" s="2">
        <v>536</v>
      </c>
      <c r="M496" s="2">
        <v>140</v>
      </c>
      <c r="N496" s="2">
        <v>5679</v>
      </c>
      <c r="O496" s="2">
        <v>2924</v>
      </c>
      <c r="P496" s="2">
        <v>1868</v>
      </c>
      <c r="Q496" s="2">
        <v>17365</v>
      </c>
      <c r="R496" s="2">
        <v>5749</v>
      </c>
      <c r="S496" s="2">
        <v>3559</v>
      </c>
      <c r="T496" s="2">
        <v>5263</v>
      </c>
      <c r="U496" s="2">
        <v>3212</v>
      </c>
      <c r="V496" s="2">
        <v>886</v>
      </c>
      <c r="W496" s="2">
        <v>18471</v>
      </c>
      <c r="X496" s="2">
        <v>501</v>
      </c>
      <c r="Y496" s="2">
        <v>200</v>
      </c>
    </row>
    <row r="497" spans="1:25" x14ac:dyDescent="0.3">
      <c r="A497" s="3">
        <v>43961</v>
      </c>
      <c r="B497" s="3">
        <v>44088</v>
      </c>
      <c r="C497" s="3">
        <v>44095</v>
      </c>
      <c r="D497" s="3">
        <v>44100</v>
      </c>
      <c r="E497" s="2">
        <v>569977</v>
      </c>
      <c r="F497" s="2">
        <v>7644</v>
      </c>
      <c r="G497" s="2">
        <v>16157</v>
      </c>
      <c r="H497" s="2">
        <v>3414</v>
      </c>
      <c r="I497" s="2">
        <v>78857</v>
      </c>
      <c r="J497" s="2">
        <v>956</v>
      </c>
      <c r="K497" s="2">
        <v>439</v>
      </c>
      <c r="L497" s="2">
        <v>398</v>
      </c>
      <c r="M497" s="2">
        <v>120</v>
      </c>
      <c r="N497" s="2">
        <v>9435</v>
      </c>
      <c r="O497" s="2">
        <v>3988</v>
      </c>
      <c r="P497" s="2">
        <v>10336</v>
      </c>
      <c r="Q497" s="2">
        <v>7452</v>
      </c>
      <c r="R497" s="2">
        <v>5483</v>
      </c>
      <c r="S497" s="2">
        <v>3691</v>
      </c>
      <c r="T497" s="2">
        <v>5803</v>
      </c>
      <c r="U497" s="2">
        <v>2878</v>
      </c>
      <c r="V497" s="2">
        <v>1408</v>
      </c>
      <c r="W497" s="2">
        <v>11104</v>
      </c>
      <c r="X497" s="2">
        <v>224</v>
      </c>
      <c r="Y497" s="2">
        <v>45</v>
      </c>
    </row>
    <row r="498" spans="1:25" x14ac:dyDescent="0.3">
      <c r="A498" s="3">
        <v>43962</v>
      </c>
      <c r="B498" s="3">
        <v>44089</v>
      </c>
      <c r="C498" s="3">
        <v>44096</v>
      </c>
      <c r="D498" s="3">
        <v>44101</v>
      </c>
      <c r="E498" s="2">
        <v>276897</v>
      </c>
      <c r="F498" s="2">
        <v>6360</v>
      </c>
      <c r="G498" s="2">
        <v>6372</v>
      </c>
      <c r="H498" s="2">
        <v>1011</v>
      </c>
      <c r="I498" s="2">
        <v>84060</v>
      </c>
      <c r="J498" s="2">
        <v>532</v>
      </c>
      <c r="K498" s="2">
        <v>218</v>
      </c>
      <c r="L498" s="2">
        <v>467</v>
      </c>
      <c r="M498" s="2">
        <v>158</v>
      </c>
      <c r="N498" s="2">
        <v>7580</v>
      </c>
      <c r="O498" s="2">
        <v>1975</v>
      </c>
      <c r="P498" s="2">
        <v>7049</v>
      </c>
      <c r="Q498" s="2">
        <v>10129</v>
      </c>
      <c r="R498" s="2">
        <v>4449</v>
      </c>
      <c r="S498" s="2">
        <v>7289</v>
      </c>
      <c r="T498" s="2">
        <v>3491</v>
      </c>
      <c r="U498" s="2">
        <v>4788</v>
      </c>
      <c r="V498" s="2">
        <v>3014</v>
      </c>
      <c r="W498" s="2">
        <v>17076</v>
      </c>
      <c r="X498" s="2">
        <v>664</v>
      </c>
      <c r="Y498" s="2">
        <v>94</v>
      </c>
    </row>
    <row r="499" spans="1:25" x14ac:dyDescent="0.3">
      <c r="A499" s="3">
        <v>43963</v>
      </c>
      <c r="B499" s="3">
        <v>44090</v>
      </c>
      <c r="C499" s="3">
        <v>44097</v>
      </c>
      <c r="D499" s="3">
        <v>44102</v>
      </c>
      <c r="E499" s="2">
        <v>568582</v>
      </c>
      <c r="F499" s="2">
        <v>6507</v>
      </c>
      <c r="G499" s="2">
        <v>14204</v>
      </c>
      <c r="H499" s="2">
        <v>2721</v>
      </c>
      <c r="I499" s="2">
        <v>10179</v>
      </c>
      <c r="J499" s="2">
        <v>774</v>
      </c>
      <c r="K499" s="2">
        <v>153</v>
      </c>
      <c r="L499" s="2">
        <v>363</v>
      </c>
      <c r="M499" s="2">
        <v>160</v>
      </c>
      <c r="N499" s="2">
        <v>8983</v>
      </c>
      <c r="O499" s="2">
        <v>3141</v>
      </c>
      <c r="P499" s="2">
        <v>13189</v>
      </c>
      <c r="Q499" s="2">
        <v>17441</v>
      </c>
      <c r="R499" s="2">
        <v>3369</v>
      </c>
      <c r="S499" s="2">
        <v>4744</v>
      </c>
      <c r="T499" s="2">
        <v>6002</v>
      </c>
      <c r="U499" s="2">
        <v>4487</v>
      </c>
      <c r="V499" s="2">
        <v>3685</v>
      </c>
      <c r="W499" s="2">
        <v>44936</v>
      </c>
      <c r="X499" s="2">
        <v>101</v>
      </c>
      <c r="Y499" s="2">
        <v>61</v>
      </c>
    </row>
    <row r="500" spans="1:25" x14ac:dyDescent="0.3">
      <c r="A500" s="3">
        <v>43964</v>
      </c>
      <c r="B500" s="3">
        <v>44091</v>
      </c>
      <c r="C500" s="3">
        <v>44098</v>
      </c>
      <c r="D500" s="3">
        <v>44103</v>
      </c>
      <c r="E500" s="2">
        <v>871436</v>
      </c>
      <c r="F500" s="2">
        <v>8259</v>
      </c>
      <c r="G500" s="2">
        <v>7325</v>
      </c>
      <c r="H500" s="2">
        <v>2076</v>
      </c>
      <c r="I500" s="2">
        <v>86223</v>
      </c>
      <c r="J500" s="2">
        <v>582</v>
      </c>
      <c r="K500" s="2">
        <v>253</v>
      </c>
      <c r="L500" s="2">
        <v>523</v>
      </c>
      <c r="M500" s="2">
        <v>130</v>
      </c>
      <c r="N500" s="2">
        <v>7882</v>
      </c>
      <c r="O500" s="2">
        <v>1598</v>
      </c>
      <c r="P500" s="2">
        <v>8532</v>
      </c>
      <c r="Q500" s="2">
        <v>12541</v>
      </c>
      <c r="R500" s="2">
        <v>5258</v>
      </c>
      <c r="S500" s="2">
        <v>8509</v>
      </c>
      <c r="T500" s="2">
        <v>3586</v>
      </c>
      <c r="U500" s="2">
        <v>2773</v>
      </c>
      <c r="V500" s="2">
        <v>2384</v>
      </c>
      <c r="W500" s="2">
        <v>18521</v>
      </c>
      <c r="X500" s="2">
        <v>879</v>
      </c>
      <c r="Y500" s="2">
        <v>15</v>
      </c>
    </row>
    <row r="501" spans="1:25" x14ac:dyDescent="0.3">
      <c r="A501" s="3">
        <v>43965</v>
      </c>
      <c r="B501" s="3">
        <v>44092</v>
      </c>
      <c r="C501" s="3">
        <v>44099</v>
      </c>
      <c r="D501" s="3">
        <v>44104</v>
      </c>
      <c r="E501" s="2">
        <v>165174</v>
      </c>
      <c r="F501" s="2">
        <v>2333</v>
      </c>
      <c r="G501" s="2">
        <v>16129</v>
      </c>
      <c r="H501" s="2">
        <v>4492</v>
      </c>
      <c r="I501" s="2">
        <v>93675</v>
      </c>
      <c r="J501" s="2">
        <v>860</v>
      </c>
      <c r="K501" s="2">
        <v>159</v>
      </c>
      <c r="L501" s="2">
        <v>390</v>
      </c>
      <c r="M501" s="2">
        <v>184</v>
      </c>
      <c r="N501" s="2">
        <v>5094</v>
      </c>
      <c r="O501" s="2">
        <v>4263</v>
      </c>
      <c r="P501" s="2">
        <v>7993</v>
      </c>
      <c r="Q501" s="2">
        <v>9881</v>
      </c>
      <c r="R501" s="2">
        <v>9941</v>
      </c>
      <c r="S501" s="2">
        <v>3356</v>
      </c>
      <c r="T501" s="2">
        <v>1109</v>
      </c>
      <c r="U501" s="2">
        <v>4708</v>
      </c>
      <c r="V501" s="2">
        <v>1724</v>
      </c>
      <c r="W501" s="2">
        <v>35087</v>
      </c>
      <c r="X501" s="2">
        <v>550</v>
      </c>
      <c r="Y501" s="2">
        <v>140</v>
      </c>
    </row>
    <row r="502" spans="1:25" x14ac:dyDescent="0.3">
      <c r="A502" s="3">
        <v>43966</v>
      </c>
      <c r="B502" s="3">
        <v>44093</v>
      </c>
      <c r="C502" s="3">
        <v>44100</v>
      </c>
      <c r="D502" s="3">
        <v>44105</v>
      </c>
      <c r="E502" s="2">
        <v>784511</v>
      </c>
      <c r="F502" s="2">
        <v>2326</v>
      </c>
      <c r="G502" s="2">
        <v>11743</v>
      </c>
      <c r="H502" s="2">
        <v>3957</v>
      </c>
      <c r="I502" s="2">
        <v>23147</v>
      </c>
      <c r="J502" s="2">
        <v>703</v>
      </c>
      <c r="K502" s="2">
        <v>429</v>
      </c>
      <c r="L502" s="2">
        <v>250</v>
      </c>
      <c r="M502" s="2">
        <v>136</v>
      </c>
      <c r="N502" s="2">
        <v>8562</v>
      </c>
      <c r="O502" s="2">
        <v>4542</v>
      </c>
      <c r="P502" s="2">
        <v>13141</v>
      </c>
      <c r="Q502" s="2">
        <v>19038</v>
      </c>
      <c r="R502" s="2">
        <v>4121</v>
      </c>
      <c r="S502" s="2">
        <v>9334</v>
      </c>
      <c r="T502" s="2">
        <v>3597</v>
      </c>
      <c r="U502" s="2">
        <v>547</v>
      </c>
      <c r="V502" s="2">
        <v>1525</v>
      </c>
      <c r="W502" s="2">
        <v>31015</v>
      </c>
      <c r="X502" s="2">
        <v>464</v>
      </c>
      <c r="Y502" s="2">
        <v>124</v>
      </c>
    </row>
    <row r="503" spans="1:25" x14ac:dyDescent="0.3">
      <c r="A503" s="3">
        <v>43967</v>
      </c>
      <c r="B503" s="3">
        <v>44094</v>
      </c>
      <c r="C503" s="3">
        <v>44101</v>
      </c>
      <c r="D503" s="3">
        <v>44106</v>
      </c>
      <c r="E503" s="2">
        <v>821023</v>
      </c>
      <c r="F503" s="2">
        <v>8807</v>
      </c>
      <c r="G503" s="2">
        <v>12952</v>
      </c>
      <c r="H503" s="2">
        <v>2455</v>
      </c>
      <c r="I503" s="2">
        <v>36318</v>
      </c>
      <c r="J503" s="2">
        <v>720</v>
      </c>
      <c r="K503" s="2">
        <v>359</v>
      </c>
      <c r="L503" s="2">
        <v>273</v>
      </c>
      <c r="M503" s="2">
        <v>161</v>
      </c>
      <c r="N503" s="2">
        <v>7771</v>
      </c>
      <c r="O503" s="2">
        <v>1798</v>
      </c>
      <c r="P503" s="2">
        <v>4362</v>
      </c>
      <c r="Q503" s="2">
        <v>13490</v>
      </c>
      <c r="R503" s="2">
        <v>7362</v>
      </c>
      <c r="S503" s="2">
        <v>5840</v>
      </c>
      <c r="T503" s="2">
        <v>4359</v>
      </c>
      <c r="U503" s="2">
        <v>1073</v>
      </c>
      <c r="V503" s="2">
        <v>767</v>
      </c>
      <c r="W503" s="2">
        <v>40859</v>
      </c>
      <c r="X503" s="2">
        <v>287</v>
      </c>
      <c r="Y503" s="2">
        <v>148</v>
      </c>
    </row>
    <row r="504" spans="1:25" x14ac:dyDescent="0.3">
      <c r="A504" s="3">
        <v>43968</v>
      </c>
      <c r="B504" s="3">
        <v>44095</v>
      </c>
      <c r="C504" s="3">
        <v>44102</v>
      </c>
      <c r="D504" s="3">
        <v>44107</v>
      </c>
      <c r="E504" s="2">
        <v>852277</v>
      </c>
      <c r="F504" s="2">
        <v>2324</v>
      </c>
      <c r="G504" s="2">
        <v>17656</v>
      </c>
      <c r="H504" s="2">
        <v>3637</v>
      </c>
      <c r="I504" s="2">
        <v>33353</v>
      </c>
      <c r="J504" s="2">
        <v>717</v>
      </c>
      <c r="K504" s="2">
        <v>260</v>
      </c>
      <c r="L504" s="2">
        <v>405</v>
      </c>
      <c r="M504" s="2">
        <v>172</v>
      </c>
      <c r="N504" s="2">
        <v>2818</v>
      </c>
      <c r="O504" s="2">
        <v>3261</v>
      </c>
      <c r="P504" s="2">
        <v>11724</v>
      </c>
      <c r="Q504" s="2">
        <v>13136</v>
      </c>
      <c r="R504" s="2">
        <v>2110</v>
      </c>
      <c r="S504" s="2">
        <v>7800</v>
      </c>
      <c r="T504" s="2">
        <v>7203</v>
      </c>
      <c r="U504" s="2">
        <v>711</v>
      </c>
      <c r="V504" s="2">
        <v>3164</v>
      </c>
      <c r="W504" s="2">
        <v>47414</v>
      </c>
      <c r="X504" s="2">
        <v>797</v>
      </c>
      <c r="Y504" s="2">
        <v>159</v>
      </c>
    </row>
    <row r="505" spans="1:25" x14ac:dyDescent="0.3">
      <c r="A505" s="3">
        <v>43969</v>
      </c>
      <c r="B505" s="3">
        <v>44096</v>
      </c>
      <c r="C505" s="3">
        <v>44103</v>
      </c>
      <c r="D505" s="3">
        <v>44108</v>
      </c>
      <c r="E505" s="2">
        <v>753639</v>
      </c>
      <c r="F505" s="2">
        <v>3597</v>
      </c>
      <c r="G505" s="2">
        <v>8102</v>
      </c>
      <c r="H505" s="2">
        <v>2773</v>
      </c>
      <c r="I505" s="2">
        <v>50717</v>
      </c>
      <c r="J505" s="2">
        <v>558</v>
      </c>
      <c r="K505" s="2">
        <v>300</v>
      </c>
      <c r="L505" s="2">
        <v>526</v>
      </c>
      <c r="M505" s="2">
        <v>197</v>
      </c>
      <c r="N505" s="2">
        <v>8054</v>
      </c>
      <c r="O505" s="2">
        <v>2787</v>
      </c>
      <c r="P505" s="2">
        <v>7257</v>
      </c>
      <c r="Q505" s="2">
        <v>18802</v>
      </c>
      <c r="R505" s="2">
        <v>2839</v>
      </c>
      <c r="S505" s="2">
        <v>2063</v>
      </c>
      <c r="T505" s="2">
        <v>7642</v>
      </c>
      <c r="U505" s="2">
        <v>2156</v>
      </c>
      <c r="V505" s="2">
        <v>397</v>
      </c>
      <c r="W505" s="2">
        <v>12304</v>
      </c>
      <c r="X505" s="2">
        <v>650</v>
      </c>
      <c r="Y505" s="2">
        <v>127</v>
      </c>
    </row>
    <row r="506" spans="1:25" x14ac:dyDescent="0.3">
      <c r="A506" s="3">
        <v>43970</v>
      </c>
      <c r="B506" s="3">
        <v>44097</v>
      </c>
      <c r="C506" s="3">
        <v>44104</v>
      </c>
      <c r="D506" s="3">
        <v>44109</v>
      </c>
      <c r="E506" s="2">
        <v>881237</v>
      </c>
      <c r="F506" s="2">
        <v>6127</v>
      </c>
      <c r="G506" s="2">
        <v>14957</v>
      </c>
      <c r="H506" s="2">
        <v>2478</v>
      </c>
      <c r="I506" s="2">
        <v>31556</v>
      </c>
      <c r="J506" s="2">
        <v>613</v>
      </c>
      <c r="K506" s="2">
        <v>382</v>
      </c>
      <c r="L506" s="2">
        <v>263</v>
      </c>
      <c r="M506" s="2">
        <v>161</v>
      </c>
      <c r="N506" s="2">
        <v>7386</v>
      </c>
      <c r="O506" s="2">
        <v>2861</v>
      </c>
      <c r="P506" s="2">
        <v>10320</v>
      </c>
      <c r="Q506" s="2">
        <v>8640</v>
      </c>
      <c r="R506" s="2">
        <v>5994</v>
      </c>
      <c r="S506" s="2">
        <v>5257</v>
      </c>
      <c r="T506" s="2">
        <v>2335</v>
      </c>
      <c r="U506" s="2">
        <v>2992</v>
      </c>
      <c r="V506" s="2">
        <v>3178</v>
      </c>
      <c r="W506" s="2">
        <v>26293</v>
      </c>
      <c r="X506" s="2">
        <v>180</v>
      </c>
      <c r="Y506" s="2">
        <v>175</v>
      </c>
    </row>
    <row r="507" spans="1:25" x14ac:dyDescent="0.3">
      <c r="A507" s="3">
        <v>43971</v>
      </c>
      <c r="B507" s="3">
        <v>44098</v>
      </c>
      <c r="C507" s="3">
        <v>44105</v>
      </c>
      <c r="D507" s="3">
        <v>44110</v>
      </c>
      <c r="E507" s="2">
        <v>239757</v>
      </c>
      <c r="F507" s="2">
        <v>7860</v>
      </c>
      <c r="G507" s="2">
        <v>10313</v>
      </c>
      <c r="H507" s="2">
        <v>1796</v>
      </c>
      <c r="I507" s="2">
        <v>31251</v>
      </c>
      <c r="J507" s="2">
        <v>623</v>
      </c>
      <c r="K507" s="2">
        <v>232</v>
      </c>
      <c r="L507" s="2">
        <v>434</v>
      </c>
      <c r="M507" s="2">
        <v>197</v>
      </c>
      <c r="N507" s="2">
        <v>1107</v>
      </c>
      <c r="O507" s="2">
        <v>3808</v>
      </c>
      <c r="P507" s="2">
        <v>1978</v>
      </c>
      <c r="Q507" s="2">
        <v>15770</v>
      </c>
      <c r="R507" s="2">
        <v>5350</v>
      </c>
      <c r="S507" s="2">
        <v>1418</v>
      </c>
      <c r="T507" s="2">
        <v>2127</v>
      </c>
      <c r="U507" s="2">
        <v>4959</v>
      </c>
      <c r="V507" s="2">
        <v>2349</v>
      </c>
      <c r="W507" s="2">
        <v>17395</v>
      </c>
      <c r="X507" s="2">
        <v>374</v>
      </c>
      <c r="Y507" s="2">
        <v>23</v>
      </c>
    </row>
    <row r="508" spans="1:25" x14ac:dyDescent="0.3">
      <c r="A508" s="3">
        <v>43972</v>
      </c>
      <c r="B508" s="3">
        <v>44099</v>
      </c>
      <c r="C508" s="3">
        <v>44106</v>
      </c>
      <c r="D508" s="3">
        <v>44111</v>
      </c>
      <c r="E508" s="2">
        <v>878859</v>
      </c>
      <c r="F508" s="2">
        <v>4429</v>
      </c>
      <c r="G508" s="2">
        <v>5534</v>
      </c>
      <c r="H508" s="2">
        <v>3305</v>
      </c>
      <c r="I508" s="2">
        <v>15533</v>
      </c>
      <c r="J508" s="2">
        <v>538</v>
      </c>
      <c r="K508" s="2">
        <v>233</v>
      </c>
      <c r="L508" s="2">
        <v>234</v>
      </c>
      <c r="M508" s="2">
        <v>104</v>
      </c>
      <c r="N508" s="2">
        <v>8621</v>
      </c>
      <c r="O508" s="2">
        <v>1410</v>
      </c>
      <c r="P508" s="2">
        <v>3334</v>
      </c>
      <c r="Q508" s="2">
        <v>12607</v>
      </c>
      <c r="R508" s="2">
        <v>5150</v>
      </c>
      <c r="S508" s="2">
        <v>7976</v>
      </c>
      <c r="T508" s="2">
        <v>3101</v>
      </c>
      <c r="U508" s="2">
        <v>1899</v>
      </c>
      <c r="V508" s="2">
        <v>3449</v>
      </c>
      <c r="W508" s="2">
        <v>35453</v>
      </c>
      <c r="X508" s="2">
        <v>565</v>
      </c>
      <c r="Y508" s="2">
        <v>24</v>
      </c>
    </row>
    <row r="509" spans="1:25" x14ac:dyDescent="0.3">
      <c r="A509" s="3">
        <v>43973</v>
      </c>
      <c r="B509" s="3">
        <v>44100</v>
      </c>
      <c r="C509" s="3">
        <v>44107</v>
      </c>
      <c r="D509" s="3">
        <v>44112</v>
      </c>
      <c r="E509" s="2">
        <v>460414</v>
      </c>
      <c r="F509" s="2">
        <v>9441</v>
      </c>
      <c r="G509" s="2">
        <v>13902</v>
      </c>
      <c r="H509" s="2">
        <v>4461</v>
      </c>
      <c r="I509" s="2">
        <v>20784</v>
      </c>
      <c r="J509" s="2">
        <v>669</v>
      </c>
      <c r="K509" s="2">
        <v>323</v>
      </c>
      <c r="L509" s="2">
        <v>374</v>
      </c>
      <c r="M509" s="2">
        <v>177</v>
      </c>
      <c r="N509" s="2">
        <v>4788</v>
      </c>
      <c r="O509" s="2">
        <v>3338</v>
      </c>
      <c r="P509" s="2">
        <v>4009</v>
      </c>
      <c r="Q509" s="2">
        <v>7496</v>
      </c>
      <c r="R509" s="2">
        <v>7382</v>
      </c>
      <c r="S509" s="2">
        <v>5055</v>
      </c>
      <c r="T509" s="2">
        <v>1959</v>
      </c>
      <c r="U509" s="2">
        <v>1886</v>
      </c>
      <c r="V509" s="2">
        <v>1439</v>
      </c>
      <c r="W509" s="2">
        <v>17293</v>
      </c>
      <c r="X509" s="2">
        <v>771</v>
      </c>
      <c r="Y509" s="2">
        <v>124</v>
      </c>
    </row>
    <row r="510" spans="1:25" x14ac:dyDescent="0.3">
      <c r="A510" s="3">
        <v>43974</v>
      </c>
      <c r="B510" s="3">
        <v>44101</v>
      </c>
      <c r="C510" s="3">
        <v>44108</v>
      </c>
      <c r="D510" s="3">
        <v>44113</v>
      </c>
      <c r="E510" s="2">
        <v>405276</v>
      </c>
      <c r="F510" s="2">
        <v>6635</v>
      </c>
      <c r="G510" s="2">
        <v>14936</v>
      </c>
      <c r="H510" s="2">
        <v>2501</v>
      </c>
      <c r="I510" s="2">
        <v>78488</v>
      </c>
      <c r="J510" s="2">
        <v>565</v>
      </c>
      <c r="K510" s="2">
        <v>348</v>
      </c>
      <c r="L510" s="2">
        <v>417</v>
      </c>
      <c r="M510" s="2">
        <v>184</v>
      </c>
      <c r="N510" s="2">
        <v>2866</v>
      </c>
      <c r="O510" s="2">
        <v>2827</v>
      </c>
      <c r="P510" s="2">
        <v>5309</v>
      </c>
      <c r="Q510" s="2">
        <v>12738</v>
      </c>
      <c r="R510" s="2">
        <v>3555</v>
      </c>
      <c r="S510" s="2">
        <v>9055</v>
      </c>
      <c r="T510" s="2">
        <v>1477</v>
      </c>
      <c r="U510" s="2">
        <v>4398</v>
      </c>
      <c r="V510" s="2">
        <v>3066</v>
      </c>
      <c r="W510" s="2">
        <v>6557</v>
      </c>
      <c r="X510" s="2">
        <v>580</v>
      </c>
      <c r="Y510" s="2">
        <v>91</v>
      </c>
    </row>
    <row r="511" spans="1:25" x14ac:dyDescent="0.3">
      <c r="A511" s="3">
        <v>43975</v>
      </c>
      <c r="B511" s="3">
        <v>44102</v>
      </c>
      <c r="C511" s="3">
        <v>44109</v>
      </c>
      <c r="D511" s="3">
        <v>44114</v>
      </c>
      <c r="E511" s="2">
        <v>658409</v>
      </c>
      <c r="F511" s="2">
        <v>3161</v>
      </c>
      <c r="G511" s="2">
        <v>16850</v>
      </c>
      <c r="H511" s="2">
        <v>4793</v>
      </c>
      <c r="I511" s="2">
        <v>37152</v>
      </c>
      <c r="J511" s="2">
        <v>995</v>
      </c>
      <c r="K511" s="2">
        <v>185</v>
      </c>
      <c r="L511" s="2">
        <v>118</v>
      </c>
      <c r="M511" s="2">
        <v>146</v>
      </c>
      <c r="N511" s="2">
        <v>2068</v>
      </c>
      <c r="O511" s="2">
        <v>2735</v>
      </c>
      <c r="P511" s="2">
        <v>12189</v>
      </c>
      <c r="Q511" s="2">
        <v>18866</v>
      </c>
      <c r="R511" s="2">
        <v>1550</v>
      </c>
      <c r="S511" s="2">
        <v>2607</v>
      </c>
      <c r="T511" s="2">
        <v>2154</v>
      </c>
      <c r="U511" s="2">
        <v>816</v>
      </c>
      <c r="V511" s="2">
        <v>1874</v>
      </c>
      <c r="W511" s="2">
        <v>20508</v>
      </c>
      <c r="X511" s="2">
        <v>137</v>
      </c>
      <c r="Y511" s="2">
        <v>138</v>
      </c>
    </row>
    <row r="512" spans="1:25" x14ac:dyDescent="0.3">
      <c r="A512" s="3">
        <v>43976</v>
      </c>
      <c r="B512" s="3">
        <v>44103</v>
      </c>
      <c r="C512" s="3">
        <v>44110</v>
      </c>
      <c r="D512" s="3">
        <v>44115</v>
      </c>
      <c r="E512" s="2">
        <v>696440</v>
      </c>
      <c r="F512" s="2">
        <v>9127</v>
      </c>
      <c r="G512" s="2">
        <v>14467</v>
      </c>
      <c r="H512" s="2">
        <v>3714</v>
      </c>
      <c r="I512" s="2">
        <v>12592</v>
      </c>
      <c r="J512" s="2">
        <v>519</v>
      </c>
      <c r="K512" s="2">
        <v>99</v>
      </c>
      <c r="L512" s="2">
        <v>177</v>
      </c>
      <c r="M512" s="2">
        <v>187</v>
      </c>
      <c r="N512" s="2">
        <v>4620</v>
      </c>
      <c r="O512" s="2">
        <v>2228</v>
      </c>
      <c r="P512" s="2">
        <v>14540</v>
      </c>
      <c r="Q512" s="2">
        <v>8936</v>
      </c>
      <c r="R512" s="2">
        <v>4880</v>
      </c>
      <c r="S512" s="2">
        <v>4779</v>
      </c>
      <c r="T512" s="2">
        <v>6426</v>
      </c>
      <c r="U512" s="2">
        <v>2986</v>
      </c>
      <c r="V512" s="2">
        <v>2927</v>
      </c>
      <c r="W512" s="2">
        <v>14405</v>
      </c>
      <c r="X512" s="2">
        <v>237</v>
      </c>
      <c r="Y512" s="2">
        <v>98</v>
      </c>
    </row>
    <row r="513" spans="1:25" x14ac:dyDescent="0.3">
      <c r="A513" s="3">
        <v>43977</v>
      </c>
      <c r="B513" s="3">
        <v>44104</v>
      </c>
      <c r="C513" s="3">
        <v>44111</v>
      </c>
      <c r="D513" s="3">
        <v>44116</v>
      </c>
      <c r="E513" s="2">
        <v>880885</v>
      </c>
      <c r="F513" s="2">
        <v>9469</v>
      </c>
      <c r="G513" s="2">
        <v>13911</v>
      </c>
      <c r="H513" s="2">
        <v>1697</v>
      </c>
      <c r="I513" s="2">
        <v>15132</v>
      </c>
      <c r="J513" s="2">
        <v>559</v>
      </c>
      <c r="K513" s="2">
        <v>420</v>
      </c>
      <c r="L513" s="2">
        <v>503</v>
      </c>
      <c r="M513" s="2">
        <v>200</v>
      </c>
      <c r="N513" s="2">
        <v>4062</v>
      </c>
      <c r="O513" s="2">
        <v>1855</v>
      </c>
      <c r="P513" s="2">
        <v>14052</v>
      </c>
      <c r="Q513" s="2">
        <v>10352</v>
      </c>
      <c r="R513" s="2">
        <v>8501</v>
      </c>
      <c r="S513" s="2">
        <v>7395</v>
      </c>
      <c r="T513" s="2">
        <v>1408</v>
      </c>
      <c r="U513" s="2">
        <v>4273</v>
      </c>
      <c r="V513" s="2">
        <v>1248</v>
      </c>
      <c r="W513" s="2">
        <v>27203</v>
      </c>
      <c r="X513" s="2">
        <v>124</v>
      </c>
      <c r="Y513" s="2">
        <v>123</v>
      </c>
    </row>
    <row r="514" spans="1:25" x14ac:dyDescent="0.3">
      <c r="A514" s="3">
        <v>43978</v>
      </c>
      <c r="B514" s="3">
        <v>44105</v>
      </c>
      <c r="C514" s="3">
        <v>44112</v>
      </c>
      <c r="D514" s="3">
        <v>44117</v>
      </c>
      <c r="E514" s="2">
        <v>656147</v>
      </c>
      <c r="F514" s="2">
        <v>6231</v>
      </c>
      <c r="G514" s="2">
        <v>12490</v>
      </c>
      <c r="H514" s="2">
        <v>2331</v>
      </c>
      <c r="I514" s="2">
        <v>90638</v>
      </c>
      <c r="J514" s="2">
        <v>535</v>
      </c>
      <c r="K514" s="2">
        <v>365</v>
      </c>
      <c r="L514" s="2">
        <v>171</v>
      </c>
      <c r="M514" s="2">
        <v>143</v>
      </c>
      <c r="N514" s="2">
        <v>5677</v>
      </c>
      <c r="O514" s="2">
        <v>1564</v>
      </c>
      <c r="P514" s="2">
        <v>7462</v>
      </c>
      <c r="Q514" s="2">
        <v>11841</v>
      </c>
      <c r="R514" s="2">
        <v>9995</v>
      </c>
      <c r="S514" s="2">
        <v>9214</v>
      </c>
      <c r="T514" s="2">
        <v>7298</v>
      </c>
      <c r="U514" s="2">
        <v>3148</v>
      </c>
      <c r="V514" s="2">
        <v>1666</v>
      </c>
      <c r="W514" s="2">
        <v>18834</v>
      </c>
      <c r="X514" s="2">
        <v>257</v>
      </c>
      <c r="Y514" s="2">
        <v>122</v>
      </c>
    </row>
    <row r="515" spans="1:25" x14ac:dyDescent="0.3">
      <c r="A515" s="3">
        <v>43979</v>
      </c>
      <c r="B515" s="3">
        <v>44106</v>
      </c>
      <c r="C515" s="3">
        <v>44113</v>
      </c>
      <c r="D515" s="3">
        <v>44118</v>
      </c>
      <c r="E515" s="2">
        <v>169671</v>
      </c>
      <c r="F515" s="2">
        <v>4284</v>
      </c>
      <c r="G515" s="2">
        <v>10243</v>
      </c>
      <c r="H515" s="2">
        <v>4684</v>
      </c>
      <c r="I515" s="2">
        <v>53836</v>
      </c>
      <c r="J515" s="2">
        <v>935</v>
      </c>
      <c r="K515" s="2">
        <v>86</v>
      </c>
      <c r="L515" s="2">
        <v>131</v>
      </c>
      <c r="M515" s="2">
        <v>122</v>
      </c>
      <c r="N515" s="2">
        <v>1639</v>
      </c>
      <c r="O515" s="2">
        <v>4835</v>
      </c>
      <c r="P515" s="2">
        <v>10506</v>
      </c>
      <c r="Q515" s="2">
        <v>14195</v>
      </c>
      <c r="R515" s="2">
        <v>9219</v>
      </c>
      <c r="S515" s="2">
        <v>1318</v>
      </c>
      <c r="T515" s="2">
        <v>4091</v>
      </c>
      <c r="U515" s="2">
        <v>4325</v>
      </c>
      <c r="V515" s="2">
        <v>3488</v>
      </c>
      <c r="W515" s="2">
        <v>17637</v>
      </c>
      <c r="X515" s="2">
        <v>164</v>
      </c>
      <c r="Y515" s="2">
        <v>152</v>
      </c>
    </row>
    <row r="516" spans="1:25" x14ac:dyDescent="0.3">
      <c r="A516" s="3">
        <v>43980</v>
      </c>
      <c r="B516" s="3">
        <v>44107</v>
      </c>
      <c r="C516" s="3">
        <v>44114</v>
      </c>
      <c r="D516" s="3">
        <v>44119</v>
      </c>
      <c r="E516" s="2">
        <v>493534</v>
      </c>
      <c r="F516" s="2">
        <v>3583</v>
      </c>
      <c r="G516" s="2">
        <v>5298</v>
      </c>
      <c r="H516" s="2">
        <v>2936</v>
      </c>
      <c r="I516" s="2">
        <v>61541</v>
      </c>
      <c r="J516" s="2">
        <v>943</v>
      </c>
      <c r="K516" s="2">
        <v>353</v>
      </c>
      <c r="L516" s="2">
        <v>148</v>
      </c>
      <c r="M516" s="2">
        <v>177</v>
      </c>
      <c r="N516" s="2">
        <v>7676</v>
      </c>
      <c r="O516" s="2">
        <v>1459</v>
      </c>
      <c r="P516" s="2">
        <v>14423</v>
      </c>
      <c r="Q516" s="2">
        <v>15208</v>
      </c>
      <c r="R516" s="2">
        <v>4901</v>
      </c>
      <c r="S516" s="2">
        <v>8559</v>
      </c>
      <c r="T516" s="2">
        <v>2469</v>
      </c>
      <c r="U516" s="2">
        <v>4227</v>
      </c>
      <c r="V516" s="2">
        <v>3662</v>
      </c>
      <c r="W516" s="2">
        <v>46926</v>
      </c>
      <c r="X516" s="2">
        <v>909</v>
      </c>
      <c r="Y516" s="2">
        <v>108</v>
      </c>
    </row>
    <row r="517" spans="1:25" x14ac:dyDescent="0.3">
      <c r="A517" s="3">
        <v>43981</v>
      </c>
      <c r="B517" s="3">
        <v>44108</v>
      </c>
      <c r="C517" s="3">
        <v>44115</v>
      </c>
      <c r="D517" s="3">
        <v>44120</v>
      </c>
      <c r="E517" s="2">
        <v>847703</v>
      </c>
      <c r="F517" s="2">
        <v>3789</v>
      </c>
      <c r="G517" s="2">
        <v>6695</v>
      </c>
      <c r="H517" s="2">
        <v>4695</v>
      </c>
      <c r="I517" s="2">
        <v>43381</v>
      </c>
      <c r="J517" s="2">
        <v>526</v>
      </c>
      <c r="K517" s="2">
        <v>168</v>
      </c>
      <c r="L517" s="2">
        <v>331</v>
      </c>
      <c r="M517" s="2">
        <v>169</v>
      </c>
      <c r="N517" s="2">
        <v>4215</v>
      </c>
      <c r="O517" s="2">
        <v>2384</v>
      </c>
      <c r="P517" s="2">
        <v>5966</v>
      </c>
      <c r="Q517" s="2">
        <v>18498</v>
      </c>
      <c r="R517" s="2">
        <v>3817</v>
      </c>
      <c r="S517" s="2">
        <v>1277</v>
      </c>
      <c r="T517" s="2">
        <v>2134</v>
      </c>
      <c r="U517" s="2">
        <v>1720</v>
      </c>
      <c r="V517" s="2">
        <v>555</v>
      </c>
      <c r="W517" s="2">
        <v>7997</v>
      </c>
      <c r="X517" s="2">
        <v>220</v>
      </c>
      <c r="Y517" s="2">
        <v>80</v>
      </c>
    </row>
    <row r="518" spans="1:25" x14ac:dyDescent="0.3">
      <c r="A518" s="3">
        <v>43982</v>
      </c>
      <c r="B518" s="3">
        <v>44109</v>
      </c>
      <c r="C518" s="3">
        <v>44116</v>
      </c>
      <c r="D518" s="3">
        <v>44121</v>
      </c>
      <c r="E518" s="2">
        <v>138315</v>
      </c>
      <c r="F518" s="2">
        <v>2529</v>
      </c>
      <c r="G518" s="2">
        <v>16892</v>
      </c>
      <c r="H518" s="2">
        <v>3876</v>
      </c>
      <c r="I518" s="2">
        <v>81464</v>
      </c>
      <c r="J518" s="2">
        <v>974</v>
      </c>
      <c r="K518" s="2">
        <v>249</v>
      </c>
      <c r="L518" s="2">
        <v>401</v>
      </c>
      <c r="M518" s="2">
        <v>182</v>
      </c>
      <c r="N518" s="2">
        <v>8741</v>
      </c>
      <c r="O518" s="2">
        <v>4353</v>
      </c>
      <c r="P518" s="2">
        <v>9600</v>
      </c>
      <c r="Q518" s="2">
        <v>7535</v>
      </c>
      <c r="R518" s="2">
        <v>8958</v>
      </c>
      <c r="S518" s="2">
        <v>8141</v>
      </c>
      <c r="T518" s="2">
        <v>7481</v>
      </c>
      <c r="U518" s="2">
        <v>1842</v>
      </c>
      <c r="V518" s="2">
        <v>660</v>
      </c>
      <c r="W518" s="2">
        <v>5704</v>
      </c>
      <c r="X518" s="2">
        <v>988</v>
      </c>
      <c r="Y518" s="2">
        <v>32</v>
      </c>
    </row>
    <row r="519" spans="1:25" x14ac:dyDescent="0.3">
      <c r="A519" s="3">
        <v>43983</v>
      </c>
      <c r="B519" s="3">
        <v>44110</v>
      </c>
      <c r="C519" s="3">
        <v>44117</v>
      </c>
      <c r="D519" s="3">
        <v>44122</v>
      </c>
      <c r="E519" s="2">
        <v>398892</v>
      </c>
      <c r="F519" s="2">
        <v>5107</v>
      </c>
      <c r="G519" s="2">
        <v>18444</v>
      </c>
      <c r="H519" s="2">
        <v>2512</v>
      </c>
      <c r="I519" s="2">
        <v>40742</v>
      </c>
      <c r="J519" s="2">
        <v>983</v>
      </c>
      <c r="K519" s="2">
        <v>119</v>
      </c>
      <c r="L519" s="2">
        <v>133</v>
      </c>
      <c r="M519" s="2">
        <v>104</v>
      </c>
      <c r="N519" s="2">
        <v>8823</v>
      </c>
      <c r="O519" s="2">
        <v>4322</v>
      </c>
      <c r="P519" s="2">
        <v>12642</v>
      </c>
      <c r="Q519" s="2">
        <v>7841</v>
      </c>
      <c r="R519" s="2">
        <v>7179</v>
      </c>
      <c r="S519" s="2">
        <v>7935</v>
      </c>
      <c r="T519" s="2">
        <v>7015</v>
      </c>
      <c r="U519" s="2">
        <v>2024</v>
      </c>
      <c r="V519" s="2">
        <v>2550</v>
      </c>
      <c r="W519" s="2">
        <v>16963</v>
      </c>
      <c r="X519" s="2">
        <v>991</v>
      </c>
      <c r="Y519" s="2">
        <v>173</v>
      </c>
    </row>
    <row r="520" spans="1:25" x14ac:dyDescent="0.3">
      <c r="A520" s="3">
        <v>43984</v>
      </c>
      <c r="B520" s="3">
        <v>44111</v>
      </c>
      <c r="C520" s="3">
        <v>44118</v>
      </c>
      <c r="D520" s="3">
        <v>44123</v>
      </c>
      <c r="E520" s="2">
        <v>418992</v>
      </c>
      <c r="F520" s="2">
        <v>3882</v>
      </c>
      <c r="G520" s="2">
        <v>7725</v>
      </c>
      <c r="H520" s="2">
        <v>1483</v>
      </c>
      <c r="I520" s="2">
        <v>97219</v>
      </c>
      <c r="J520" s="2">
        <v>534</v>
      </c>
      <c r="K520" s="2">
        <v>249</v>
      </c>
      <c r="L520" s="2">
        <v>341</v>
      </c>
      <c r="M520" s="2">
        <v>109</v>
      </c>
      <c r="N520" s="2">
        <v>5647</v>
      </c>
      <c r="O520" s="2">
        <v>4655</v>
      </c>
      <c r="P520" s="2">
        <v>9559</v>
      </c>
      <c r="Q520" s="2">
        <v>5820</v>
      </c>
      <c r="R520" s="2">
        <v>4775</v>
      </c>
      <c r="S520" s="2">
        <v>3583</v>
      </c>
      <c r="T520" s="2">
        <v>2784</v>
      </c>
      <c r="U520" s="2">
        <v>4291</v>
      </c>
      <c r="V520" s="2">
        <v>2411</v>
      </c>
      <c r="W520" s="2">
        <v>39064</v>
      </c>
      <c r="X520" s="2">
        <v>224</v>
      </c>
      <c r="Y520" s="2">
        <v>63</v>
      </c>
    </row>
    <row r="521" spans="1:25" x14ac:dyDescent="0.3">
      <c r="A521" s="3">
        <v>43985</v>
      </c>
      <c r="B521" s="3">
        <v>44112</v>
      </c>
      <c r="C521" s="3">
        <v>44119</v>
      </c>
      <c r="D521" s="3">
        <v>44124</v>
      </c>
      <c r="E521" s="2">
        <v>907576</v>
      </c>
      <c r="F521" s="2">
        <v>1254</v>
      </c>
      <c r="G521" s="2">
        <v>14809</v>
      </c>
      <c r="H521" s="2">
        <v>1235</v>
      </c>
      <c r="I521" s="2">
        <v>42372</v>
      </c>
      <c r="J521" s="2">
        <v>642</v>
      </c>
      <c r="K521" s="2">
        <v>133</v>
      </c>
      <c r="L521" s="2">
        <v>206</v>
      </c>
      <c r="M521" s="2">
        <v>167</v>
      </c>
      <c r="N521" s="2">
        <v>8884</v>
      </c>
      <c r="O521" s="2">
        <v>2176</v>
      </c>
      <c r="P521" s="2">
        <v>13330</v>
      </c>
      <c r="Q521" s="2">
        <v>8240</v>
      </c>
      <c r="R521" s="2">
        <v>1212</v>
      </c>
      <c r="S521" s="2">
        <v>1756</v>
      </c>
      <c r="T521" s="2">
        <v>3751</v>
      </c>
      <c r="U521" s="2">
        <v>3272</v>
      </c>
      <c r="V521" s="2">
        <v>3153</v>
      </c>
      <c r="W521" s="2">
        <v>9603</v>
      </c>
      <c r="X521" s="2">
        <v>882</v>
      </c>
      <c r="Y521" s="2">
        <v>80</v>
      </c>
    </row>
    <row r="522" spans="1:25" x14ac:dyDescent="0.3">
      <c r="A522" s="3">
        <v>43986</v>
      </c>
      <c r="B522" s="3">
        <v>44113</v>
      </c>
      <c r="C522" s="3">
        <v>44120</v>
      </c>
      <c r="D522" s="3">
        <v>44125</v>
      </c>
      <c r="E522" s="2">
        <v>256639</v>
      </c>
      <c r="F522" s="2">
        <v>1016</v>
      </c>
      <c r="G522" s="2">
        <v>16550</v>
      </c>
      <c r="H522" s="2">
        <v>1126</v>
      </c>
      <c r="I522" s="2">
        <v>29977</v>
      </c>
      <c r="J522" s="2">
        <v>900</v>
      </c>
      <c r="K522" s="2">
        <v>270</v>
      </c>
      <c r="L522" s="2">
        <v>553</v>
      </c>
      <c r="M522" s="2">
        <v>178</v>
      </c>
      <c r="N522" s="2">
        <v>5141</v>
      </c>
      <c r="O522" s="2">
        <v>4723</v>
      </c>
      <c r="P522" s="2">
        <v>2815</v>
      </c>
      <c r="Q522" s="2">
        <v>17039</v>
      </c>
      <c r="R522" s="2">
        <v>6340</v>
      </c>
      <c r="S522" s="2">
        <v>3035</v>
      </c>
      <c r="T522" s="2">
        <v>2754</v>
      </c>
      <c r="U522" s="2">
        <v>1223</v>
      </c>
      <c r="V522" s="2">
        <v>491</v>
      </c>
      <c r="W522" s="2">
        <v>23994</v>
      </c>
      <c r="X522" s="2">
        <v>502</v>
      </c>
      <c r="Y522" s="2">
        <v>175</v>
      </c>
    </row>
    <row r="523" spans="1:25" x14ac:dyDescent="0.3">
      <c r="A523" s="3">
        <v>43987</v>
      </c>
      <c r="B523" s="3">
        <v>44114</v>
      </c>
      <c r="C523" s="3">
        <v>44121</v>
      </c>
      <c r="D523" s="3">
        <v>44126</v>
      </c>
      <c r="E523" s="2">
        <v>716198</v>
      </c>
      <c r="F523" s="2">
        <v>8529</v>
      </c>
      <c r="G523" s="2">
        <v>16911</v>
      </c>
      <c r="H523" s="2">
        <v>4909</v>
      </c>
      <c r="I523" s="2">
        <v>11302</v>
      </c>
      <c r="J523" s="2">
        <v>573</v>
      </c>
      <c r="K523" s="2">
        <v>83</v>
      </c>
      <c r="L523" s="2">
        <v>165</v>
      </c>
      <c r="M523" s="2">
        <v>169</v>
      </c>
      <c r="N523" s="2">
        <v>4698</v>
      </c>
      <c r="O523" s="2">
        <v>2642</v>
      </c>
      <c r="P523" s="2">
        <v>3438</v>
      </c>
      <c r="Q523" s="2">
        <v>10854</v>
      </c>
      <c r="R523" s="2">
        <v>9354</v>
      </c>
      <c r="S523" s="2">
        <v>2208</v>
      </c>
      <c r="T523" s="2">
        <v>3418</v>
      </c>
      <c r="U523" s="2">
        <v>904</v>
      </c>
      <c r="V523" s="2">
        <v>301</v>
      </c>
      <c r="W523" s="2">
        <v>18539</v>
      </c>
      <c r="X523" s="2">
        <v>532</v>
      </c>
      <c r="Y523" s="2">
        <v>15</v>
      </c>
    </row>
    <row r="524" spans="1:25" x14ac:dyDescent="0.3">
      <c r="A524" s="3">
        <v>43988</v>
      </c>
      <c r="B524" s="3">
        <v>44115</v>
      </c>
      <c r="C524" s="3">
        <v>44122</v>
      </c>
      <c r="D524" s="3">
        <v>44127</v>
      </c>
      <c r="E524" s="2">
        <v>474539</v>
      </c>
      <c r="F524" s="2">
        <v>3330</v>
      </c>
      <c r="G524" s="2">
        <v>7740</v>
      </c>
      <c r="H524" s="2">
        <v>3025</v>
      </c>
      <c r="I524" s="2">
        <v>17132</v>
      </c>
      <c r="J524" s="2">
        <v>518</v>
      </c>
      <c r="K524" s="2">
        <v>426</v>
      </c>
      <c r="L524" s="2">
        <v>197</v>
      </c>
      <c r="M524" s="2">
        <v>119</v>
      </c>
      <c r="N524" s="2">
        <v>8119</v>
      </c>
      <c r="O524" s="2">
        <v>1414</v>
      </c>
      <c r="P524" s="2">
        <v>2786</v>
      </c>
      <c r="Q524" s="2">
        <v>6467</v>
      </c>
      <c r="R524" s="2">
        <v>8460</v>
      </c>
      <c r="S524" s="2">
        <v>6717</v>
      </c>
      <c r="T524" s="2">
        <v>7723</v>
      </c>
      <c r="U524" s="2">
        <v>623</v>
      </c>
      <c r="V524" s="2">
        <v>3328</v>
      </c>
      <c r="W524" s="2">
        <v>19765</v>
      </c>
      <c r="X524" s="2">
        <v>979</v>
      </c>
      <c r="Y524" s="2">
        <v>83</v>
      </c>
    </row>
    <row r="525" spans="1:25" x14ac:dyDescent="0.3">
      <c r="A525" s="3">
        <v>43989</v>
      </c>
      <c r="B525" s="3">
        <v>44116</v>
      </c>
      <c r="C525" s="3">
        <v>44123</v>
      </c>
      <c r="D525" s="3">
        <v>44128</v>
      </c>
      <c r="E525" s="2">
        <v>879711</v>
      </c>
      <c r="F525" s="2">
        <v>1789</v>
      </c>
      <c r="G525" s="2">
        <v>14661</v>
      </c>
      <c r="H525" s="2">
        <v>1238</v>
      </c>
      <c r="I525" s="2">
        <v>66327</v>
      </c>
      <c r="J525" s="2">
        <v>555</v>
      </c>
      <c r="K525" s="2">
        <v>482</v>
      </c>
      <c r="L525" s="2">
        <v>258</v>
      </c>
      <c r="M525" s="2">
        <v>118</v>
      </c>
      <c r="N525" s="2">
        <v>3587</v>
      </c>
      <c r="O525" s="2">
        <v>2408</v>
      </c>
      <c r="P525" s="2">
        <v>2572</v>
      </c>
      <c r="Q525" s="2">
        <v>17799</v>
      </c>
      <c r="R525" s="2">
        <v>7249</v>
      </c>
      <c r="S525" s="2">
        <v>8390</v>
      </c>
      <c r="T525" s="2">
        <v>5958</v>
      </c>
      <c r="U525" s="2">
        <v>4187</v>
      </c>
      <c r="V525" s="2">
        <v>1943</v>
      </c>
      <c r="W525" s="2">
        <v>30391</v>
      </c>
      <c r="X525" s="2">
        <v>132</v>
      </c>
      <c r="Y525" s="2">
        <v>156</v>
      </c>
    </row>
    <row r="526" spans="1:25" x14ac:dyDescent="0.3">
      <c r="A526" s="3">
        <v>43990</v>
      </c>
      <c r="B526" s="3">
        <v>44117</v>
      </c>
      <c r="C526" s="3">
        <v>44124</v>
      </c>
      <c r="D526" s="3">
        <v>44129</v>
      </c>
      <c r="E526" s="2">
        <v>787832</v>
      </c>
      <c r="F526" s="2">
        <v>3565</v>
      </c>
      <c r="G526" s="2">
        <v>10492</v>
      </c>
      <c r="H526" s="2">
        <v>2498</v>
      </c>
      <c r="I526" s="2">
        <v>65391</v>
      </c>
      <c r="J526" s="2">
        <v>701</v>
      </c>
      <c r="K526" s="2">
        <v>449</v>
      </c>
      <c r="L526" s="2">
        <v>132</v>
      </c>
      <c r="M526" s="2">
        <v>172</v>
      </c>
      <c r="N526" s="2">
        <v>8825</v>
      </c>
      <c r="O526" s="2">
        <v>2585</v>
      </c>
      <c r="P526" s="2">
        <v>5273</v>
      </c>
      <c r="Q526" s="2">
        <v>18195</v>
      </c>
      <c r="R526" s="2">
        <v>5733</v>
      </c>
      <c r="S526" s="2">
        <v>8682</v>
      </c>
      <c r="T526" s="2">
        <v>632</v>
      </c>
      <c r="U526" s="2">
        <v>4208</v>
      </c>
      <c r="V526" s="2">
        <v>1205</v>
      </c>
      <c r="W526" s="2">
        <v>9050</v>
      </c>
      <c r="X526" s="2">
        <v>413</v>
      </c>
      <c r="Y526" s="2">
        <v>41</v>
      </c>
    </row>
    <row r="527" spans="1:25" x14ac:dyDescent="0.3">
      <c r="A527" s="3">
        <v>43991</v>
      </c>
      <c r="B527" s="3">
        <v>44118</v>
      </c>
      <c r="C527" s="3">
        <v>44125</v>
      </c>
      <c r="D527" s="3">
        <v>44130</v>
      </c>
      <c r="E527" s="2">
        <v>143148</v>
      </c>
      <c r="F527" s="2">
        <v>9482</v>
      </c>
      <c r="G527" s="2">
        <v>10781</v>
      </c>
      <c r="H527" s="2">
        <v>2530</v>
      </c>
      <c r="I527" s="2">
        <v>77730</v>
      </c>
      <c r="J527" s="2">
        <v>976</v>
      </c>
      <c r="K527" s="2">
        <v>170</v>
      </c>
      <c r="L527" s="2">
        <v>141</v>
      </c>
      <c r="M527" s="2">
        <v>105</v>
      </c>
      <c r="N527" s="2">
        <v>5089</v>
      </c>
      <c r="O527" s="2">
        <v>2904</v>
      </c>
      <c r="P527" s="2">
        <v>11010</v>
      </c>
      <c r="Q527" s="2">
        <v>16634</v>
      </c>
      <c r="R527" s="2">
        <v>9648</v>
      </c>
      <c r="S527" s="2">
        <v>1538</v>
      </c>
      <c r="T527" s="2">
        <v>1707</v>
      </c>
      <c r="U527" s="2">
        <v>2135</v>
      </c>
      <c r="V527" s="2">
        <v>1706</v>
      </c>
      <c r="W527" s="2">
        <v>13296</v>
      </c>
      <c r="X527" s="2">
        <v>875</v>
      </c>
      <c r="Y527" s="2">
        <v>43</v>
      </c>
    </row>
    <row r="528" spans="1:25" x14ac:dyDescent="0.3">
      <c r="A528" s="3">
        <v>43992</v>
      </c>
      <c r="B528" s="3">
        <v>44119</v>
      </c>
      <c r="C528" s="3">
        <v>44126</v>
      </c>
      <c r="D528" s="3">
        <v>44131</v>
      </c>
      <c r="E528" s="2">
        <v>162541</v>
      </c>
      <c r="F528" s="2">
        <v>1283</v>
      </c>
      <c r="G528" s="2">
        <v>19321</v>
      </c>
      <c r="H528" s="2">
        <v>2312</v>
      </c>
      <c r="I528" s="2">
        <v>68728</v>
      </c>
      <c r="J528" s="2">
        <v>911</v>
      </c>
      <c r="K528" s="2">
        <v>223</v>
      </c>
      <c r="L528" s="2">
        <v>441</v>
      </c>
      <c r="M528" s="2">
        <v>107</v>
      </c>
      <c r="N528" s="2">
        <v>3733</v>
      </c>
      <c r="O528" s="2">
        <v>3344</v>
      </c>
      <c r="P528" s="2">
        <v>3552</v>
      </c>
      <c r="Q528" s="2">
        <v>11184</v>
      </c>
      <c r="R528" s="2">
        <v>4911</v>
      </c>
      <c r="S528" s="2">
        <v>8159</v>
      </c>
      <c r="T528" s="2">
        <v>5344</v>
      </c>
      <c r="U528" s="2">
        <v>3460</v>
      </c>
      <c r="V528" s="2">
        <v>1068</v>
      </c>
      <c r="W528" s="2">
        <v>22339</v>
      </c>
      <c r="X528" s="2">
        <v>743</v>
      </c>
      <c r="Y528" s="2">
        <v>95</v>
      </c>
    </row>
    <row r="529" spans="1:25" x14ac:dyDescent="0.3">
      <c r="A529" s="3">
        <v>43993</v>
      </c>
      <c r="B529" s="3">
        <v>44120</v>
      </c>
      <c r="C529" s="3">
        <v>44127</v>
      </c>
      <c r="D529" s="3">
        <v>44132</v>
      </c>
      <c r="E529" s="2">
        <v>853880</v>
      </c>
      <c r="F529" s="2">
        <v>5786</v>
      </c>
      <c r="G529" s="2">
        <v>14229</v>
      </c>
      <c r="H529" s="2">
        <v>2915</v>
      </c>
      <c r="I529" s="2">
        <v>78511</v>
      </c>
      <c r="J529" s="2">
        <v>923</v>
      </c>
      <c r="K529" s="2">
        <v>125</v>
      </c>
      <c r="L529" s="2">
        <v>402</v>
      </c>
      <c r="M529" s="2">
        <v>135</v>
      </c>
      <c r="N529" s="2">
        <v>1551</v>
      </c>
      <c r="O529" s="2">
        <v>1093</v>
      </c>
      <c r="P529" s="2">
        <v>14284</v>
      </c>
      <c r="Q529" s="2">
        <v>10994</v>
      </c>
      <c r="R529" s="2">
        <v>7904</v>
      </c>
      <c r="S529" s="2">
        <v>2009</v>
      </c>
      <c r="T529" s="2">
        <v>2755</v>
      </c>
      <c r="U529" s="2">
        <v>1780</v>
      </c>
      <c r="V529" s="2">
        <v>2047</v>
      </c>
      <c r="W529" s="2">
        <v>35777</v>
      </c>
      <c r="X529" s="2">
        <v>499</v>
      </c>
      <c r="Y529" s="2">
        <v>12</v>
      </c>
    </row>
    <row r="530" spans="1:25" x14ac:dyDescent="0.3">
      <c r="A530" s="3">
        <v>43994</v>
      </c>
      <c r="B530" s="3">
        <v>44121</v>
      </c>
      <c r="C530" s="3">
        <v>44128</v>
      </c>
      <c r="D530" s="3">
        <v>44133</v>
      </c>
      <c r="E530" s="2">
        <v>176943</v>
      </c>
      <c r="F530" s="2">
        <v>4887</v>
      </c>
      <c r="G530" s="2">
        <v>12035</v>
      </c>
      <c r="H530" s="2">
        <v>2986</v>
      </c>
      <c r="I530" s="2">
        <v>43151</v>
      </c>
      <c r="J530" s="2">
        <v>894</v>
      </c>
      <c r="K530" s="2">
        <v>137</v>
      </c>
      <c r="L530" s="2">
        <v>251</v>
      </c>
      <c r="M530" s="2">
        <v>137</v>
      </c>
      <c r="N530" s="2">
        <v>5975</v>
      </c>
      <c r="O530" s="2">
        <v>1649</v>
      </c>
      <c r="P530" s="2">
        <v>9059</v>
      </c>
      <c r="Q530" s="2">
        <v>11202</v>
      </c>
      <c r="R530" s="2">
        <v>8929</v>
      </c>
      <c r="S530" s="2">
        <v>2269</v>
      </c>
      <c r="T530" s="2">
        <v>2103</v>
      </c>
      <c r="U530" s="2">
        <v>4342</v>
      </c>
      <c r="V530" s="2">
        <v>3727</v>
      </c>
      <c r="W530" s="2">
        <v>45390</v>
      </c>
      <c r="X530" s="2">
        <v>120</v>
      </c>
      <c r="Y530" s="2">
        <v>68</v>
      </c>
    </row>
    <row r="531" spans="1:25" x14ac:dyDescent="0.3">
      <c r="A531" s="3">
        <v>43995</v>
      </c>
      <c r="B531" s="3">
        <v>44122</v>
      </c>
      <c r="C531" s="3">
        <v>44129</v>
      </c>
      <c r="D531" s="3">
        <v>44134</v>
      </c>
      <c r="E531" s="2">
        <v>911774</v>
      </c>
      <c r="F531" s="2">
        <v>7880</v>
      </c>
      <c r="G531" s="2">
        <v>8585</v>
      </c>
      <c r="H531" s="2">
        <v>4375</v>
      </c>
      <c r="I531" s="2">
        <v>87263</v>
      </c>
      <c r="J531" s="2">
        <v>766</v>
      </c>
      <c r="K531" s="2">
        <v>414</v>
      </c>
      <c r="L531" s="2">
        <v>366</v>
      </c>
      <c r="M531" s="2">
        <v>126</v>
      </c>
      <c r="N531" s="2">
        <v>7106</v>
      </c>
      <c r="O531" s="2">
        <v>4556</v>
      </c>
      <c r="P531" s="2">
        <v>3370</v>
      </c>
      <c r="Q531" s="2">
        <v>18116</v>
      </c>
      <c r="R531" s="2">
        <v>9479</v>
      </c>
      <c r="S531" s="2">
        <v>1086</v>
      </c>
      <c r="T531" s="2">
        <v>4743</v>
      </c>
      <c r="U531" s="2">
        <v>4306</v>
      </c>
      <c r="V531" s="2">
        <v>2838</v>
      </c>
      <c r="W531" s="2">
        <v>33174</v>
      </c>
      <c r="X531" s="2">
        <v>107</v>
      </c>
      <c r="Y531" s="2">
        <v>69</v>
      </c>
    </row>
    <row r="532" spans="1:25" x14ac:dyDescent="0.3">
      <c r="A532" s="3">
        <v>43996</v>
      </c>
      <c r="B532" s="3">
        <v>44123</v>
      </c>
      <c r="C532" s="3">
        <v>44130</v>
      </c>
      <c r="D532" s="3">
        <v>44135</v>
      </c>
      <c r="E532" s="2">
        <v>527632</v>
      </c>
      <c r="F532" s="2">
        <v>4522</v>
      </c>
      <c r="G532" s="2">
        <v>19502</v>
      </c>
      <c r="H532" s="2">
        <v>4984</v>
      </c>
      <c r="I532" s="2">
        <v>15517</v>
      </c>
      <c r="J532" s="2">
        <v>680</v>
      </c>
      <c r="K532" s="2">
        <v>228</v>
      </c>
      <c r="L532" s="2">
        <v>399</v>
      </c>
      <c r="M532" s="2">
        <v>176</v>
      </c>
      <c r="N532" s="2">
        <v>1088</v>
      </c>
      <c r="O532" s="2">
        <v>2693</v>
      </c>
      <c r="P532" s="2">
        <v>2786</v>
      </c>
      <c r="Q532" s="2">
        <v>7522</v>
      </c>
      <c r="R532" s="2">
        <v>7047</v>
      </c>
      <c r="S532" s="2">
        <v>8346</v>
      </c>
      <c r="T532" s="2">
        <v>1244</v>
      </c>
      <c r="U532" s="2">
        <v>4808</v>
      </c>
      <c r="V532" s="2">
        <v>1935</v>
      </c>
      <c r="W532" s="2">
        <v>19245</v>
      </c>
      <c r="X532" s="2">
        <v>442</v>
      </c>
      <c r="Y532" s="2">
        <v>123</v>
      </c>
    </row>
    <row r="533" spans="1:25" x14ac:dyDescent="0.3">
      <c r="A533" s="3">
        <v>43997</v>
      </c>
      <c r="B533" s="3">
        <v>44124</v>
      </c>
      <c r="C533" s="3">
        <v>44131</v>
      </c>
      <c r="D533" s="3">
        <v>44136</v>
      </c>
      <c r="E533" s="2">
        <v>833934</v>
      </c>
      <c r="F533" s="2">
        <v>1793</v>
      </c>
      <c r="G533" s="2">
        <v>12145</v>
      </c>
      <c r="H533" s="2">
        <v>3633</v>
      </c>
      <c r="I533" s="2">
        <v>31857</v>
      </c>
      <c r="J533" s="2">
        <v>686</v>
      </c>
      <c r="K533" s="2">
        <v>92</v>
      </c>
      <c r="L533" s="2">
        <v>380</v>
      </c>
      <c r="M533" s="2">
        <v>126</v>
      </c>
      <c r="N533" s="2">
        <v>5467</v>
      </c>
      <c r="O533" s="2">
        <v>1364</v>
      </c>
      <c r="P533" s="2">
        <v>14114</v>
      </c>
      <c r="Q533" s="2">
        <v>18154</v>
      </c>
      <c r="R533" s="2">
        <v>5450</v>
      </c>
      <c r="S533" s="2">
        <v>8146</v>
      </c>
      <c r="T533" s="2">
        <v>1408</v>
      </c>
      <c r="U533" s="2">
        <v>3812</v>
      </c>
      <c r="V533" s="2">
        <v>1566</v>
      </c>
      <c r="W533" s="2">
        <v>33467</v>
      </c>
      <c r="X533" s="2">
        <v>701</v>
      </c>
      <c r="Y533" s="2">
        <v>80</v>
      </c>
    </row>
    <row r="534" spans="1:25" x14ac:dyDescent="0.3">
      <c r="A534" s="3">
        <v>43998</v>
      </c>
      <c r="B534" s="3">
        <v>44125</v>
      </c>
      <c r="C534" s="3">
        <v>44132</v>
      </c>
      <c r="D534" s="3">
        <v>44137</v>
      </c>
      <c r="E534" s="2">
        <v>928168</v>
      </c>
      <c r="F534" s="2">
        <v>5655</v>
      </c>
      <c r="G534" s="2">
        <v>19483</v>
      </c>
      <c r="H534" s="2">
        <v>2171</v>
      </c>
      <c r="I534" s="2">
        <v>99746</v>
      </c>
      <c r="J534" s="2">
        <v>709</v>
      </c>
      <c r="K534" s="2">
        <v>402</v>
      </c>
      <c r="L534" s="2">
        <v>522</v>
      </c>
      <c r="M534" s="2">
        <v>177</v>
      </c>
      <c r="N534" s="2">
        <v>2818</v>
      </c>
      <c r="O534" s="2">
        <v>1717</v>
      </c>
      <c r="P534" s="2">
        <v>11765</v>
      </c>
      <c r="Q534" s="2">
        <v>15693</v>
      </c>
      <c r="R534" s="2">
        <v>3240</v>
      </c>
      <c r="S534" s="2">
        <v>6062</v>
      </c>
      <c r="T534" s="2">
        <v>7485</v>
      </c>
      <c r="U534" s="2">
        <v>2577</v>
      </c>
      <c r="V534" s="2">
        <v>684</v>
      </c>
      <c r="W534" s="2">
        <v>25358</v>
      </c>
      <c r="X534" s="2">
        <v>988</v>
      </c>
      <c r="Y534" s="2">
        <v>155</v>
      </c>
    </row>
    <row r="535" spans="1:25" x14ac:dyDescent="0.3">
      <c r="A535" s="3">
        <v>43999</v>
      </c>
      <c r="B535" s="3">
        <v>44126</v>
      </c>
      <c r="C535" s="3">
        <v>44133</v>
      </c>
      <c r="D535" s="3">
        <v>44138</v>
      </c>
      <c r="E535" s="2">
        <v>495046</v>
      </c>
      <c r="F535" s="2">
        <v>8382</v>
      </c>
      <c r="G535" s="2">
        <v>13062</v>
      </c>
      <c r="H535" s="2">
        <v>2001</v>
      </c>
      <c r="I535" s="2">
        <v>62304</v>
      </c>
      <c r="J535" s="2">
        <v>799</v>
      </c>
      <c r="K535" s="2">
        <v>188</v>
      </c>
      <c r="L535" s="2">
        <v>377</v>
      </c>
      <c r="M535" s="2">
        <v>159</v>
      </c>
      <c r="N535" s="2">
        <v>8474</v>
      </c>
      <c r="O535" s="2">
        <v>1941</v>
      </c>
      <c r="P535" s="2">
        <v>10016</v>
      </c>
      <c r="Q535" s="2">
        <v>11015</v>
      </c>
      <c r="R535" s="2">
        <v>1153</v>
      </c>
      <c r="S535" s="2">
        <v>7111</v>
      </c>
      <c r="T535" s="2">
        <v>7752</v>
      </c>
      <c r="U535" s="2">
        <v>1330</v>
      </c>
      <c r="V535" s="2">
        <v>1129</v>
      </c>
      <c r="W535" s="2">
        <v>46504</v>
      </c>
      <c r="X535" s="2">
        <v>917</v>
      </c>
      <c r="Y535" s="2">
        <v>103</v>
      </c>
    </row>
    <row r="536" spans="1:25" x14ac:dyDescent="0.3">
      <c r="A536" s="3">
        <v>44000</v>
      </c>
      <c r="B536" s="3">
        <v>44127</v>
      </c>
      <c r="C536" s="3">
        <v>44134</v>
      </c>
      <c r="D536" s="3">
        <v>44139</v>
      </c>
      <c r="E536" s="2">
        <v>554236</v>
      </c>
      <c r="F536" s="2">
        <v>9558</v>
      </c>
      <c r="G536" s="2">
        <v>15589</v>
      </c>
      <c r="H536" s="2">
        <v>4839</v>
      </c>
      <c r="I536" s="2">
        <v>62602</v>
      </c>
      <c r="J536" s="2">
        <v>583</v>
      </c>
      <c r="K536" s="2">
        <v>109</v>
      </c>
      <c r="L536" s="2">
        <v>259</v>
      </c>
      <c r="M536" s="2">
        <v>165</v>
      </c>
      <c r="N536" s="2">
        <v>3256</v>
      </c>
      <c r="O536" s="2">
        <v>3374</v>
      </c>
      <c r="P536" s="2">
        <v>8287</v>
      </c>
      <c r="Q536" s="2">
        <v>8930</v>
      </c>
      <c r="R536" s="2">
        <v>9613</v>
      </c>
      <c r="S536" s="2">
        <v>6364</v>
      </c>
      <c r="T536" s="2">
        <v>1154</v>
      </c>
      <c r="U536" s="2">
        <v>4437</v>
      </c>
      <c r="V536" s="2">
        <v>3468</v>
      </c>
      <c r="W536" s="2">
        <v>32702</v>
      </c>
      <c r="X536" s="2">
        <v>547</v>
      </c>
      <c r="Y536" s="2">
        <v>34</v>
      </c>
    </row>
    <row r="537" spans="1:25" x14ac:dyDescent="0.3">
      <c r="A537" s="3">
        <v>44001</v>
      </c>
      <c r="B537" s="3">
        <v>44128</v>
      </c>
      <c r="C537" s="3">
        <v>44135</v>
      </c>
      <c r="D537" s="3">
        <v>44140</v>
      </c>
      <c r="E537" s="2">
        <v>617032</v>
      </c>
      <c r="F537" s="2">
        <v>7689</v>
      </c>
      <c r="G537" s="2">
        <v>12524</v>
      </c>
      <c r="H537" s="2">
        <v>3190</v>
      </c>
      <c r="I537" s="2">
        <v>29351</v>
      </c>
      <c r="J537" s="2">
        <v>511</v>
      </c>
      <c r="K537" s="2">
        <v>386</v>
      </c>
      <c r="L537" s="2">
        <v>474</v>
      </c>
      <c r="M537" s="2">
        <v>103</v>
      </c>
      <c r="N537" s="2">
        <v>1464</v>
      </c>
      <c r="O537" s="2">
        <v>3435</v>
      </c>
      <c r="P537" s="2">
        <v>12947</v>
      </c>
      <c r="Q537" s="2">
        <v>6934</v>
      </c>
      <c r="R537" s="2">
        <v>8156</v>
      </c>
      <c r="S537" s="2">
        <v>2626</v>
      </c>
      <c r="T537" s="2">
        <v>5582</v>
      </c>
      <c r="U537" s="2">
        <v>1737</v>
      </c>
      <c r="V537" s="2">
        <v>2896</v>
      </c>
      <c r="W537" s="2">
        <v>44348</v>
      </c>
      <c r="X537" s="2">
        <v>526</v>
      </c>
      <c r="Y537" s="2">
        <v>25</v>
      </c>
    </row>
    <row r="538" spans="1:25" x14ac:dyDescent="0.3">
      <c r="A538" s="3">
        <v>44002</v>
      </c>
      <c r="B538" s="3">
        <v>44129</v>
      </c>
      <c r="C538" s="3">
        <v>44136</v>
      </c>
      <c r="D538" s="3">
        <v>44141</v>
      </c>
      <c r="E538" s="2">
        <v>199903</v>
      </c>
      <c r="F538" s="2">
        <v>4791</v>
      </c>
      <c r="G538" s="2">
        <v>12767</v>
      </c>
      <c r="H538" s="2">
        <v>4861</v>
      </c>
      <c r="I538" s="2">
        <v>85096</v>
      </c>
      <c r="J538" s="2">
        <v>511</v>
      </c>
      <c r="K538" s="2">
        <v>188</v>
      </c>
      <c r="L538" s="2">
        <v>574</v>
      </c>
      <c r="M538" s="2">
        <v>106</v>
      </c>
      <c r="N538" s="2">
        <v>3589</v>
      </c>
      <c r="O538" s="2">
        <v>3341</v>
      </c>
      <c r="P538" s="2">
        <v>5886</v>
      </c>
      <c r="Q538" s="2">
        <v>17633</v>
      </c>
      <c r="R538" s="2">
        <v>2104</v>
      </c>
      <c r="S538" s="2">
        <v>7850</v>
      </c>
      <c r="T538" s="2">
        <v>5914</v>
      </c>
      <c r="U538" s="2">
        <v>2578</v>
      </c>
      <c r="V538" s="2">
        <v>1872</v>
      </c>
      <c r="W538" s="2">
        <v>46899</v>
      </c>
      <c r="X538" s="2">
        <v>193</v>
      </c>
      <c r="Y538" s="2">
        <v>143</v>
      </c>
    </row>
    <row r="539" spans="1:25" x14ac:dyDescent="0.3">
      <c r="A539" s="3">
        <v>44003</v>
      </c>
      <c r="B539" s="3">
        <v>44130</v>
      </c>
      <c r="C539" s="3">
        <v>44137</v>
      </c>
      <c r="D539" s="3">
        <v>44142</v>
      </c>
      <c r="E539" s="2">
        <v>732724</v>
      </c>
      <c r="F539" s="2">
        <v>7473</v>
      </c>
      <c r="G539" s="2">
        <v>5662</v>
      </c>
      <c r="H539" s="2">
        <v>2168</v>
      </c>
      <c r="I539" s="2">
        <v>65716</v>
      </c>
      <c r="J539" s="2">
        <v>700</v>
      </c>
      <c r="K539" s="2">
        <v>284</v>
      </c>
      <c r="L539" s="2">
        <v>574</v>
      </c>
      <c r="M539" s="2">
        <v>128</v>
      </c>
      <c r="N539" s="2">
        <v>8707</v>
      </c>
      <c r="O539" s="2">
        <v>1980</v>
      </c>
      <c r="P539" s="2">
        <v>6415</v>
      </c>
      <c r="Q539" s="2">
        <v>7276</v>
      </c>
      <c r="R539" s="2">
        <v>1519</v>
      </c>
      <c r="S539" s="2">
        <v>4506</v>
      </c>
      <c r="T539" s="2">
        <v>4485</v>
      </c>
      <c r="U539" s="2">
        <v>4872</v>
      </c>
      <c r="V539" s="2">
        <v>602</v>
      </c>
      <c r="W539" s="2">
        <v>6591</v>
      </c>
      <c r="X539" s="2">
        <v>898</v>
      </c>
      <c r="Y539" s="2">
        <v>74</v>
      </c>
    </row>
    <row r="540" spans="1:25" x14ac:dyDescent="0.3">
      <c r="A540" s="3">
        <v>44004</v>
      </c>
      <c r="B540" s="3">
        <v>44131</v>
      </c>
      <c r="C540" s="3">
        <v>44138</v>
      </c>
      <c r="D540" s="3">
        <v>44143</v>
      </c>
      <c r="E540" s="2">
        <v>279719</v>
      </c>
      <c r="F540" s="2">
        <v>8770</v>
      </c>
      <c r="G540" s="2">
        <v>13591</v>
      </c>
      <c r="H540" s="2">
        <v>3098</v>
      </c>
      <c r="I540" s="2">
        <v>96969</v>
      </c>
      <c r="J540" s="2">
        <v>638</v>
      </c>
      <c r="K540" s="2">
        <v>493</v>
      </c>
      <c r="L540" s="2">
        <v>179</v>
      </c>
      <c r="M540" s="2">
        <v>138</v>
      </c>
      <c r="N540" s="2">
        <v>4804</v>
      </c>
      <c r="O540" s="2">
        <v>2983</v>
      </c>
      <c r="P540" s="2">
        <v>7647</v>
      </c>
      <c r="Q540" s="2">
        <v>5935</v>
      </c>
      <c r="R540" s="2">
        <v>1881</v>
      </c>
      <c r="S540" s="2">
        <v>8160</v>
      </c>
      <c r="T540" s="2">
        <v>6214</v>
      </c>
      <c r="U540" s="2">
        <v>2726</v>
      </c>
      <c r="V540" s="2">
        <v>3008</v>
      </c>
      <c r="W540" s="2">
        <v>22585</v>
      </c>
      <c r="X540" s="2">
        <v>353</v>
      </c>
      <c r="Y540" s="2">
        <v>104</v>
      </c>
    </row>
    <row r="541" spans="1:25" x14ac:dyDescent="0.3">
      <c r="A541" s="3">
        <v>44005</v>
      </c>
      <c r="B541" s="3">
        <v>44132</v>
      </c>
      <c r="C541" s="3">
        <v>44139</v>
      </c>
      <c r="D541" s="3">
        <v>44144</v>
      </c>
      <c r="E541" s="2">
        <v>916336</v>
      </c>
      <c r="F541" s="2">
        <v>6241</v>
      </c>
      <c r="G541" s="2">
        <v>8398</v>
      </c>
      <c r="H541" s="2">
        <v>1309</v>
      </c>
      <c r="I541" s="2">
        <v>60809</v>
      </c>
      <c r="J541" s="2">
        <v>942</v>
      </c>
      <c r="K541" s="2">
        <v>282</v>
      </c>
      <c r="L541" s="2">
        <v>338</v>
      </c>
      <c r="M541" s="2">
        <v>139</v>
      </c>
      <c r="N541" s="2">
        <v>5551</v>
      </c>
      <c r="O541" s="2">
        <v>3235</v>
      </c>
      <c r="P541" s="2">
        <v>3586</v>
      </c>
      <c r="Q541" s="2">
        <v>19334</v>
      </c>
      <c r="R541" s="2">
        <v>4168</v>
      </c>
      <c r="S541" s="2">
        <v>3570</v>
      </c>
      <c r="T541" s="2">
        <v>7961</v>
      </c>
      <c r="U541" s="2">
        <v>826</v>
      </c>
      <c r="V541" s="2">
        <v>2600</v>
      </c>
      <c r="W541" s="2">
        <v>39270</v>
      </c>
      <c r="X541" s="2">
        <v>950</v>
      </c>
      <c r="Y541" s="2">
        <v>123</v>
      </c>
    </row>
    <row r="542" spans="1:25" x14ac:dyDescent="0.3">
      <c r="A542" s="3">
        <v>44006</v>
      </c>
      <c r="B542" s="3">
        <v>44133</v>
      </c>
      <c r="C542" s="3">
        <v>44140</v>
      </c>
      <c r="D542" s="3">
        <v>44145</v>
      </c>
      <c r="E542" s="2">
        <v>649926</v>
      </c>
      <c r="F542" s="2">
        <v>4946</v>
      </c>
      <c r="G542" s="2">
        <v>14677</v>
      </c>
      <c r="H542" s="2">
        <v>3818</v>
      </c>
      <c r="I542" s="2">
        <v>31758</v>
      </c>
      <c r="J542" s="2">
        <v>549</v>
      </c>
      <c r="K542" s="2">
        <v>187</v>
      </c>
      <c r="L542" s="2">
        <v>448</v>
      </c>
      <c r="M542" s="2">
        <v>166</v>
      </c>
      <c r="N542" s="2">
        <v>1859</v>
      </c>
      <c r="O542" s="2">
        <v>2539</v>
      </c>
      <c r="P542" s="2">
        <v>8124</v>
      </c>
      <c r="Q542" s="2">
        <v>6464</v>
      </c>
      <c r="R542" s="2">
        <v>8024</v>
      </c>
      <c r="S542" s="2">
        <v>8702</v>
      </c>
      <c r="T542" s="2">
        <v>837</v>
      </c>
      <c r="U542" s="2">
        <v>2622</v>
      </c>
      <c r="V542" s="2">
        <v>2083</v>
      </c>
      <c r="W542" s="2">
        <v>11455</v>
      </c>
      <c r="X542" s="2">
        <v>720</v>
      </c>
      <c r="Y542" s="2">
        <v>178</v>
      </c>
    </row>
    <row r="543" spans="1:25" x14ac:dyDescent="0.3">
      <c r="A543" s="3">
        <v>44007</v>
      </c>
      <c r="B543" s="3">
        <v>44134</v>
      </c>
      <c r="C543" s="3">
        <v>44141</v>
      </c>
      <c r="D543" s="3">
        <v>44146</v>
      </c>
      <c r="E543" s="2">
        <v>437097</v>
      </c>
      <c r="F543" s="2">
        <v>5330</v>
      </c>
      <c r="G543" s="2">
        <v>15506</v>
      </c>
      <c r="H543" s="2">
        <v>3115</v>
      </c>
      <c r="I543" s="2">
        <v>90650</v>
      </c>
      <c r="J543" s="2">
        <v>702</v>
      </c>
      <c r="K543" s="2">
        <v>377</v>
      </c>
      <c r="L543" s="2">
        <v>451</v>
      </c>
      <c r="M543" s="2">
        <v>162</v>
      </c>
      <c r="N543" s="2">
        <v>1919</v>
      </c>
      <c r="O543" s="2">
        <v>1208</v>
      </c>
      <c r="P543" s="2">
        <v>3979</v>
      </c>
      <c r="Q543" s="2">
        <v>17003</v>
      </c>
      <c r="R543" s="2">
        <v>9509</v>
      </c>
      <c r="S543" s="2">
        <v>6170</v>
      </c>
      <c r="T543" s="2">
        <v>7562</v>
      </c>
      <c r="U543" s="2">
        <v>1183</v>
      </c>
      <c r="V543" s="2">
        <v>822</v>
      </c>
      <c r="W543" s="2">
        <v>35443</v>
      </c>
      <c r="X543" s="2">
        <v>742</v>
      </c>
      <c r="Y543" s="2">
        <v>130</v>
      </c>
    </row>
    <row r="544" spans="1:25" x14ac:dyDescent="0.3">
      <c r="A544" s="3">
        <v>44008</v>
      </c>
      <c r="B544" s="3">
        <v>44135</v>
      </c>
      <c r="C544" s="3">
        <v>44142</v>
      </c>
      <c r="D544" s="3">
        <v>44147</v>
      </c>
      <c r="E544" s="2">
        <v>448390</v>
      </c>
      <c r="F544" s="2">
        <v>5389</v>
      </c>
      <c r="G544" s="2">
        <v>18343</v>
      </c>
      <c r="H544" s="2">
        <v>3441</v>
      </c>
      <c r="I544" s="2">
        <v>86753</v>
      </c>
      <c r="J544" s="2">
        <v>909</v>
      </c>
      <c r="K544" s="2">
        <v>60</v>
      </c>
      <c r="L544" s="2">
        <v>104</v>
      </c>
      <c r="M544" s="2">
        <v>166</v>
      </c>
      <c r="N544" s="2">
        <v>1914</v>
      </c>
      <c r="O544" s="2">
        <v>3010</v>
      </c>
      <c r="P544" s="2">
        <v>4469</v>
      </c>
      <c r="Q544" s="2">
        <v>9524</v>
      </c>
      <c r="R544" s="2">
        <v>7790</v>
      </c>
      <c r="S544" s="2">
        <v>6918</v>
      </c>
      <c r="T544" s="2">
        <v>6301</v>
      </c>
      <c r="U544" s="2">
        <v>4942</v>
      </c>
      <c r="V544" s="2">
        <v>1517</v>
      </c>
      <c r="W544" s="2">
        <v>16087</v>
      </c>
      <c r="X544" s="2">
        <v>120</v>
      </c>
      <c r="Y544" s="2">
        <v>154</v>
      </c>
    </row>
    <row r="545" spans="1:25" x14ac:dyDescent="0.3">
      <c r="A545" s="3">
        <v>44009</v>
      </c>
      <c r="B545" s="3">
        <v>44136</v>
      </c>
      <c r="C545" s="3">
        <v>44143</v>
      </c>
      <c r="D545" s="3">
        <v>44148</v>
      </c>
      <c r="E545" s="2">
        <v>379589</v>
      </c>
      <c r="F545" s="2">
        <v>9879</v>
      </c>
      <c r="G545" s="2">
        <v>7749</v>
      </c>
      <c r="H545" s="2">
        <v>1078</v>
      </c>
      <c r="I545" s="2">
        <v>23074</v>
      </c>
      <c r="J545" s="2">
        <v>930</v>
      </c>
      <c r="K545" s="2">
        <v>215</v>
      </c>
      <c r="L545" s="2">
        <v>100</v>
      </c>
      <c r="M545" s="2">
        <v>163</v>
      </c>
      <c r="N545" s="2">
        <v>3529</v>
      </c>
      <c r="O545" s="2">
        <v>4192</v>
      </c>
      <c r="P545" s="2">
        <v>10032</v>
      </c>
      <c r="Q545" s="2">
        <v>11368</v>
      </c>
      <c r="R545" s="2">
        <v>1939</v>
      </c>
      <c r="S545" s="2">
        <v>924</v>
      </c>
      <c r="T545" s="2">
        <v>2275</v>
      </c>
      <c r="U545" s="2">
        <v>1013</v>
      </c>
      <c r="V545" s="2">
        <v>1652</v>
      </c>
      <c r="W545" s="2">
        <v>47534</v>
      </c>
      <c r="X545" s="2">
        <v>486</v>
      </c>
      <c r="Y545" s="2">
        <v>136</v>
      </c>
    </row>
    <row r="546" spans="1:25" x14ac:dyDescent="0.3">
      <c r="A546" s="3">
        <v>44010</v>
      </c>
      <c r="B546" s="3">
        <v>44137</v>
      </c>
      <c r="C546" s="3">
        <v>44144</v>
      </c>
      <c r="D546" s="3">
        <v>44149</v>
      </c>
      <c r="E546" s="2">
        <v>437460</v>
      </c>
      <c r="F546" s="2">
        <v>3311</v>
      </c>
      <c r="G546" s="2">
        <v>15716</v>
      </c>
      <c r="H546" s="2">
        <v>4246</v>
      </c>
      <c r="I546" s="2">
        <v>11006</v>
      </c>
      <c r="J546" s="2">
        <v>594</v>
      </c>
      <c r="K546" s="2">
        <v>289</v>
      </c>
      <c r="L546" s="2">
        <v>424</v>
      </c>
      <c r="M546" s="2">
        <v>156</v>
      </c>
      <c r="N546" s="2">
        <v>5106</v>
      </c>
      <c r="O546" s="2">
        <v>2557</v>
      </c>
      <c r="P546" s="2">
        <v>9137</v>
      </c>
      <c r="Q546" s="2">
        <v>7359</v>
      </c>
      <c r="R546" s="2">
        <v>9164</v>
      </c>
      <c r="S546" s="2">
        <v>5717</v>
      </c>
      <c r="T546" s="2">
        <v>4342</v>
      </c>
      <c r="U546" s="2">
        <v>4531</v>
      </c>
      <c r="V546" s="2">
        <v>3770</v>
      </c>
      <c r="W546" s="2">
        <v>13865</v>
      </c>
      <c r="X546" s="2">
        <v>247</v>
      </c>
      <c r="Y546" s="2">
        <v>158</v>
      </c>
    </row>
    <row r="547" spans="1:25" x14ac:dyDescent="0.3">
      <c r="A547" s="3">
        <v>44011</v>
      </c>
      <c r="B547" s="3">
        <v>44138</v>
      </c>
      <c r="C547" s="3">
        <v>44145</v>
      </c>
      <c r="D547" s="3">
        <v>44150</v>
      </c>
      <c r="E547" s="2">
        <v>597887</v>
      </c>
      <c r="F547" s="2">
        <v>1733</v>
      </c>
      <c r="G547" s="2">
        <v>15686</v>
      </c>
      <c r="H547" s="2">
        <v>2075</v>
      </c>
      <c r="I547" s="2">
        <v>10740</v>
      </c>
      <c r="J547" s="2">
        <v>804</v>
      </c>
      <c r="K547" s="2">
        <v>362</v>
      </c>
      <c r="L547" s="2">
        <v>315</v>
      </c>
      <c r="M547" s="2">
        <v>151</v>
      </c>
      <c r="N547" s="2">
        <v>5540</v>
      </c>
      <c r="O547" s="2">
        <v>1994</v>
      </c>
      <c r="P547" s="2">
        <v>5300</v>
      </c>
      <c r="Q547" s="2">
        <v>13391</v>
      </c>
      <c r="R547" s="2">
        <v>8633</v>
      </c>
      <c r="S547" s="2">
        <v>5350</v>
      </c>
      <c r="T547" s="2">
        <v>7110</v>
      </c>
      <c r="U547" s="2">
        <v>2851</v>
      </c>
      <c r="V547" s="2">
        <v>1413</v>
      </c>
      <c r="W547" s="2">
        <v>35166</v>
      </c>
      <c r="X547" s="2">
        <v>887</v>
      </c>
      <c r="Y547" s="2">
        <v>159</v>
      </c>
    </row>
    <row r="548" spans="1:25" x14ac:dyDescent="0.3">
      <c r="A548" s="3">
        <v>44012</v>
      </c>
      <c r="B548" s="3">
        <v>44139</v>
      </c>
      <c r="C548" s="3">
        <v>44146</v>
      </c>
      <c r="D548" s="3">
        <v>44151</v>
      </c>
      <c r="E548" s="2">
        <v>207452</v>
      </c>
      <c r="F548" s="2">
        <v>8411</v>
      </c>
      <c r="G548" s="2">
        <v>10279</v>
      </c>
      <c r="H548" s="2">
        <v>4201</v>
      </c>
      <c r="I548" s="2">
        <v>93816</v>
      </c>
      <c r="J548" s="2">
        <v>939</v>
      </c>
      <c r="K548" s="2">
        <v>443</v>
      </c>
      <c r="L548" s="2">
        <v>195</v>
      </c>
      <c r="M548" s="2">
        <v>168</v>
      </c>
      <c r="N548" s="2">
        <v>6419</v>
      </c>
      <c r="O548" s="2">
        <v>3679</v>
      </c>
      <c r="P548" s="2">
        <v>13986</v>
      </c>
      <c r="Q548" s="2">
        <v>9571</v>
      </c>
      <c r="R548" s="2">
        <v>2245</v>
      </c>
      <c r="S548" s="2">
        <v>2671</v>
      </c>
      <c r="T548" s="2">
        <v>6626</v>
      </c>
      <c r="U548" s="2">
        <v>2064</v>
      </c>
      <c r="V548" s="2">
        <v>2008</v>
      </c>
      <c r="W548" s="2">
        <v>38511</v>
      </c>
      <c r="X548" s="2">
        <v>715</v>
      </c>
      <c r="Y548" s="2">
        <v>13</v>
      </c>
    </row>
    <row r="549" spans="1:25" x14ac:dyDescent="0.3">
      <c r="A549" s="3">
        <v>44013</v>
      </c>
      <c r="B549" s="3">
        <v>44140</v>
      </c>
      <c r="C549" s="3">
        <v>44147</v>
      </c>
      <c r="D549" s="3">
        <v>44152</v>
      </c>
      <c r="E549" s="2">
        <v>564341</v>
      </c>
      <c r="F549" s="2">
        <v>2472</v>
      </c>
      <c r="G549" s="2">
        <v>16228</v>
      </c>
      <c r="H549" s="2">
        <v>4530</v>
      </c>
      <c r="I549" s="2">
        <v>78623</v>
      </c>
      <c r="J549" s="2">
        <v>862</v>
      </c>
      <c r="K549" s="2">
        <v>104</v>
      </c>
      <c r="L549" s="2">
        <v>323</v>
      </c>
      <c r="M549" s="2">
        <v>134</v>
      </c>
      <c r="N549" s="2">
        <v>6260</v>
      </c>
      <c r="O549" s="2">
        <v>1148</v>
      </c>
      <c r="P549" s="2">
        <v>6892</v>
      </c>
      <c r="Q549" s="2">
        <v>7588</v>
      </c>
      <c r="R549" s="2">
        <v>8719</v>
      </c>
      <c r="S549" s="2">
        <v>5320</v>
      </c>
      <c r="T549" s="2">
        <v>4478</v>
      </c>
      <c r="U549" s="2">
        <v>942</v>
      </c>
      <c r="V549" s="2">
        <v>505</v>
      </c>
      <c r="W549" s="2">
        <v>43997</v>
      </c>
      <c r="X549" s="2">
        <v>813</v>
      </c>
      <c r="Y549" s="2">
        <v>199</v>
      </c>
    </row>
    <row r="550" spans="1:25" x14ac:dyDescent="0.3">
      <c r="A550" s="3">
        <v>44014</v>
      </c>
      <c r="B550" s="3">
        <v>44141</v>
      </c>
      <c r="C550" s="3">
        <v>44148</v>
      </c>
      <c r="D550" s="3">
        <v>44153</v>
      </c>
      <c r="E550" s="2">
        <v>410899</v>
      </c>
      <c r="F550" s="2">
        <v>4655</v>
      </c>
      <c r="G550" s="2">
        <v>9232</v>
      </c>
      <c r="H550" s="2">
        <v>1525</v>
      </c>
      <c r="I550" s="2">
        <v>39863</v>
      </c>
      <c r="J550" s="2">
        <v>993</v>
      </c>
      <c r="K550" s="2">
        <v>300</v>
      </c>
      <c r="L550" s="2">
        <v>464</v>
      </c>
      <c r="M550" s="2">
        <v>187</v>
      </c>
      <c r="N550" s="2">
        <v>4543</v>
      </c>
      <c r="O550" s="2">
        <v>2406</v>
      </c>
      <c r="P550" s="2">
        <v>12873</v>
      </c>
      <c r="Q550" s="2">
        <v>19034</v>
      </c>
      <c r="R550" s="2">
        <v>4355</v>
      </c>
      <c r="S550" s="2">
        <v>4500</v>
      </c>
      <c r="T550" s="2">
        <v>3755</v>
      </c>
      <c r="U550" s="2">
        <v>2502</v>
      </c>
      <c r="V550" s="2">
        <v>1422</v>
      </c>
      <c r="W550" s="2">
        <v>42912</v>
      </c>
      <c r="X550" s="2">
        <v>664</v>
      </c>
      <c r="Y550" s="2">
        <v>153</v>
      </c>
    </row>
    <row r="551" spans="1:25" x14ac:dyDescent="0.3">
      <c r="A551" s="3">
        <v>44015</v>
      </c>
      <c r="B551" s="3">
        <v>44142</v>
      </c>
      <c r="C551" s="3">
        <v>44149</v>
      </c>
      <c r="D551" s="3">
        <v>44154</v>
      </c>
      <c r="E551" s="2">
        <v>881523</v>
      </c>
      <c r="F551" s="2">
        <v>9682</v>
      </c>
      <c r="G551" s="2">
        <v>14894</v>
      </c>
      <c r="H551" s="2">
        <v>4491</v>
      </c>
      <c r="I551" s="2">
        <v>50020</v>
      </c>
      <c r="J551" s="2">
        <v>808</v>
      </c>
      <c r="K551" s="2">
        <v>401</v>
      </c>
      <c r="L551" s="2">
        <v>141</v>
      </c>
      <c r="M551" s="2">
        <v>138</v>
      </c>
      <c r="N551" s="2">
        <v>8066</v>
      </c>
      <c r="O551" s="2">
        <v>2684</v>
      </c>
      <c r="P551" s="2">
        <v>8186</v>
      </c>
      <c r="Q551" s="2">
        <v>18360</v>
      </c>
      <c r="R551" s="2">
        <v>9223</v>
      </c>
      <c r="S551" s="2">
        <v>8457</v>
      </c>
      <c r="T551" s="2">
        <v>7487</v>
      </c>
      <c r="U551" s="2">
        <v>3484</v>
      </c>
      <c r="V551" s="2">
        <v>878</v>
      </c>
      <c r="W551" s="2">
        <v>6554</v>
      </c>
      <c r="X551" s="2">
        <v>521</v>
      </c>
      <c r="Y551" s="2">
        <v>63</v>
      </c>
    </row>
    <row r="552" spans="1:25" x14ac:dyDescent="0.3">
      <c r="A552" s="3">
        <v>44016</v>
      </c>
      <c r="B552" s="3">
        <v>44143</v>
      </c>
      <c r="C552" s="3">
        <v>44150</v>
      </c>
      <c r="D552" s="3">
        <v>44155</v>
      </c>
      <c r="E552" s="2">
        <v>961088</v>
      </c>
      <c r="F552" s="2">
        <v>6148</v>
      </c>
      <c r="G552" s="2">
        <v>18568</v>
      </c>
      <c r="H552" s="2">
        <v>1341</v>
      </c>
      <c r="I552" s="2">
        <v>10408</v>
      </c>
      <c r="J552" s="2">
        <v>688</v>
      </c>
      <c r="K552" s="2">
        <v>221</v>
      </c>
      <c r="L552" s="2">
        <v>291</v>
      </c>
      <c r="M552" s="2">
        <v>140</v>
      </c>
      <c r="N552" s="2">
        <v>3245</v>
      </c>
      <c r="O552" s="2">
        <v>2068</v>
      </c>
      <c r="P552" s="2">
        <v>11689</v>
      </c>
      <c r="Q552" s="2">
        <v>7836</v>
      </c>
      <c r="R552" s="2">
        <v>8868</v>
      </c>
      <c r="S552" s="2">
        <v>9207</v>
      </c>
      <c r="T552" s="2">
        <v>4242</v>
      </c>
      <c r="U552" s="2">
        <v>4770</v>
      </c>
      <c r="V552" s="2">
        <v>437</v>
      </c>
      <c r="W552" s="2">
        <v>6866</v>
      </c>
      <c r="X552" s="2">
        <v>184</v>
      </c>
      <c r="Y552" s="2">
        <v>196</v>
      </c>
    </row>
    <row r="553" spans="1:25" x14ac:dyDescent="0.3">
      <c r="A553" s="3">
        <v>44017</v>
      </c>
      <c r="B553" s="3">
        <v>44144</v>
      </c>
      <c r="C553" s="3">
        <v>44151</v>
      </c>
      <c r="D553" s="3">
        <v>44156</v>
      </c>
      <c r="E553" s="2">
        <v>403587</v>
      </c>
      <c r="F553" s="2">
        <v>8387</v>
      </c>
      <c r="G553" s="2">
        <v>8815</v>
      </c>
      <c r="H553" s="2">
        <v>3235</v>
      </c>
      <c r="I553" s="2">
        <v>87762</v>
      </c>
      <c r="J553" s="2">
        <v>783</v>
      </c>
      <c r="K553" s="2">
        <v>54</v>
      </c>
      <c r="L553" s="2">
        <v>389</v>
      </c>
      <c r="M553" s="2">
        <v>132</v>
      </c>
      <c r="N553" s="2">
        <v>8335</v>
      </c>
      <c r="O553" s="2">
        <v>3081</v>
      </c>
      <c r="P553" s="2">
        <v>11391</v>
      </c>
      <c r="Q553" s="2">
        <v>19414</v>
      </c>
      <c r="R553" s="2">
        <v>9727</v>
      </c>
      <c r="S553" s="2">
        <v>2530</v>
      </c>
      <c r="T553" s="2">
        <v>7186</v>
      </c>
      <c r="U553" s="2">
        <v>621</v>
      </c>
      <c r="V553" s="2">
        <v>3990</v>
      </c>
      <c r="W553" s="2">
        <v>45144</v>
      </c>
      <c r="X553" s="2">
        <v>130</v>
      </c>
      <c r="Y553" s="2">
        <v>104</v>
      </c>
    </row>
    <row r="554" spans="1:25" x14ac:dyDescent="0.3">
      <c r="A554" s="3">
        <v>44018</v>
      </c>
      <c r="B554" s="3">
        <v>44145</v>
      </c>
      <c r="C554" s="3">
        <v>44152</v>
      </c>
      <c r="D554" s="3">
        <v>44157</v>
      </c>
      <c r="E554" s="2">
        <v>218123</v>
      </c>
      <c r="F554" s="2">
        <v>2463</v>
      </c>
      <c r="G554" s="2">
        <v>18139</v>
      </c>
      <c r="H554" s="2">
        <v>2435</v>
      </c>
      <c r="I554" s="2">
        <v>67682</v>
      </c>
      <c r="J554" s="2">
        <v>996</v>
      </c>
      <c r="K554" s="2">
        <v>493</v>
      </c>
      <c r="L554" s="2">
        <v>346</v>
      </c>
      <c r="M554" s="2">
        <v>145</v>
      </c>
      <c r="N554" s="2">
        <v>8924</v>
      </c>
      <c r="O554" s="2">
        <v>4428</v>
      </c>
      <c r="P554" s="2">
        <v>12128</v>
      </c>
      <c r="Q554" s="2">
        <v>10447</v>
      </c>
      <c r="R554" s="2">
        <v>5807</v>
      </c>
      <c r="S554" s="2">
        <v>3693</v>
      </c>
      <c r="T554" s="2">
        <v>4581</v>
      </c>
      <c r="U554" s="2">
        <v>944</v>
      </c>
      <c r="V554" s="2">
        <v>1619</v>
      </c>
      <c r="W554" s="2">
        <v>16706</v>
      </c>
      <c r="X554" s="2">
        <v>565</v>
      </c>
      <c r="Y554" s="2">
        <v>37</v>
      </c>
    </row>
    <row r="555" spans="1:25" x14ac:dyDescent="0.3">
      <c r="A555" s="3">
        <v>44019</v>
      </c>
      <c r="B555" s="3">
        <v>44146</v>
      </c>
      <c r="C555" s="3">
        <v>44153</v>
      </c>
      <c r="D555" s="3">
        <v>44158</v>
      </c>
      <c r="E555" s="2">
        <v>162936</v>
      </c>
      <c r="F555" s="2">
        <v>4420</v>
      </c>
      <c r="G555" s="2">
        <v>11796</v>
      </c>
      <c r="H555" s="2">
        <v>4736</v>
      </c>
      <c r="I555" s="2">
        <v>44316</v>
      </c>
      <c r="J555" s="2">
        <v>536</v>
      </c>
      <c r="K555" s="2">
        <v>134</v>
      </c>
      <c r="L555" s="2">
        <v>436</v>
      </c>
      <c r="M555" s="2">
        <v>102</v>
      </c>
      <c r="N555" s="2">
        <v>7362</v>
      </c>
      <c r="O555" s="2">
        <v>4711</v>
      </c>
      <c r="P555" s="2">
        <v>2918</v>
      </c>
      <c r="Q555" s="2">
        <v>19257</v>
      </c>
      <c r="R555" s="2">
        <v>9727</v>
      </c>
      <c r="S555" s="2">
        <v>2297</v>
      </c>
      <c r="T555" s="2">
        <v>6388</v>
      </c>
      <c r="U555" s="2">
        <v>784</v>
      </c>
      <c r="V555" s="2">
        <v>435</v>
      </c>
      <c r="W555" s="2">
        <v>39490</v>
      </c>
      <c r="X555" s="2">
        <v>344</v>
      </c>
      <c r="Y555" s="2">
        <v>112</v>
      </c>
    </row>
    <row r="556" spans="1:25" x14ac:dyDescent="0.3">
      <c r="A556" s="3">
        <v>44020</v>
      </c>
      <c r="B556" s="3">
        <v>44147</v>
      </c>
      <c r="C556" s="3">
        <v>44154</v>
      </c>
      <c r="D556" s="3">
        <v>44159</v>
      </c>
      <c r="E556" s="2">
        <v>254385</v>
      </c>
      <c r="F556" s="2">
        <v>1882</v>
      </c>
      <c r="G556" s="2">
        <v>16457</v>
      </c>
      <c r="H556" s="2">
        <v>4039</v>
      </c>
      <c r="I556" s="2">
        <v>16376</v>
      </c>
      <c r="J556" s="2">
        <v>848</v>
      </c>
      <c r="K556" s="2">
        <v>411</v>
      </c>
      <c r="L556" s="2">
        <v>442</v>
      </c>
      <c r="M556" s="2">
        <v>176</v>
      </c>
      <c r="N556" s="2">
        <v>7929</v>
      </c>
      <c r="O556" s="2">
        <v>4035</v>
      </c>
      <c r="P556" s="2">
        <v>2024</v>
      </c>
      <c r="Q556" s="2">
        <v>8342</v>
      </c>
      <c r="R556" s="2">
        <v>1414</v>
      </c>
      <c r="S556" s="2">
        <v>6995</v>
      </c>
      <c r="T556" s="2">
        <v>3014</v>
      </c>
      <c r="U556" s="2">
        <v>4504</v>
      </c>
      <c r="V556" s="2">
        <v>3709</v>
      </c>
      <c r="W556" s="2">
        <v>39812</v>
      </c>
      <c r="X556" s="2">
        <v>477</v>
      </c>
      <c r="Y556" s="2">
        <v>38</v>
      </c>
    </row>
    <row r="557" spans="1:25" x14ac:dyDescent="0.3">
      <c r="A557" s="3">
        <v>44021</v>
      </c>
      <c r="B557" s="3">
        <v>44148</v>
      </c>
      <c r="C557" s="3">
        <v>44155</v>
      </c>
      <c r="D557" s="3">
        <v>44160</v>
      </c>
      <c r="E557" s="2">
        <v>567335</v>
      </c>
      <c r="F557" s="2">
        <v>3752</v>
      </c>
      <c r="G557" s="2">
        <v>8675</v>
      </c>
      <c r="H557" s="2">
        <v>2186</v>
      </c>
      <c r="I557" s="2">
        <v>28775</v>
      </c>
      <c r="J557" s="2">
        <v>896</v>
      </c>
      <c r="K557" s="2">
        <v>236</v>
      </c>
      <c r="L557" s="2">
        <v>275</v>
      </c>
      <c r="M557" s="2">
        <v>188</v>
      </c>
      <c r="N557" s="2">
        <v>8126</v>
      </c>
      <c r="O557" s="2">
        <v>2085</v>
      </c>
      <c r="P557" s="2">
        <v>13747</v>
      </c>
      <c r="Q557" s="2">
        <v>16853</v>
      </c>
      <c r="R557" s="2">
        <v>1168</v>
      </c>
      <c r="S557" s="2">
        <v>1833</v>
      </c>
      <c r="T557" s="2">
        <v>7925</v>
      </c>
      <c r="U557" s="2">
        <v>2598</v>
      </c>
      <c r="V557" s="2">
        <v>1975</v>
      </c>
      <c r="W557" s="2">
        <v>34008</v>
      </c>
      <c r="X557" s="2">
        <v>105</v>
      </c>
      <c r="Y557" s="2">
        <v>145</v>
      </c>
    </row>
    <row r="558" spans="1:25" x14ac:dyDescent="0.3">
      <c r="A558" s="3">
        <v>44022</v>
      </c>
      <c r="B558" s="3">
        <v>44149</v>
      </c>
      <c r="C558" s="3">
        <v>44156</v>
      </c>
      <c r="D558" s="3">
        <v>44161</v>
      </c>
      <c r="E558" s="2">
        <v>326742</v>
      </c>
      <c r="F558" s="2">
        <v>4796</v>
      </c>
      <c r="G558" s="2">
        <v>12372</v>
      </c>
      <c r="H558" s="2">
        <v>4062</v>
      </c>
      <c r="I558" s="2">
        <v>80519</v>
      </c>
      <c r="J558" s="2">
        <v>885</v>
      </c>
      <c r="K558" s="2">
        <v>304</v>
      </c>
      <c r="L558" s="2">
        <v>311</v>
      </c>
      <c r="M558" s="2">
        <v>109</v>
      </c>
      <c r="N558" s="2">
        <v>2505</v>
      </c>
      <c r="O558" s="2">
        <v>4506</v>
      </c>
      <c r="P558" s="2">
        <v>14320</v>
      </c>
      <c r="Q558" s="2">
        <v>18267</v>
      </c>
      <c r="R558" s="2">
        <v>7762</v>
      </c>
      <c r="S558" s="2">
        <v>3239</v>
      </c>
      <c r="T558" s="2">
        <v>4345</v>
      </c>
      <c r="U558" s="2">
        <v>4697</v>
      </c>
      <c r="V558" s="2">
        <v>3696</v>
      </c>
      <c r="W558" s="2">
        <v>8488</v>
      </c>
      <c r="X558" s="2">
        <v>399</v>
      </c>
      <c r="Y558" s="2">
        <v>41</v>
      </c>
    </row>
    <row r="559" spans="1:25" x14ac:dyDescent="0.3">
      <c r="A559" s="3">
        <v>44023</v>
      </c>
      <c r="B559" s="3">
        <v>44150</v>
      </c>
      <c r="C559" s="3">
        <v>44157</v>
      </c>
      <c r="D559" s="3">
        <v>44162</v>
      </c>
      <c r="E559" s="2">
        <v>983813</v>
      </c>
      <c r="F559" s="2">
        <v>2507</v>
      </c>
      <c r="G559" s="2">
        <v>17887</v>
      </c>
      <c r="H559" s="2">
        <v>3697</v>
      </c>
      <c r="I559" s="2">
        <v>44085</v>
      </c>
      <c r="J559" s="2">
        <v>609</v>
      </c>
      <c r="K559" s="2">
        <v>482</v>
      </c>
      <c r="L559" s="2">
        <v>189</v>
      </c>
      <c r="M559" s="2">
        <v>189</v>
      </c>
      <c r="N559" s="2">
        <v>6741</v>
      </c>
      <c r="O559" s="2">
        <v>1101</v>
      </c>
      <c r="P559" s="2">
        <v>14836</v>
      </c>
      <c r="Q559" s="2">
        <v>11209</v>
      </c>
      <c r="R559" s="2">
        <v>9401</v>
      </c>
      <c r="S559" s="2">
        <v>2604</v>
      </c>
      <c r="T559" s="2">
        <v>6398</v>
      </c>
      <c r="U559" s="2">
        <v>4280</v>
      </c>
      <c r="V559" s="2">
        <v>3905</v>
      </c>
      <c r="W559" s="2">
        <v>23602</v>
      </c>
      <c r="X559" s="2">
        <v>328</v>
      </c>
      <c r="Y559" s="2">
        <v>64</v>
      </c>
    </row>
    <row r="560" spans="1:25" x14ac:dyDescent="0.3">
      <c r="A560" s="3">
        <v>44024</v>
      </c>
      <c r="B560" s="3">
        <v>44151</v>
      </c>
      <c r="C560" s="3">
        <v>44158</v>
      </c>
      <c r="D560" s="3">
        <v>44163</v>
      </c>
      <c r="E560" s="2">
        <v>188614</v>
      </c>
      <c r="F560" s="2">
        <v>7649</v>
      </c>
      <c r="G560" s="2">
        <v>11245</v>
      </c>
      <c r="H560" s="2">
        <v>1359</v>
      </c>
      <c r="I560" s="2">
        <v>57483</v>
      </c>
      <c r="J560" s="2">
        <v>720</v>
      </c>
      <c r="K560" s="2">
        <v>285</v>
      </c>
      <c r="L560" s="2">
        <v>119</v>
      </c>
      <c r="M560" s="2">
        <v>147</v>
      </c>
      <c r="N560" s="2">
        <v>3536</v>
      </c>
      <c r="O560" s="2">
        <v>4799</v>
      </c>
      <c r="P560" s="2">
        <v>2692</v>
      </c>
      <c r="Q560" s="2">
        <v>8837</v>
      </c>
      <c r="R560" s="2">
        <v>6969</v>
      </c>
      <c r="S560" s="2">
        <v>6704</v>
      </c>
      <c r="T560" s="2">
        <v>3521</v>
      </c>
      <c r="U560" s="2">
        <v>1617</v>
      </c>
      <c r="V560" s="2">
        <v>518</v>
      </c>
      <c r="W560" s="2">
        <v>49792</v>
      </c>
      <c r="X560" s="2">
        <v>440</v>
      </c>
      <c r="Y560" s="2">
        <v>93</v>
      </c>
    </row>
    <row r="561" spans="1:25" x14ac:dyDescent="0.3">
      <c r="A561" s="3">
        <v>44025</v>
      </c>
      <c r="B561" s="3">
        <v>44152</v>
      </c>
      <c r="C561" s="3">
        <v>44159</v>
      </c>
      <c r="D561" s="3">
        <v>44164</v>
      </c>
      <c r="E561" s="2">
        <v>662907</v>
      </c>
      <c r="F561" s="2">
        <v>9078</v>
      </c>
      <c r="G561" s="2">
        <v>12479</v>
      </c>
      <c r="H561" s="2">
        <v>1776</v>
      </c>
      <c r="I561" s="2">
        <v>64488</v>
      </c>
      <c r="J561" s="2">
        <v>732</v>
      </c>
      <c r="K561" s="2">
        <v>359</v>
      </c>
      <c r="L561" s="2">
        <v>140</v>
      </c>
      <c r="M561" s="2">
        <v>186</v>
      </c>
      <c r="N561" s="2">
        <v>3790</v>
      </c>
      <c r="O561" s="2">
        <v>3173</v>
      </c>
      <c r="P561" s="2">
        <v>11138</v>
      </c>
      <c r="Q561" s="2">
        <v>12676</v>
      </c>
      <c r="R561" s="2">
        <v>4988</v>
      </c>
      <c r="S561" s="2">
        <v>8020</v>
      </c>
      <c r="T561" s="2">
        <v>7239</v>
      </c>
      <c r="U561" s="2">
        <v>2754</v>
      </c>
      <c r="V561" s="2">
        <v>3037</v>
      </c>
      <c r="W561" s="2">
        <v>21484</v>
      </c>
      <c r="X561" s="2">
        <v>198</v>
      </c>
      <c r="Y561" s="2">
        <v>140</v>
      </c>
    </row>
    <row r="562" spans="1:25" x14ac:dyDescent="0.3">
      <c r="A562" s="3">
        <v>44026</v>
      </c>
      <c r="B562" s="3">
        <v>44153</v>
      </c>
      <c r="C562" s="3">
        <v>44160</v>
      </c>
      <c r="D562" s="3">
        <v>44165</v>
      </c>
      <c r="E562" s="2">
        <v>768258</v>
      </c>
      <c r="F562" s="2">
        <v>6975</v>
      </c>
      <c r="G562" s="2">
        <v>13034</v>
      </c>
      <c r="H562" s="2">
        <v>3489</v>
      </c>
      <c r="I562" s="2">
        <v>77882</v>
      </c>
      <c r="J562" s="2">
        <v>922</v>
      </c>
      <c r="K562" s="2">
        <v>441</v>
      </c>
      <c r="L562" s="2">
        <v>585</v>
      </c>
      <c r="M562" s="2">
        <v>135</v>
      </c>
      <c r="N562" s="2">
        <v>4218</v>
      </c>
      <c r="O562" s="2">
        <v>2399</v>
      </c>
      <c r="P562" s="2">
        <v>11588</v>
      </c>
      <c r="Q562" s="2">
        <v>17990</v>
      </c>
      <c r="R562" s="2">
        <v>5860</v>
      </c>
      <c r="S562" s="2">
        <v>3091</v>
      </c>
      <c r="T562" s="2">
        <v>1167</v>
      </c>
      <c r="U562" s="2">
        <v>4759</v>
      </c>
      <c r="V562" s="2">
        <v>884</v>
      </c>
      <c r="W562" s="2">
        <v>21457</v>
      </c>
      <c r="X562" s="2">
        <v>159</v>
      </c>
      <c r="Y562" s="2">
        <v>90</v>
      </c>
    </row>
    <row r="563" spans="1:25" x14ac:dyDescent="0.3">
      <c r="A563" s="3">
        <v>44027</v>
      </c>
      <c r="B563" s="3">
        <v>44154</v>
      </c>
      <c r="C563" s="3">
        <v>44161</v>
      </c>
      <c r="D563" s="3">
        <v>44166</v>
      </c>
      <c r="E563" s="2">
        <v>287179</v>
      </c>
      <c r="F563" s="2">
        <v>7407</v>
      </c>
      <c r="G563" s="2">
        <v>17703</v>
      </c>
      <c r="H563" s="2">
        <v>3855</v>
      </c>
      <c r="I563" s="2">
        <v>72990</v>
      </c>
      <c r="J563" s="2">
        <v>762</v>
      </c>
      <c r="K563" s="2">
        <v>187</v>
      </c>
      <c r="L563" s="2">
        <v>465</v>
      </c>
      <c r="M563" s="2">
        <v>194</v>
      </c>
      <c r="N563" s="2">
        <v>6312</v>
      </c>
      <c r="O563" s="2">
        <v>1224</v>
      </c>
      <c r="P563" s="2">
        <v>13832</v>
      </c>
      <c r="Q563" s="2">
        <v>16634</v>
      </c>
      <c r="R563" s="2">
        <v>5554</v>
      </c>
      <c r="S563" s="2">
        <v>6058</v>
      </c>
      <c r="T563" s="2">
        <v>7180</v>
      </c>
      <c r="U563" s="2">
        <v>3251</v>
      </c>
      <c r="V563" s="2">
        <v>1586</v>
      </c>
      <c r="W563" s="2">
        <v>12023</v>
      </c>
      <c r="X563" s="2">
        <v>813</v>
      </c>
      <c r="Y563" s="2">
        <v>15</v>
      </c>
    </row>
    <row r="564" spans="1:25" x14ac:dyDescent="0.3">
      <c r="A564" s="3">
        <v>44028</v>
      </c>
      <c r="B564" s="3">
        <v>44155</v>
      </c>
      <c r="C564" s="3">
        <v>44162</v>
      </c>
      <c r="D564" s="3">
        <v>44167</v>
      </c>
      <c r="E564" s="2">
        <v>401201</v>
      </c>
      <c r="F564" s="2">
        <v>8451</v>
      </c>
      <c r="G564" s="2">
        <v>10487</v>
      </c>
      <c r="H564" s="2">
        <v>3446</v>
      </c>
      <c r="I564" s="2">
        <v>31391</v>
      </c>
      <c r="J564" s="2">
        <v>787</v>
      </c>
      <c r="K564" s="2">
        <v>134</v>
      </c>
      <c r="L564" s="2">
        <v>457</v>
      </c>
      <c r="M564" s="2">
        <v>129</v>
      </c>
      <c r="N564" s="2">
        <v>8012</v>
      </c>
      <c r="O564" s="2">
        <v>4100</v>
      </c>
      <c r="P564" s="2">
        <v>1882</v>
      </c>
      <c r="Q564" s="2">
        <v>5686</v>
      </c>
      <c r="R564" s="2">
        <v>5638</v>
      </c>
      <c r="S564" s="2">
        <v>2218</v>
      </c>
      <c r="T564" s="2">
        <v>7112</v>
      </c>
      <c r="U564" s="2">
        <v>2245</v>
      </c>
      <c r="V564" s="2">
        <v>2840</v>
      </c>
      <c r="W564" s="2">
        <v>25760</v>
      </c>
      <c r="X564" s="2">
        <v>139</v>
      </c>
      <c r="Y564" s="2">
        <v>73</v>
      </c>
    </row>
    <row r="565" spans="1:25" x14ac:dyDescent="0.3">
      <c r="A565" s="3">
        <v>44029</v>
      </c>
      <c r="B565" s="3">
        <v>44156</v>
      </c>
      <c r="C565" s="3">
        <v>44163</v>
      </c>
      <c r="D565" s="3">
        <v>44168</v>
      </c>
      <c r="E565" s="2">
        <v>783839</v>
      </c>
      <c r="F565" s="2">
        <v>6224</v>
      </c>
      <c r="G565" s="2">
        <v>6868</v>
      </c>
      <c r="H565" s="2">
        <v>1488</v>
      </c>
      <c r="I565" s="2">
        <v>74708</v>
      </c>
      <c r="J565" s="2">
        <v>808</v>
      </c>
      <c r="K565" s="2">
        <v>389</v>
      </c>
      <c r="L565" s="2">
        <v>552</v>
      </c>
      <c r="M565" s="2">
        <v>147</v>
      </c>
      <c r="N565" s="2">
        <v>4833</v>
      </c>
      <c r="O565" s="2">
        <v>3167</v>
      </c>
      <c r="P565" s="2">
        <v>9409</v>
      </c>
      <c r="Q565" s="2">
        <v>10502</v>
      </c>
      <c r="R565" s="2">
        <v>2105</v>
      </c>
      <c r="S565" s="2">
        <v>4846</v>
      </c>
      <c r="T565" s="2">
        <v>4654</v>
      </c>
      <c r="U565" s="2">
        <v>4135</v>
      </c>
      <c r="V565" s="2">
        <v>2719</v>
      </c>
      <c r="W565" s="2">
        <v>21167</v>
      </c>
      <c r="X565" s="2">
        <v>684</v>
      </c>
      <c r="Y565" s="2">
        <v>28</v>
      </c>
    </row>
    <row r="566" spans="1:25" x14ac:dyDescent="0.3">
      <c r="A566" s="3">
        <v>44030</v>
      </c>
      <c r="B566" s="3">
        <v>44157</v>
      </c>
      <c r="C566" s="3">
        <v>44164</v>
      </c>
      <c r="D566" s="3">
        <v>44169</v>
      </c>
      <c r="E566" s="2">
        <v>704962</v>
      </c>
      <c r="F566" s="2">
        <v>9699</v>
      </c>
      <c r="G566" s="2">
        <v>18587</v>
      </c>
      <c r="H566" s="2">
        <v>3046</v>
      </c>
      <c r="I566" s="2">
        <v>56904</v>
      </c>
      <c r="J566" s="2">
        <v>815</v>
      </c>
      <c r="K566" s="2">
        <v>137</v>
      </c>
      <c r="L566" s="2">
        <v>526</v>
      </c>
      <c r="M566" s="2">
        <v>153</v>
      </c>
      <c r="N566" s="2">
        <v>4336</v>
      </c>
      <c r="O566" s="2">
        <v>1433</v>
      </c>
      <c r="P566" s="2">
        <v>7972</v>
      </c>
      <c r="Q566" s="2">
        <v>10723</v>
      </c>
      <c r="R566" s="2">
        <v>9196</v>
      </c>
      <c r="S566" s="2">
        <v>4384</v>
      </c>
      <c r="T566" s="2">
        <v>3988</v>
      </c>
      <c r="U566" s="2">
        <v>1255</v>
      </c>
      <c r="V566" s="2">
        <v>3813</v>
      </c>
      <c r="W566" s="2">
        <v>49021</v>
      </c>
      <c r="X566" s="2">
        <v>327</v>
      </c>
      <c r="Y566" s="2">
        <v>103</v>
      </c>
    </row>
    <row r="567" spans="1:25" x14ac:dyDescent="0.3">
      <c r="A567" s="3">
        <v>44031</v>
      </c>
      <c r="B567" s="3">
        <v>44158</v>
      </c>
      <c r="C567" s="3">
        <v>44165</v>
      </c>
      <c r="D567" s="3">
        <v>44170</v>
      </c>
      <c r="E567" s="2">
        <v>181426</v>
      </c>
      <c r="F567" s="2">
        <v>2289</v>
      </c>
      <c r="G567" s="2">
        <v>16139</v>
      </c>
      <c r="H567" s="2">
        <v>1566</v>
      </c>
      <c r="I567" s="2">
        <v>85664</v>
      </c>
      <c r="J567" s="2">
        <v>859</v>
      </c>
      <c r="K567" s="2">
        <v>185</v>
      </c>
      <c r="L567" s="2">
        <v>357</v>
      </c>
      <c r="M567" s="2">
        <v>164</v>
      </c>
      <c r="N567" s="2">
        <v>3567</v>
      </c>
      <c r="O567" s="2">
        <v>1083</v>
      </c>
      <c r="P567" s="2">
        <v>7048</v>
      </c>
      <c r="Q567" s="2">
        <v>18026</v>
      </c>
      <c r="R567" s="2">
        <v>4519</v>
      </c>
      <c r="S567" s="2">
        <v>4151</v>
      </c>
      <c r="T567" s="2">
        <v>1438</v>
      </c>
      <c r="U567" s="2">
        <v>937</v>
      </c>
      <c r="V567" s="2">
        <v>3400</v>
      </c>
      <c r="W567" s="2">
        <v>11474</v>
      </c>
      <c r="X567" s="2">
        <v>470</v>
      </c>
      <c r="Y567" s="2">
        <v>181</v>
      </c>
    </row>
    <row r="568" spans="1:25" x14ac:dyDescent="0.3">
      <c r="A568" s="3">
        <v>44032</v>
      </c>
      <c r="B568" s="3">
        <v>44159</v>
      </c>
      <c r="C568" s="3">
        <v>44166</v>
      </c>
      <c r="D568" s="3">
        <v>44171</v>
      </c>
      <c r="E568" s="2">
        <v>265833</v>
      </c>
      <c r="F568" s="2">
        <v>8405</v>
      </c>
      <c r="G568" s="2">
        <v>15043</v>
      </c>
      <c r="H568" s="2">
        <v>3379</v>
      </c>
      <c r="I568" s="2">
        <v>62514</v>
      </c>
      <c r="J568" s="2">
        <v>972</v>
      </c>
      <c r="K568" s="2">
        <v>231</v>
      </c>
      <c r="L568" s="2">
        <v>199</v>
      </c>
      <c r="M568" s="2">
        <v>122</v>
      </c>
      <c r="N568" s="2">
        <v>7505</v>
      </c>
      <c r="O568" s="2">
        <v>4777</v>
      </c>
      <c r="P568" s="2">
        <v>13326</v>
      </c>
      <c r="Q568" s="2">
        <v>6607</v>
      </c>
      <c r="R568" s="2">
        <v>2759</v>
      </c>
      <c r="S568" s="2">
        <v>6642</v>
      </c>
      <c r="T568" s="2">
        <v>4109</v>
      </c>
      <c r="U568" s="2">
        <v>2034</v>
      </c>
      <c r="V568" s="2">
        <v>1746</v>
      </c>
      <c r="W568" s="2">
        <v>18886</v>
      </c>
      <c r="X568" s="2">
        <v>252</v>
      </c>
      <c r="Y568" s="2">
        <v>30</v>
      </c>
    </row>
    <row r="569" spans="1:25" x14ac:dyDescent="0.3">
      <c r="A569" s="3">
        <v>44033</v>
      </c>
      <c r="B569" s="3">
        <v>44160</v>
      </c>
      <c r="C569" s="3">
        <v>44167</v>
      </c>
      <c r="D569" s="3">
        <v>44172</v>
      </c>
      <c r="E569" s="2">
        <v>938849</v>
      </c>
      <c r="F569" s="2">
        <v>3424</v>
      </c>
      <c r="G569" s="2">
        <v>13542</v>
      </c>
      <c r="H569" s="2">
        <v>3789</v>
      </c>
      <c r="I569" s="2">
        <v>20745</v>
      </c>
      <c r="J569" s="2">
        <v>562</v>
      </c>
      <c r="K569" s="2">
        <v>178</v>
      </c>
      <c r="L569" s="2">
        <v>584</v>
      </c>
      <c r="M569" s="2">
        <v>181</v>
      </c>
      <c r="N569" s="2">
        <v>6594</v>
      </c>
      <c r="O569" s="2">
        <v>4314</v>
      </c>
      <c r="P569" s="2">
        <v>7408</v>
      </c>
      <c r="Q569" s="2">
        <v>19980</v>
      </c>
      <c r="R569" s="2">
        <v>5133</v>
      </c>
      <c r="S569" s="2">
        <v>4627</v>
      </c>
      <c r="T569" s="2">
        <v>5147</v>
      </c>
      <c r="U569" s="2">
        <v>4025</v>
      </c>
      <c r="V569" s="2">
        <v>158</v>
      </c>
      <c r="W569" s="2">
        <v>37739</v>
      </c>
      <c r="X569" s="2">
        <v>769</v>
      </c>
      <c r="Y569" s="2">
        <v>128</v>
      </c>
    </row>
    <row r="570" spans="1:25" x14ac:dyDescent="0.3">
      <c r="A570" s="3">
        <v>44034</v>
      </c>
      <c r="B570" s="3">
        <v>44161</v>
      </c>
      <c r="C570" s="3">
        <v>44168</v>
      </c>
      <c r="D570" s="3">
        <v>44173</v>
      </c>
      <c r="E570" s="2">
        <v>518989</v>
      </c>
      <c r="F570" s="2">
        <v>5227</v>
      </c>
      <c r="G570" s="2">
        <v>18019</v>
      </c>
      <c r="H570" s="2">
        <v>2159</v>
      </c>
      <c r="I570" s="2">
        <v>93261</v>
      </c>
      <c r="J570" s="2">
        <v>825</v>
      </c>
      <c r="K570" s="2">
        <v>66</v>
      </c>
      <c r="L570" s="2">
        <v>509</v>
      </c>
      <c r="M570" s="2">
        <v>123</v>
      </c>
      <c r="N570" s="2">
        <v>7936</v>
      </c>
      <c r="O570" s="2">
        <v>4302</v>
      </c>
      <c r="P570" s="2">
        <v>4180</v>
      </c>
      <c r="Q570" s="2">
        <v>6591</v>
      </c>
      <c r="R570" s="2">
        <v>5436</v>
      </c>
      <c r="S570" s="2">
        <v>9129</v>
      </c>
      <c r="T570" s="2">
        <v>4513</v>
      </c>
      <c r="U570" s="2">
        <v>3639</v>
      </c>
      <c r="V570" s="2">
        <v>1213</v>
      </c>
      <c r="W570" s="2">
        <v>16481</v>
      </c>
      <c r="X570" s="2">
        <v>549</v>
      </c>
      <c r="Y570" s="2">
        <v>192</v>
      </c>
    </row>
    <row r="571" spans="1:25" x14ac:dyDescent="0.3">
      <c r="A571" s="3">
        <v>44035</v>
      </c>
      <c r="B571" s="3">
        <v>44162</v>
      </c>
      <c r="C571" s="3">
        <v>44169</v>
      </c>
      <c r="D571" s="3">
        <v>44174</v>
      </c>
      <c r="E571" s="2">
        <v>352720</v>
      </c>
      <c r="F571" s="2">
        <v>9257</v>
      </c>
      <c r="G571" s="2">
        <v>12111</v>
      </c>
      <c r="H571" s="2">
        <v>1804</v>
      </c>
      <c r="I571" s="2">
        <v>72544</v>
      </c>
      <c r="J571" s="2">
        <v>559</v>
      </c>
      <c r="K571" s="2">
        <v>172</v>
      </c>
      <c r="L571" s="2">
        <v>279</v>
      </c>
      <c r="M571" s="2">
        <v>112</v>
      </c>
      <c r="N571" s="2">
        <v>2066</v>
      </c>
      <c r="O571" s="2">
        <v>3896</v>
      </c>
      <c r="P571" s="2">
        <v>11829</v>
      </c>
      <c r="Q571" s="2">
        <v>7620</v>
      </c>
      <c r="R571" s="2">
        <v>4587</v>
      </c>
      <c r="S571" s="2">
        <v>4867</v>
      </c>
      <c r="T571" s="2">
        <v>1001</v>
      </c>
      <c r="U571" s="2">
        <v>4713</v>
      </c>
      <c r="V571" s="2">
        <v>1573</v>
      </c>
      <c r="W571" s="2">
        <v>19643</v>
      </c>
      <c r="X571" s="2">
        <v>396</v>
      </c>
      <c r="Y571" s="2">
        <v>181</v>
      </c>
    </row>
    <row r="572" spans="1:25" x14ac:dyDescent="0.3">
      <c r="A572" s="3">
        <v>44036</v>
      </c>
      <c r="B572" s="3">
        <v>44163</v>
      </c>
      <c r="C572" s="3">
        <v>44170</v>
      </c>
      <c r="D572" s="3">
        <v>44175</v>
      </c>
      <c r="E572" s="2">
        <v>263183</v>
      </c>
      <c r="F572" s="2">
        <v>3024</v>
      </c>
      <c r="G572" s="2">
        <v>19763</v>
      </c>
      <c r="H572" s="2">
        <v>3583</v>
      </c>
      <c r="I572" s="2">
        <v>52713</v>
      </c>
      <c r="J572" s="2">
        <v>965</v>
      </c>
      <c r="K572" s="2">
        <v>220</v>
      </c>
      <c r="L572" s="2">
        <v>325</v>
      </c>
      <c r="M572" s="2">
        <v>122</v>
      </c>
      <c r="N572" s="2">
        <v>5763</v>
      </c>
      <c r="O572" s="2">
        <v>1693</v>
      </c>
      <c r="P572" s="2">
        <v>14220</v>
      </c>
      <c r="Q572" s="2">
        <v>18452</v>
      </c>
      <c r="R572" s="2">
        <v>1740</v>
      </c>
      <c r="S572" s="2">
        <v>1117</v>
      </c>
      <c r="T572" s="2">
        <v>607</v>
      </c>
      <c r="U572" s="2">
        <v>1524</v>
      </c>
      <c r="V572" s="2">
        <v>301</v>
      </c>
      <c r="W572" s="2">
        <v>5453</v>
      </c>
      <c r="X572" s="2">
        <v>699</v>
      </c>
      <c r="Y572" s="2">
        <v>27</v>
      </c>
    </row>
    <row r="573" spans="1:25" x14ac:dyDescent="0.3">
      <c r="A573" s="3">
        <v>44037</v>
      </c>
      <c r="B573" s="3">
        <v>44164</v>
      </c>
      <c r="C573" s="3">
        <v>44171</v>
      </c>
      <c r="D573" s="3">
        <v>44176</v>
      </c>
      <c r="E573" s="2">
        <v>829453</v>
      </c>
      <c r="F573" s="2">
        <v>2027</v>
      </c>
      <c r="G573" s="2">
        <v>6961</v>
      </c>
      <c r="H573" s="2">
        <v>1846</v>
      </c>
      <c r="I573" s="2">
        <v>11566</v>
      </c>
      <c r="J573" s="2">
        <v>856</v>
      </c>
      <c r="K573" s="2">
        <v>388</v>
      </c>
      <c r="L573" s="2">
        <v>318</v>
      </c>
      <c r="M573" s="2">
        <v>151</v>
      </c>
      <c r="N573" s="2">
        <v>3169</v>
      </c>
      <c r="O573" s="2">
        <v>1277</v>
      </c>
      <c r="P573" s="2">
        <v>4515</v>
      </c>
      <c r="Q573" s="2">
        <v>12428</v>
      </c>
      <c r="R573" s="2">
        <v>1449</v>
      </c>
      <c r="S573" s="2">
        <v>7471</v>
      </c>
      <c r="T573" s="2">
        <v>7621</v>
      </c>
      <c r="U573" s="2">
        <v>4188</v>
      </c>
      <c r="V573" s="2">
        <v>1188</v>
      </c>
      <c r="W573" s="2">
        <v>32293</v>
      </c>
      <c r="X573" s="2">
        <v>477</v>
      </c>
      <c r="Y573" s="2">
        <v>94</v>
      </c>
    </row>
    <row r="574" spans="1:25" x14ac:dyDescent="0.3">
      <c r="A574" s="3">
        <v>44038</v>
      </c>
      <c r="B574" s="3">
        <v>44165</v>
      </c>
      <c r="C574" s="3">
        <v>44172</v>
      </c>
      <c r="D574" s="3">
        <v>44177</v>
      </c>
      <c r="E574" s="2">
        <v>970667</v>
      </c>
      <c r="F574" s="2">
        <v>7556</v>
      </c>
      <c r="G574" s="2">
        <v>16528</v>
      </c>
      <c r="H574" s="2">
        <v>1355</v>
      </c>
      <c r="I574" s="2">
        <v>38753</v>
      </c>
      <c r="J574" s="2">
        <v>921</v>
      </c>
      <c r="K574" s="2">
        <v>303</v>
      </c>
      <c r="L574" s="2">
        <v>125</v>
      </c>
      <c r="M574" s="2">
        <v>170</v>
      </c>
      <c r="N574" s="2">
        <v>9845</v>
      </c>
      <c r="O574" s="2">
        <v>1235</v>
      </c>
      <c r="P574" s="2">
        <v>11750</v>
      </c>
      <c r="Q574" s="2">
        <v>15404</v>
      </c>
      <c r="R574" s="2">
        <v>3025</v>
      </c>
      <c r="S574" s="2">
        <v>4389</v>
      </c>
      <c r="T574" s="2">
        <v>2082</v>
      </c>
      <c r="U574" s="2">
        <v>1424</v>
      </c>
      <c r="V574" s="2">
        <v>537</v>
      </c>
      <c r="W574" s="2">
        <v>30941</v>
      </c>
      <c r="X574" s="2">
        <v>709</v>
      </c>
      <c r="Y574" s="2">
        <v>81</v>
      </c>
    </row>
    <row r="575" spans="1:25" x14ac:dyDescent="0.3">
      <c r="A575" s="3">
        <v>44039</v>
      </c>
      <c r="B575" s="3">
        <v>44166</v>
      </c>
      <c r="C575" s="3">
        <v>44173</v>
      </c>
      <c r="D575" s="3">
        <v>44178</v>
      </c>
      <c r="E575" s="2">
        <v>716306</v>
      </c>
      <c r="F575" s="2">
        <v>2980</v>
      </c>
      <c r="G575" s="2">
        <v>18675</v>
      </c>
      <c r="H575" s="2">
        <v>3843</v>
      </c>
      <c r="I575" s="2">
        <v>13033</v>
      </c>
      <c r="J575" s="2">
        <v>960</v>
      </c>
      <c r="K575" s="2">
        <v>218</v>
      </c>
      <c r="L575" s="2">
        <v>482</v>
      </c>
      <c r="M575" s="2">
        <v>101</v>
      </c>
      <c r="N575" s="2">
        <v>8052</v>
      </c>
      <c r="O575" s="2">
        <v>1823</v>
      </c>
      <c r="P575" s="2">
        <v>2305</v>
      </c>
      <c r="Q575" s="2">
        <v>19660</v>
      </c>
      <c r="R575" s="2">
        <v>4052</v>
      </c>
      <c r="S575" s="2">
        <v>7697</v>
      </c>
      <c r="T575" s="2">
        <v>2393</v>
      </c>
      <c r="U575" s="2">
        <v>3239</v>
      </c>
      <c r="V575" s="2">
        <v>3011</v>
      </c>
      <c r="W575" s="2">
        <v>10436</v>
      </c>
      <c r="X575" s="2">
        <v>143</v>
      </c>
      <c r="Y575" s="2">
        <v>49</v>
      </c>
    </row>
    <row r="576" spans="1:25" x14ac:dyDescent="0.3">
      <c r="A576" s="3">
        <v>44040</v>
      </c>
      <c r="B576" s="3">
        <v>44167</v>
      </c>
      <c r="C576" s="3">
        <v>44174</v>
      </c>
      <c r="D576" s="3">
        <v>44179</v>
      </c>
      <c r="E576" s="2">
        <v>431429</v>
      </c>
      <c r="F576" s="2">
        <v>2594</v>
      </c>
      <c r="G576" s="2">
        <v>13287</v>
      </c>
      <c r="H576" s="2">
        <v>1845</v>
      </c>
      <c r="I576" s="2">
        <v>84731</v>
      </c>
      <c r="J576" s="2">
        <v>502</v>
      </c>
      <c r="K576" s="2">
        <v>167</v>
      </c>
      <c r="L576" s="2">
        <v>411</v>
      </c>
      <c r="M576" s="2">
        <v>115</v>
      </c>
      <c r="N576" s="2">
        <v>7148</v>
      </c>
      <c r="O576" s="2">
        <v>4667</v>
      </c>
      <c r="P576" s="2">
        <v>9511</v>
      </c>
      <c r="Q576" s="2">
        <v>16053</v>
      </c>
      <c r="R576" s="2">
        <v>4426</v>
      </c>
      <c r="S576" s="2">
        <v>7289</v>
      </c>
      <c r="T576" s="2">
        <v>1150</v>
      </c>
      <c r="U576" s="2">
        <v>1162</v>
      </c>
      <c r="V576" s="2">
        <v>911</v>
      </c>
      <c r="W576" s="2">
        <v>43831</v>
      </c>
      <c r="X576" s="2">
        <v>105</v>
      </c>
      <c r="Y576" s="2">
        <v>106</v>
      </c>
    </row>
    <row r="577" spans="1:25" x14ac:dyDescent="0.3">
      <c r="A577" s="3">
        <v>44041</v>
      </c>
      <c r="B577" s="3">
        <v>44168</v>
      </c>
      <c r="C577" s="3">
        <v>44175</v>
      </c>
      <c r="D577" s="3">
        <v>44180</v>
      </c>
      <c r="E577" s="2">
        <v>744156</v>
      </c>
      <c r="F577" s="2">
        <v>2150</v>
      </c>
      <c r="G577" s="2">
        <v>16826</v>
      </c>
      <c r="H577" s="2">
        <v>4031</v>
      </c>
      <c r="I577" s="2">
        <v>41400</v>
      </c>
      <c r="J577" s="2">
        <v>716</v>
      </c>
      <c r="K577" s="2">
        <v>338</v>
      </c>
      <c r="L577" s="2">
        <v>420</v>
      </c>
      <c r="M577" s="2">
        <v>144</v>
      </c>
      <c r="N577" s="2">
        <v>7958</v>
      </c>
      <c r="O577" s="2">
        <v>2069</v>
      </c>
      <c r="P577" s="2">
        <v>4569</v>
      </c>
      <c r="Q577" s="2">
        <v>7857</v>
      </c>
      <c r="R577" s="2">
        <v>9509</v>
      </c>
      <c r="S577" s="2">
        <v>1850</v>
      </c>
      <c r="T577" s="2">
        <v>2050</v>
      </c>
      <c r="U577" s="2">
        <v>2699</v>
      </c>
      <c r="V577" s="2">
        <v>548</v>
      </c>
      <c r="W577" s="2">
        <v>9592</v>
      </c>
      <c r="X577" s="2">
        <v>722</v>
      </c>
      <c r="Y577" s="2">
        <v>20</v>
      </c>
    </row>
    <row r="578" spans="1:25" x14ac:dyDescent="0.3">
      <c r="A578" s="3">
        <v>44042</v>
      </c>
      <c r="B578" s="3">
        <v>44169</v>
      </c>
      <c r="C578" s="3">
        <v>44176</v>
      </c>
      <c r="D578" s="3">
        <v>44181</v>
      </c>
      <c r="E578" s="2">
        <v>406112</v>
      </c>
      <c r="F578" s="2">
        <v>1006</v>
      </c>
      <c r="G578" s="2">
        <v>12996</v>
      </c>
      <c r="H578" s="2">
        <v>2555</v>
      </c>
      <c r="I578" s="2">
        <v>80282</v>
      </c>
      <c r="J578" s="2">
        <v>877</v>
      </c>
      <c r="K578" s="2">
        <v>230</v>
      </c>
      <c r="L578" s="2">
        <v>438</v>
      </c>
      <c r="M578" s="2">
        <v>138</v>
      </c>
      <c r="N578" s="2">
        <v>7812</v>
      </c>
      <c r="O578" s="2">
        <v>3424</v>
      </c>
      <c r="P578" s="2">
        <v>11609</v>
      </c>
      <c r="Q578" s="2">
        <v>16952</v>
      </c>
      <c r="R578" s="2">
        <v>6660</v>
      </c>
      <c r="S578" s="2">
        <v>8690</v>
      </c>
      <c r="T578" s="2">
        <v>7196</v>
      </c>
      <c r="U578" s="2">
        <v>552</v>
      </c>
      <c r="V578" s="2">
        <v>511</v>
      </c>
      <c r="W578" s="2">
        <v>6596</v>
      </c>
      <c r="X578" s="2">
        <v>525</v>
      </c>
      <c r="Y578" s="2">
        <v>139</v>
      </c>
    </row>
    <row r="579" spans="1:25" x14ac:dyDescent="0.3">
      <c r="A579" s="3">
        <v>44043</v>
      </c>
      <c r="B579" s="3">
        <v>44170</v>
      </c>
      <c r="C579" s="3">
        <v>44177</v>
      </c>
      <c r="D579" s="3">
        <v>44182</v>
      </c>
      <c r="E579" s="2">
        <v>904244</v>
      </c>
      <c r="F579" s="2">
        <v>2564</v>
      </c>
      <c r="G579" s="2">
        <v>12763</v>
      </c>
      <c r="H579" s="2">
        <v>4328</v>
      </c>
      <c r="I579" s="2">
        <v>70849</v>
      </c>
      <c r="J579" s="2">
        <v>918</v>
      </c>
      <c r="K579" s="2">
        <v>428</v>
      </c>
      <c r="L579" s="2">
        <v>546</v>
      </c>
      <c r="M579" s="2">
        <v>138</v>
      </c>
      <c r="N579" s="2">
        <v>9781</v>
      </c>
      <c r="O579" s="2">
        <v>1491</v>
      </c>
      <c r="P579" s="2">
        <v>12165</v>
      </c>
      <c r="Q579" s="2">
        <v>5087</v>
      </c>
      <c r="R579" s="2">
        <v>4791</v>
      </c>
      <c r="S579" s="2">
        <v>3116</v>
      </c>
      <c r="T579" s="2">
        <v>4202</v>
      </c>
      <c r="U579" s="2">
        <v>1013</v>
      </c>
      <c r="V579" s="2">
        <v>2205</v>
      </c>
      <c r="W579" s="2">
        <v>30785</v>
      </c>
      <c r="X579" s="2">
        <v>913</v>
      </c>
      <c r="Y579" s="2">
        <v>193</v>
      </c>
    </row>
    <row r="580" spans="1:25" x14ac:dyDescent="0.3">
      <c r="A580" s="3">
        <v>44044</v>
      </c>
      <c r="B580" s="3">
        <v>44171</v>
      </c>
      <c r="C580" s="3">
        <v>44178</v>
      </c>
      <c r="D580" s="3">
        <v>44183</v>
      </c>
      <c r="E580" s="2">
        <v>144555</v>
      </c>
      <c r="F580" s="2">
        <v>9967</v>
      </c>
      <c r="G580" s="2">
        <v>14476</v>
      </c>
      <c r="H580" s="2">
        <v>2333</v>
      </c>
      <c r="I580" s="2">
        <v>33746</v>
      </c>
      <c r="J580" s="2">
        <v>507</v>
      </c>
      <c r="K580" s="2">
        <v>73</v>
      </c>
      <c r="L580" s="2">
        <v>257</v>
      </c>
      <c r="M580" s="2">
        <v>191</v>
      </c>
      <c r="N580" s="2">
        <v>5380</v>
      </c>
      <c r="O580" s="2">
        <v>4538</v>
      </c>
      <c r="P580" s="2">
        <v>5041</v>
      </c>
      <c r="Q580" s="2">
        <v>8001</v>
      </c>
      <c r="R580" s="2">
        <v>8217</v>
      </c>
      <c r="S580" s="2">
        <v>6545</v>
      </c>
      <c r="T580" s="2">
        <v>7279</v>
      </c>
      <c r="U580" s="2">
        <v>4778</v>
      </c>
      <c r="V580" s="2">
        <v>2500</v>
      </c>
      <c r="W580" s="2">
        <v>37033</v>
      </c>
      <c r="X580" s="2">
        <v>832</v>
      </c>
      <c r="Y580" s="2">
        <v>149</v>
      </c>
    </row>
    <row r="581" spans="1:25" x14ac:dyDescent="0.3">
      <c r="A581" s="3">
        <v>44045</v>
      </c>
      <c r="B581" s="3">
        <v>44172</v>
      </c>
      <c r="C581" s="3">
        <v>44179</v>
      </c>
      <c r="D581" s="3">
        <v>44184</v>
      </c>
      <c r="E581" s="2">
        <v>356080</v>
      </c>
      <c r="F581" s="2">
        <v>9903</v>
      </c>
      <c r="G581" s="2">
        <v>7326</v>
      </c>
      <c r="H581" s="2">
        <v>3716</v>
      </c>
      <c r="I581" s="2">
        <v>39418</v>
      </c>
      <c r="J581" s="2">
        <v>650</v>
      </c>
      <c r="K581" s="2">
        <v>71</v>
      </c>
      <c r="L581" s="2">
        <v>453</v>
      </c>
      <c r="M581" s="2">
        <v>122</v>
      </c>
      <c r="N581" s="2">
        <v>3697</v>
      </c>
      <c r="O581" s="2">
        <v>1550</v>
      </c>
      <c r="P581" s="2">
        <v>7708</v>
      </c>
      <c r="Q581" s="2">
        <v>6243</v>
      </c>
      <c r="R581" s="2">
        <v>8300</v>
      </c>
      <c r="S581" s="2">
        <v>1884</v>
      </c>
      <c r="T581" s="2">
        <v>1513</v>
      </c>
      <c r="U581" s="2">
        <v>1911</v>
      </c>
      <c r="V581" s="2">
        <v>2420</v>
      </c>
      <c r="W581" s="2">
        <v>6307</v>
      </c>
      <c r="X581" s="2">
        <v>501</v>
      </c>
      <c r="Y581" s="2">
        <v>20</v>
      </c>
    </row>
    <row r="582" spans="1:25" x14ac:dyDescent="0.3">
      <c r="A582" s="3">
        <v>44046</v>
      </c>
      <c r="B582" s="3">
        <v>44173</v>
      </c>
      <c r="C582" s="3">
        <v>44180</v>
      </c>
      <c r="D582" s="3">
        <v>44185</v>
      </c>
      <c r="E582" s="2">
        <v>129060</v>
      </c>
      <c r="F582" s="2">
        <v>9046</v>
      </c>
      <c r="G582" s="2">
        <v>19950</v>
      </c>
      <c r="H582" s="2">
        <v>4686</v>
      </c>
      <c r="I582" s="2">
        <v>37546</v>
      </c>
      <c r="J582" s="2">
        <v>904</v>
      </c>
      <c r="K582" s="2">
        <v>121</v>
      </c>
      <c r="L582" s="2">
        <v>381</v>
      </c>
      <c r="M582" s="2">
        <v>198</v>
      </c>
      <c r="N582" s="2">
        <v>7383</v>
      </c>
      <c r="O582" s="2">
        <v>2956</v>
      </c>
      <c r="P582" s="2">
        <v>8353</v>
      </c>
      <c r="Q582" s="2">
        <v>18725</v>
      </c>
      <c r="R582" s="2">
        <v>8066</v>
      </c>
      <c r="S582" s="2">
        <v>7746</v>
      </c>
      <c r="T582" s="2">
        <v>974</v>
      </c>
      <c r="U582" s="2">
        <v>4279</v>
      </c>
      <c r="V582" s="2">
        <v>665</v>
      </c>
      <c r="W582" s="2">
        <v>42895</v>
      </c>
      <c r="X582" s="2">
        <v>549</v>
      </c>
      <c r="Y582" s="2">
        <v>106</v>
      </c>
    </row>
    <row r="583" spans="1:25" x14ac:dyDescent="0.3">
      <c r="A583" s="3">
        <v>44047</v>
      </c>
      <c r="B583" s="3">
        <v>44174</v>
      </c>
      <c r="C583" s="3">
        <v>44181</v>
      </c>
      <c r="D583" s="3">
        <v>44186</v>
      </c>
      <c r="E583" s="2">
        <v>199553</v>
      </c>
      <c r="F583" s="2">
        <v>6020</v>
      </c>
      <c r="G583" s="2">
        <v>13217</v>
      </c>
      <c r="H583" s="2">
        <v>4249</v>
      </c>
      <c r="I583" s="2">
        <v>41326</v>
      </c>
      <c r="J583" s="2">
        <v>719</v>
      </c>
      <c r="K583" s="2">
        <v>188</v>
      </c>
      <c r="L583" s="2">
        <v>366</v>
      </c>
      <c r="M583" s="2">
        <v>109</v>
      </c>
      <c r="N583" s="2">
        <v>4218</v>
      </c>
      <c r="O583" s="2">
        <v>3830</v>
      </c>
      <c r="P583" s="2">
        <v>3441</v>
      </c>
      <c r="Q583" s="2">
        <v>15688</v>
      </c>
      <c r="R583" s="2">
        <v>1953</v>
      </c>
      <c r="S583" s="2">
        <v>7557</v>
      </c>
      <c r="T583" s="2">
        <v>3511</v>
      </c>
      <c r="U583" s="2">
        <v>2669</v>
      </c>
      <c r="V583" s="2">
        <v>1066</v>
      </c>
      <c r="W583" s="2">
        <v>21769</v>
      </c>
      <c r="X583" s="2">
        <v>589</v>
      </c>
      <c r="Y583" s="2">
        <v>52</v>
      </c>
    </row>
    <row r="584" spans="1:25" x14ac:dyDescent="0.3">
      <c r="A584" s="3">
        <v>44048</v>
      </c>
      <c r="B584" s="3">
        <v>44175</v>
      </c>
      <c r="C584" s="3">
        <v>44182</v>
      </c>
      <c r="D584" s="3">
        <v>44187</v>
      </c>
      <c r="E584" s="2">
        <v>778034</v>
      </c>
      <c r="F584" s="2">
        <v>5422</v>
      </c>
      <c r="G584" s="2">
        <v>9089</v>
      </c>
      <c r="H584" s="2">
        <v>4833</v>
      </c>
      <c r="I584" s="2">
        <v>59509</v>
      </c>
      <c r="J584" s="2">
        <v>605</v>
      </c>
      <c r="K584" s="2">
        <v>100</v>
      </c>
      <c r="L584" s="2">
        <v>496</v>
      </c>
      <c r="M584" s="2">
        <v>124</v>
      </c>
      <c r="N584" s="2">
        <v>7060</v>
      </c>
      <c r="O584" s="2">
        <v>1055</v>
      </c>
      <c r="P584" s="2">
        <v>3098</v>
      </c>
      <c r="Q584" s="2">
        <v>7098</v>
      </c>
      <c r="R584" s="2">
        <v>9577</v>
      </c>
      <c r="S584" s="2">
        <v>3461</v>
      </c>
      <c r="T584" s="2">
        <v>4019</v>
      </c>
      <c r="U584" s="2">
        <v>2558</v>
      </c>
      <c r="V584" s="2">
        <v>3113</v>
      </c>
      <c r="W584" s="2">
        <v>20799</v>
      </c>
      <c r="X584" s="2">
        <v>924</v>
      </c>
      <c r="Y584" s="2">
        <v>186</v>
      </c>
    </row>
    <row r="585" spans="1:25" x14ac:dyDescent="0.3">
      <c r="A585" s="3">
        <v>44049</v>
      </c>
      <c r="B585" s="3">
        <v>44176</v>
      </c>
      <c r="C585" s="3">
        <v>44183</v>
      </c>
      <c r="D585" s="3">
        <v>44188</v>
      </c>
      <c r="E585" s="2">
        <v>563323</v>
      </c>
      <c r="F585" s="2">
        <v>9604</v>
      </c>
      <c r="G585" s="2">
        <v>18686</v>
      </c>
      <c r="H585" s="2">
        <v>4753</v>
      </c>
      <c r="I585" s="2">
        <v>46593</v>
      </c>
      <c r="J585" s="2">
        <v>872</v>
      </c>
      <c r="K585" s="2">
        <v>252</v>
      </c>
      <c r="L585" s="2">
        <v>167</v>
      </c>
      <c r="M585" s="2">
        <v>140</v>
      </c>
      <c r="N585" s="2">
        <v>3748</v>
      </c>
      <c r="O585" s="2">
        <v>4696</v>
      </c>
      <c r="P585" s="2">
        <v>5295</v>
      </c>
      <c r="Q585" s="2">
        <v>7589</v>
      </c>
      <c r="R585" s="2">
        <v>2795</v>
      </c>
      <c r="S585" s="2">
        <v>1216</v>
      </c>
      <c r="T585" s="2">
        <v>3047</v>
      </c>
      <c r="U585" s="2">
        <v>1180</v>
      </c>
      <c r="V585" s="2">
        <v>2348</v>
      </c>
      <c r="W585" s="2">
        <v>26610</v>
      </c>
      <c r="X585" s="2">
        <v>506</v>
      </c>
      <c r="Y585" s="2">
        <v>100</v>
      </c>
    </row>
    <row r="586" spans="1:25" x14ac:dyDescent="0.3">
      <c r="A586" s="3">
        <v>44050</v>
      </c>
      <c r="B586" s="3">
        <v>44177</v>
      </c>
      <c r="C586" s="3">
        <v>44184</v>
      </c>
      <c r="D586" s="3">
        <v>44189</v>
      </c>
      <c r="E586" s="2">
        <v>532627</v>
      </c>
      <c r="F586" s="2">
        <v>4132</v>
      </c>
      <c r="G586" s="2">
        <v>16772</v>
      </c>
      <c r="H586" s="2">
        <v>4836</v>
      </c>
      <c r="I586" s="2">
        <v>99727</v>
      </c>
      <c r="J586" s="2">
        <v>943</v>
      </c>
      <c r="K586" s="2">
        <v>256</v>
      </c>
      <c r="L586" s="2">
        <v>303</v>
      </c>
      <c r="M586" s="2">
        <v>172</v>
      </c>
      <c r="N586" s="2">
        <v>8958</v>
      </c>
      <c r="O586" s="2">
        <v>3545</v>
      </c>
      <c r="P586" s="2">
        <v>4147</v>
      </c>
      <c r="Q586" s="2">
        <v>15436</v>
      </c>
      <c r="R586" s="2">
        <v>2884</v>
      </c>
      <c r="S586" s="2">
        <v>4931</v>
      </c>
      <c r="T586" s="2">
        <v>6372</v>
      </c>
      <c r="U586" s="2">
        <v>3848</v>
      </c>
      <c r="V586" s="2">
        <v>2959</v>
      </c>
      <c r="W586" s="2">
        <v>42247</v>
      </c>
      <c r="X586" s="2">
        <v>307</v>
      </c>
      <c r="Y586" s="2">
        <v>118</v>
      </c>
    </row>
    <row r="587" spans="1:25" x14ac:dyDescent="0.3">
      <c r="A587" s="3">
        <v>44051</v>
      </c>
      <c r="B587" s="3">
        <v>44178</v>
      </c>
      <c r="C587" s="3">
        <v>44185</v>
      </c>
      <c r="D587" s="3">
        <v>44190</v>
      </c>
      <c r="E587" s="2">
        <v>378837</v>
      </c>
      <c r="F587" s="2">
        <v>6299</v>
      </c>
      <c r="G587" s="2">
        <v>5513</v>
      </c>
      <c r="H587" s="2">
        <v>2336</v>
      </c>
      <c r="I587" s="2">
        <v>38744</v>
      </c>
      <c r="J587" s="2">
        <v>660</v>
      </c>
      <c r="K587" s="2">
        <v>87</v>
      </c>
      <c r="L587" s="2">
        <v>312</v>
      </c>
      <c r="M587" s="2">
        <v>109</v>
      </c>
      <c r="N587" s="2">
        <v>9954</v>
      </c>
      <c r="O587" s="2">
        <v>4651</v>
      </c>
      <c r="P587" s="2">
        <v>14700</v>
      </c>
      <c r="Q587" s="2">
        <v>8340</v>
      </c>
      <c r="R587" s="2">
        <v>4107</v>
      </c>
      <c r="S587" s="2">
        <v>781</v>
      </c>
      <c r="T587" s="2">
        <v>1500</v>
      </c>
      <c r="U587" s="2">
        <v>1636</v>
      </c>
      <c r="V587" s="2">
        <v>3570</v>
      </c>
      <c r="W587" s="2">
        <v>39163</v>
      </c>
      <c r="X587" s="2">
        <v>707</v>
      </c>
      <c r="Y587" s="2">
        <v>91</v>
      </c>
    </row>
    <row r="588" spans="1:25" x14ac:dyDescent="0.3">
      <c r="A588" s="3">
        <v>44052</v>
      </c>
      <c r="B588" s="3">
        <v>44179</v>
      </c>
      <c r="C588" s="3">
        <v>44186</v>
      </c>
      <c r="D588" s="3">
        <v>44191</v>
      </c>
      <c r="E588" s="2">
        <v>350823</v>
      </c>
      <c r="F588" s="2">
        <v>1221</v>
      </c>
      <c r="G588" s="2">
        <v>19664</v>
      </c>
      <c r="H588" s="2">
        <v>4448</v>
      </c>
      <c r="I588" s="2">
        <v>53716</v>
      </c>
      <c r="J588" s="2">
        <v>703</v>
      </c>
      <c r="K588" s="2">
        <v>124</v>
      </c>
      <c r="L588" s="2">
        <v>520</v>
      </c>
      <c r="M588" s="2">
        <v>125</v>
      </c>
      <c r="N588" s="2">
        <v>8935</v>
      </c>
      <c r="O588" s="2">
        <v>3326</v>
      </c>
      <c r="P588" s="2">
        <v>4488</v>
      </c>
      <c r="Q588" s="2">
        <v>8778</v>
      </c>
      <c r="R588" s="2">
        <v>5719</v>
      </c>
      <c r="S588" s="2">
        <v>8959</v>
      </c>
      <c r="T588" s="2">
        <v>2002</v>
      </c>
      <c r="U588" s="2">
        <v>2320</v>
      </c>
      <c r="V588" s="2">
        <v>1001</v>
      </c>
      <c r="W588" s="2">
        <v>8164</v>
      </c>
      <c r="X588" s="2">
        <v>710</v>
      </c>
      <c r="Y588" s="2">
        <v>176</v>
      </c>
    </row>
    <row r="589" spans="1:25" x14ac:dyDescent="0.3">
      <c r="A589" s="3">
        <v>44053</v>
      </c>
      <c r="B589" s="3">
        <v>44180</v>
      </c>
      <c r="C589" s="3">
        <v>44187</v>
      </c>
      <c r="D589" s="3">
        <v>44192</v>
      </c>
      <c r="E589" s="2">
        <v>532656</v>
      </c>
      <c r="F589" s="2">
        <v>6605</v>
      </c>
      <c r="G589" s="2">
        <v>10305</v>
      </c>
      <c r="H589" s="2">
        <v>2940</v>
      </c>
      <c r="I589" s="2">
        <v>35956</v>
      </c>
      <c r="J589" s="2">
        <v>936</v>
      </c>
      <c r="K589" s="2">
        <v>425</v>
      </c>
      <c r="L589" s="2">
        <v>469</v>
      </c>
      <c r="M589" s="2">
        <v>122</v>
      </c>
      <c r="N589" s="2">
        <v>9082</v>
      </c>
      <c r="O589" s="2">
        <v>2545</v>
      </c>
      <c r="P589" s="2">
        <v>6090</v>
      </c>
      <c r="Q589" s="2">
        <v>13009</v>
      </c>
      <c r="R589" s="2">
        <v>1323</v>
      </c>
      <c r="S589" s="2">
        <v>6913</v>
      </c>
      <c r="T589" s="2">
        <v>3760</v>
      </c>
      <c r="U589" s="2">
        <v>1992</v>
      </c>
      <c r="V589" s="2">
        <v>2318</v>
      </c>
      <c r="W589" s="2">
        <v>34647</v>
      </c>
      <c r="X589" s="2">
        <v>954</v>
      </c>
      <c r="Y589" s="2">
        <v>25</v>
      </c>
    </row>
    <row r="590" spans="1:25" x14ac:dyDescent="0.3">
      <c r="A590" s="3">
        <v>44054</v>
      </c>
      <c r="B590" s="3">
        <v>44181</v>
      </c>
      <c r="C590" s="3">
        <v>44188</v>
      </c>
      <c r="D590" s="3">
        <v>44193</v>
      </c>
      <c r="E590" s="2">
        <v>706254</v>
      </c>
      <c r="F590" s="2">
        <v>2680</v>
      </c>
      <c r="G590" s="2">
        <v>7226</v>
      </c>
      <c r="H590" s="2">
        <v>2485</v>
      </c>
      <c r="I590" s="2">
        <v>28409</v>
      </c>
      <c r="J590" s="2">
        <v>613</v>
      </c>
      <c r="K590" s="2">
        <v>443</v>
      </c>
      <c r="L590" s="2">
        <v>209</v>
      </c>
      <c r="M590" s="2">
        <v>123</v>
      </c>
      <c r="N590" s="2">
        <v>8848</v>
      </c>
      <c r="O590" s="2">
        <v>3002</v>
      </c>
      <c r="P590" s="2">
        <v>14773</v>
      </c>
      <c r="Q590" s="2">
        <v>9500</v>
      </c>
      <c r="R590" s="2">
        <v>9840</v>
      </c>
      <c r="S590" s="2">
        <v>2464</v>
      </c>
      <c r="T590" s="2">
        <v>7607</v>
      </c>
      <c r="U590" s="2">
        <v>4718</v>
      </c>
      <c r="V590" s="2">
        <v>3191</v>
      </c>
      <c r="W590" s="2">
        <v>9688</v>
      </c>
      <c r="X590" s="2">
        <v>885</v>
      </c>
      <c r="Y590" s="2">
        <v>51</v>
      </c>
    </row>
    <row r="591" spans="1:25" x14ac:dyDescent="0.3">
      <c r="A591" s="3">
        <v>44055</v>
      </c>
      <c r="B591" s="3">
        <v>44182</v>
      </c>
      <c r="C591" s="3">
        <v>44189</v>
      </c>
      <c r="D591" s="3">
        <v>44194</v>
      </c>
      <c r="E591" s="2">
        <v>466019</v>
      </c>
      <c r="F591" s="2">
        <v>2753</v>
      </c>
      <c r="G591" s="2">
        <v>15595</v>
      </c>
      <c r="H591" s="2">
        <v>1542</v>
      </c>
      <c r="I591" s="2">
        <v>72298</v>
      </c>
      <c r="J591" s="2">
        <v>539</v>
      </c>
      <c r="K591" s="2">
        <v>75</v>
      </c>
      <c r="L591" s="2">
        <v>277</v>
      </c>
      <c r="M591" s="2">
        <v>178</v>
      </c>
      <c r="N591" s="2">
        <v>7193</v>
      </c>
      <c r="O591" s="2">
        <v>3617</v>
      </c>
      <c r="P591" s="2">
        <v>2240</v>
      </c>
      <c r="Q591" s="2">
        <v>7653</v>
      </c>
      <c r="R591" s="2">
        <v>9830</v>
      </c>
      <c r="S591" s="2">
        <v>2001</v>
      </c>
      <c r="T591" s="2">
        <v>4814</v>
      </c>
      <c r="U591" s="2">
        <v>2815</v>
      </c>
      <c r="V591" s="2">
        <v>2980</v>
      </c>
      <c r="W591" s="2">
        <v>42452</v>
      </c>
      <c r="X591" s="2">
        <v>700</v>
      </c>
      <c r="Y591" s="2">
        <v>147</v>
      </c>
    </row>
    <row r="592" spans="1:25" x14ac:dyDescent="0.3">
      <c r="A592" s="3">
        <v>44056</v>
      </c>
      <c r="B592" s="3">
        <v>44183</v>
      </c>
      <c r="C592" s="3">
        <v>44190</v>
      </c>
      <c r="D592" s="3">
        <v>44195</v>
      </c>
      <c r="E592" s="2">
        <v>493514</v>
      </c>
      <c r="F592" s="2">
        <v>1571</v>
      </c>
      <c r="G592" s="2">
        <v>18457</v>
      </c>
      <c r="H592" s="2">
        <v>1129</v>
      </c>
      <c r="I592" s="2">
        <v>44977</v>
      </c>
      <c r="J592" s="2">
        <v>530</v>
      </c>
      <c r="K592" s="2">
        <v>135</v>
      </c>
      <c r="L592" s="2">
        <v>237</v>
      </c>
      <c r="M592" s="2">
        <v>138</v>
      </c>
      <c r="N592" s="2">
        <v>7465</v>
      </c>
      <c r="O592" s="2">
        <v>1281</v>
      </c>
      <c r="P592" s="2">
        <v>13262</v>
      </c>
      <c r="Q592" s="2">
        <v>12969</v>
      </c>
      <c r="R592" s="2">
        <v>3214</v>
      </c>
      <c r="S592" s="2">
        <v>2476</v>
      </c>
      <c r="T592" s="2">
        <v>7953</v>
      </c>
      <c r="U592" s="2">
        <v>3305</v>
      </c>
      <c r="V592" s="2">
        <v>178</v>
      </c>
      <c r="W592" s="2">
        <v>45378</v>
      </c>
      <c r="X592" s="2">
        <v>873</v>
      </c>
      <c r="Y592" s="2">
        <v>146</v>
      </c>
    </row>
    <row r="593" spans="1:25" x14ac:dyDescent="0.3">
      <c r="A593" s="3">
        <v>44057</v>
      </c>
      <c r="B593" s="3">
        <v>44184</v>
      </c>
      <c r="C593" s="3">
        <v>44191</v>
      </c>
      <c r="D593" s="3">
        <v>44196</v>
      </c>
      <c r="E593" s="2">
        <v>953498</v>
      </c>
      <c r="F593" s="2">
        <v>2708</v>
      </c>
      <c r="G593" s="2">
        <v>18080</v>
      </c>
      <c r="H593" s="2">
        <v>2148</v>
      </c>
      <c r="I593" s="2">
        <v>77345</v>
      </c>
      <c r="J593" s="2">
        <v>529</v>
      </c>
      <c r="K593" s="2">
        <v>341</v>
      </c>
      <c r="L593" s="2">
        <v>596</v>
      </c>
      <c r="M593" s="2">
        <v>177</v>
      </c>
      <c r="N593" s="2">
        <v>5349</v>
      </c>
      <c r="O593" s="2">
        <v>3542</v>
      </c>
      <c r="P593" s="2">
        <v>14585</v>
      </c>
      <c r="Q593" s="2">
        <v>10394</v>
      </c>
      <c r="R593" s="2">
        <v>7605</v>
      </c>
      <c r="S593" s="2">
        <v>8542</v>
      </c>
      <c r="T593" s="2">
        <v>5125</v>
      </c>
      <c r="U593" s="2">
        <v>4592</v>
      </c>
      <c r="V593" s="2">
        <v>846</v>
      </c>
      <c r="W593" s="2">
        <v>7723</v>
      </c>
      <c r="X593" s="2">
        <v>161</v>
      </c>
      <c r="Y593" s="2">
        <v>64</v>
      </c>
    </row>
    <row r="594" spans="1:25" x14ac:dyDescent="0.3">
      <c r="A594" s="3">
        <v>44058</v>
      </c>
      <c r="B594" s="3">
        <v>44185</v>
      </c>
      <c r="C594" s="3">
        <v>44192</v>
      </c>
      <c r="D594" s="3">
        <v>44197</v>
      </c>
      <c r="E594" s="2">
        <v>269662</v>
      </c>
      <c r="F594" s="2">
        <v>2236</v>
      </c>
      <c r="G594" s="2">
        <v>12385</v>
      </c>
      <c r="H594" s="2">
        <v>3362</v>
      </c>
      <c r="I594" s="2">
        <v>81146</v>
      </c>
      <c r="J594" s="2">
        <v>652</v>
      </c>
      <c r="K594" s="2">
        <v>436</v>
      </c>
      <c r="L594" s="2">
        <v>302</v>
      </c>
      <c r="M594" s="2">
        <v>137</v>
      </c>
      <c r="N594" s="2">
        <v>6423</v>
      </c>
      <c r="O594" s="2">
        <v>2566</v>
      </c>
      <c r="P594" s="2">
        <v>3702</v>
      </c>
      <c r="Q594" s="2">
        <v>19695</v>
      </c>
      <c r="R594" s="2">
        <v>9643</v>
      </c>
      <c r="S594" s="2">
        <v>7036</v>
      </c>
      <c r="T594" s="2">
        <v>2153</v>
      </c>
      <c r="U594" s="2">
        <v>1189</v>
      </c>
      <c r="V594" s="2">
        <v>1941</v>
      </c>
      <c r="W594" s="2">
        <v>21610</v>
      </c>
      <c r="X594" s="2">
        <v>808</v>
      </c>
      <c r="Y594" s="2">
        <v>123</v>
      </c>
    </row>
    <row r="595" spans="1:25" x14ac:dyDescent="0.3">
      <c r="A595" s="3">
        <v>44059</v>
      </c>
      <c r="B595" s="3">
        <v>44186</v>
      </c>
      <c r="C595" s="3">
        <v>44193</v>
      </c>
      <c r="D595" s="3">
        <v>44198</v>
      </c>
      <c r="E595" s="2">
        <v>811305</v>
      </c>
      <c r="F595" s="2">
        <v>6687</v>
      </c>
      <c r="G595" s="2">
        <v>5393</v>
      </c>
      <c r="H595" s="2">
        <v>3205</v>
      </c>
      <c r="I595" s="2">
        <v>44357</v>
      </c>
      <c r="J595" s="2">
        <v>937</v>
      </c>
      <c r="K595" s="2">
        <v>133</v>
      </c>
      <c r="L595" s="2">
        <v>437</v>
      </c>
      <c r="M595" s="2">
        <v>128</v>
      </c>
      <c r="N595" s="2">
        <v>5375</v>
      </c>
      <c r="O595" s="2">
        <v>1600</v>
      </c>
      <c r="P595" s="2">
        <v>9114</v>
      </c>
      <c r="Q595" s="2">
        <v>13301</v>
      </c>
      <c r="R595" s="2">
        <v>1237</v>
      </c>
      <c r="S595" s="2">
        <v>7860</v>
      </c>
      <c r="T595" s="2">
        <v>2195</v>
      </c>
      <c r="U595" s="2">
        <v>2343</v>
      </c>
      <c r="V595" s="2">
        <v>2984</v>
      </c>
      <c r="W595" s="2">
        <v>30092</v>
      </c>
      <c r="X595" s="2">
        <v>489</v>
      </c>
      <c r="Y595" s="2">
        <v>56</v>
      </c>
    </row>
    <row r="596" spans="1:25" x14ac:dyDescent="0.3">
      <c r="A596" s="3">
        <v>44060</v>
      </c>
      <c r="B596" s="3">
        <v>44187</v>
      </c>
      <c r="C596" s="3">
        <v>44194</v>
      </c>
      <c r="D596" s="3">
        <v>44199</v>
      </c>
      <c r="E596" s="2">
        <v>937102</v>
      </c>
      <c r="F596" s="2">
        <v>6336</v>
      </c>
      <c r="G596" s="2">
        <v>7298</v>
      </c>
      <c r="H596" s="2">
        <v>2757</v>
      </c>
      <c r="I596" s="2">
        <v>12964</v>
      </c>
      <c r="J596" s="2">
        <v>797</v>
      </c>
      <c r="K596" s="2">
        <v>419</v>
      </c>
      <c r="L596" s="2">
        <v>588</v>
      </c>
      <c r="M596" s="2">
        <v>189</v>
      </c>
      <c r="N596" s="2">
        <v>2766</v>
      </c>
      <c r="O596" s="2">
        <v>2636</v>
      </c>
      <c r="P596" s="2">
        <v>11512</v>
      </c>
      <c r="Q596" s="2">
        <v>12767</v>
      </c>
      <c r="R596" s="2">
        <v>9547</v>
      </c>
      <c r="S596" s="2">
        <v>2126</v>
      </c>
      <c r="T596" s="2">
        <v>7945</v>
      </c>
      <c r="U596" s="2">
        <v>3534</v>
      </c>
      <c r="V596" s="2">
        <v>3308</v>
      </c>
      <c r="W596" s="2">
        <v>5723</v>
      </c>
      <c r="X596" s="2">
        <v>807</v>
      </c>
      <c r="Y596" s="2">
        <v>30</v>
      </c>
    </row>
    <row r="597" spans="1:25" x14ac:dyDescent="0.3">
      <c r="A597" s="3">
        <v>44061</v>
      </c>
      <c r="B597" s="3">
        <v>44188</v>
      </c>
      <c r="C597" s="3">
        <v>44195</v>
      </c>
      <c r="D597" s="3">
        <v>44200</v>
      </c>
      <c r="E597" s="2">
        <v>773123</v>
      </c>
      <c r="F597" s="2">
        <v>5851</v>
      </c>
      <c r="G597" s="2">
        <v>11948</v>
      </c>
      <c r="H597" s="2">
        <v>1847</v>
      </c>
      <c r="I597" s="2">
        <v>36668</v>
      </c>
      <c r="J597" s="2">
        <v>773</v>
      </c>
      <c r="K597" s="2">
        <v>472</v>
      </c>
      <c r="L597" s="2">
        <v>278</v>
      </c>
      <c r="M597" s="2">
        <v>159</v>
      </c>
      <c r="N597" s="2">
        <v>3958</v>
      </c>
      <c r="O597" s="2">
        <v>4632</v>
      </c>
      <c r="P597" s="2">
        <v>14397</v>
      </c>
      <c r="Q597" s="2">
        <v>15199</v>
      </c>
      <c r="R597" s="2">
        <v>7699</v>
      </c>
      <c r="S597" s="2">
        <v>2166</v>
      </c>
      <c r="T597" s="2">
        <v>6687</v>
      </c>
      <c r="U597" s="2">
        <v>1905</v>
      </c>
      <c r="V597" s="2">
        <v>1186</v>
      </c>
      <c r="W597" s="2">
        <v>18060</v>
      </c>
      <c r="X597" s="2">
        <v>968</v>
      </c>
      <c r="Y597" s="2">
        <v>89</v>
      </c>
    </row>
    <row r="598" spans="1:25" x14ac:dyDescent="0.3">
      <c r="A598" s="3">
        <v>44062</v>
      </c>
      <c r="B598" s="3">
        <v>44189</v>
      </c>
      <c r="C598" s="3">
        <v>44196</v>
      </c>
      <c r="D598" s="3">
        <v>44201</v>
      </c>
      <c r="E598" s="2">
        <v>684746</v>
      </c>
      <c r="F598" s="2">
        <v>6012</v>
      </c>
      <c r="G598" s="2">
        <v>7566</v>
      </c>
      <c r="H598" s="2">
        <v>4779</v>
      </c>
      <c r="I598" s="2">
        <v>19954</v>
      </c>
      <c r="J598" s="2">
        <v>720</v>
      </c>
      <c r="K598" s="2">
        <v>357</v>
      </c>
      <c r="L598" s="2">
        <v>220</v>
      </c>
      <c r="M598" s="2">
        <v>166</v>
      </c>
      <c r="N598" s="2">
        <v>5107</v>
      </c>
      <c r="O598" s="2">
        <v>2703</v>
      </c>
      <c r="P598" s="2">
        <v>3935</v>
      </c>
      <c r="Q598" s="2">
        <v>16163</v>
      </c>
      <c r="R598" s="2">
        <v>6163</v>
      </c>
      <c r="S598" s="2">
        <v>7505</v>
      </c>
      <c r="T598" s="2">
        <v>780</v>
      </c>
      <c r="U598" s="2">
        <v>3293</v>
      </c>
      <c r="V598" s="2">
        <v>3350</v>
      </c>
      <c r="W598" s="2">
        <v>43717</v>
      </c>
      <c r="X598" s="2">
        <v>415</v>
      </c>
      <c r="Y598" s="2">
        <v>11</v>
      </c>
    </row>
    <row r="599" spans="1:25" x14ac:dyDescent="0.3">
      <c r="A599" s="3">
        <v>44063</v>
      </c>
      <c r="B599" s="3">
        <v>44190</v>
      </c>
      <c r="C599" s="3">
        <v>44197</v>
      </c>
      <c r="D599" s="3">
        <v>44202</v>
      </c>
      <c r="E599" s="2">
        <v>443052</v>
      </c>
      <c r="F599" s="2">
        <v>1470</v>
      </c>
      <c r="G599" s="2">
        <v>16326</v>
      </c>
      <c r="H599" s="2">
        <v>4838</v>
      </c>
      <c r="I599" s="2">
        <v>70764</v>
      </c>
      <c r="J599" s="2">
        <v>621</v>
      </c>
      <c r="K599" s="2">
        <v>151</v>
      </c>
      <c r="L599" s="2">
        <v>553</v>
      </c>
      <c r="M599" s="2">
        <v>149</v>
      </c>
      <c r="N599" s="2">
        <v>7967</v>
      </c>
      <c r="O599" s="2">
        <v>2777</v>
      </c>
      <c r="P599" s="2">
        <v>10991</v>
      </c>
      <c r="Q599" s="2">
        <v>7983</v>
      </c>
      <c r="R599" s="2">
        <v>6920</v>
      </c>
      <c r="S599" s="2">
        <v>8822</v>
      </c>
      <c r="T599" s="2">
        <v>2242</v>
      </c>
      <c r="U599" s="2">
        <v>1821</v>
      </c>
      <c r="V599" s="2">
        <v>445</v>
      </c>
      <c r="W599" s="2">
        <v>46450</v>
      </c>
      <c r="X599" s="2">
        <v>990</v>
      </c>
      <c r="Y599" s="2">
        <v>69</v>
      </c>
    </row>
    <row r="600" spans="1:25" x14ac:dyDescent="0.3">
      <c r="A600" s="3">
        <v>44064</v>
      </c>
      <c r="B600" s="3">
        <v>44191</v>
      </c>
      <c r="C600" s="3">
        <v>44198</v>
      </c>
      <c r="D600" s="3">
        <v>44203</v>
      </c>
      <c r="E600" s="2">
        <v>674621</v>
      </c>
      <c r="F600" s="2">
        <v>5625</v>
      </c>
      <c r="G600" s="2">
        <v>12123</v>
      </c>
      <c r="H600" s="2">
        <v>3862</v>
      </c>
      <c r="I600" s="2">
        <v>75847</v>
      </c>
      <c r="J600" s="2">
        <v>716</v>
      </c>
      <c r="K600" s="2">
        <v>425</v>
      </c>
      <c r="L600" s="2">
        <v>577</v>
      </c>
      <c r="M600" s="2">
        <v>159</v>
      </c>
      <c r="N600" s="2">
        <v>9170</v>
      </c>
      <c r="O600" s="2">
        <v>2754</v>
      </c>
      <c r="P600" s="2">
        <v>9901</v>
      </c>
      <c r="Q600" s="2">
        <v>19596</v>
      </c>
      <c r="R600" s="2">
        <v>3720</v>
      </c>
      <c r="S600" s="2">
        <v>4870</v>
      </c>
      <c r="T600" s="2">
        <v>6444</v>
      </c>
      <c r="U600" s="2">
        <v>4049</v>
      </c>
      <c r="V600" s="2">
        <v>2932</v>
      </c>
      <c r="W600" s="2">
        <v>36037</v>
      </c>
      <c r="X600" s="2">
        <v>580</v>
      </c>
      <c r="Y600" s="2">
        <v>66</v>
      </c>
    </row>
    <row r="601" spans="1:25" x14ac:dyDescent="0.3">
      <c r="A601" s="3">
        <v>44065</v>
      </c>
      <c r="B601" s="3">
        <v>44192</v>
      </c>
      <c r="C601" s="3">
        <v>44199</v>
      </c>
      <c r="D601" s="3">
        <v>44204</v>
      </c>
      <c r="E601" s="2">
        <v>601866</v>
      </c>
      <c r="F601" s="2">
        <v>4186</v>
      </c>
      <c r="G601" s="2">
        <v>17300</v>
      </c>
      <c r="H601" s="2">
        <v>4226</v>
      </c>
      <c r="I601" s="2">
        <v>65216</v>
      </c>
      <c r="J601" s="2">
        <v>699</v>
      </c>
      <c r="K601" s="2">
        <v>226</v>
      </c>
      <c r="L601" s="2">
        <v>325</v>
      </c>
      <c r="M601" s="2">
        <v>101</v>
      </c>
      <c r="N601" s="2">
        <v>1036</v>
      </c>
      <c r="O601" s="2">
        <v>1783</v>
      </c>
      <c r="P601" s="2">
        <v>7417</v>
      </c>
      <c r="Q601" s="2">
        <v>14712</v>
      </c>
      <c r="R601" s="2">
        <v>2356</v>
      </c>
      <c r="S601" s="2">
        <v>1312</v>
      </c>
      <c r="T601" s="2">
        <v>4754</v>
      </c>
      <c r="U601" s="2">
        <v>2960</v>
      </c>
      <c r="V601" s="2">
        <v>644</v>
      </c>
      <c r="W601" s="2">
        <v>19567</v>
      </c>
      <c r="X601" s="2">
        <v>780</v>
      </c>
      <c r="Y601" s="2">
        <v>173</v>
      </c>
    </row>
    <row r="602" spans="1:25" x14ac:dyDescent="0.3">
      <c r="A602" s="3">
        <v>44066</v>
      </c>
      <c r="B602" s="3">
        <v>44193</v>
      </c>
      <c r="C602" s="3">
        <v>44200</v>
      </c>
      <c r="D602" s="3">
        <v>44205</v>
      </c>
      <c r="E602" s="2">
        <v>902026</v>
      </c>
      <c r="F602" s="2">
        <v>9027</v>
      </c>
      <c r="G602" s="2">
        <v>12281</v>
      </c>
      <c r="H602" s="2">
        <v>3256</v>
      </c>
      <c r="I602" s="2">
        <v>57228</v>
      </c>
      <c r="J602" s="2">
        <v>973</v>
      </c>
      <c r="K602" s="2">
        <v>403</v>
      </c>
      <c r="L602" s="2">
        <v>433</v>
      </c>
      <c r="M602" s="2">
        <v>190</v>
      </c>
      <c r="N602" s="2">
        <v>3040</v>
      </c>
      <c r="O602" s="2">
        <v>3479</v>
      </c>
      <c r="P602" s="2">
        <v>13103</v>
      </c>
      <c r="Q602" s="2">
        <v>10268</v>
      </c>
      <c r="R602" s="2">
        <v>4110</v>
      </c>
      <c r="S602" s="2">
        <v>4253</v>
      </c>
      <c r="T602" s="2">
        <v>4610</v>
      </c>
      <c r="U602" s="2">
        <v>1144</v>
      </c>
      <c r="V602" s="2">
        <v>856</v>
      </c>
      <c r="W602" s="2">
        <v>24424</v>
      </c>
      <c r="X602" s="2">
        <v>869</v>
      </c>
      <c r="Y602" s="2">
        <v>60</v>
      </c>
    </row>
    <row r="603" spans="1:25" x14ac:dyDescent="0.3">
      <c r="A603" s="3">
        <v>44067</v>
      </c>
      <c r="B603" s="3">
        <v>44194</v>
      </c>
      <c r="C603" s="3">
        <v>44201</v>
      </c>
      <c r="D603" s="3">
        <v>44206</v>
      </c>
      <c r="E603" s="2">
        <v>720162</v>
      </c>
      <c r="F603" s="2">
        <v>4456</v>
      </c>
      <c r="G603" s="2">
        <v>18554</v>
      </c>
      <c r="H603" s="2">
        <v>4687</v>
      </c>
      <c r="I603" s="2">
        <v>81009</v>
      </c>
      <c r="J603" s="2">
        <v>897</v>
      </c>
      <c r="K603" s="2">
        <v>353</v>
      </c>
      <c r="L603" s="2">
        <v>306</v>
      </c>
      <c r="M603" s="2">
        <v>105</v>
      </c>
      <c r="N603" s="2">
        <v>9429</v>
      </c>
      <c r="O603" s="2">
        <v>4040</v>
      </c>
      <c r="P603" s="2">
        <v>8489</v>
      </c>
      <c r="Q603" s="2">
        <v>12204</v>
      </c>
      <c r="R603" s="2">
        <v>6611</v>
      </c>
      <c r="S603" s="2">
        <v>1853</v>
      </c>
      <c r="T603" s="2">
        <v>2925</v>
      </c>
      <c r="U603" s="2">
        <v>3209</v>
      </c>
      <c r="V603" s="2">
        <v>2693</v>
      </c>
      <c r="W603" s="2">
        <v>19023</v>
      </c>
      <c r="X603" s="2">
        <v>840</v>
      </c>
      <c r="Y603" s="2">
        <v>20</v>
      </c>
    </row>
    <row r="604" spans="1:25" x14ac:dyDescent="0.3">
      <c r="A604" s="3">
        <v>44068</v>
      </c>
      <c r="B604" s="3">
        <v>44195</v>
      </c>
      <c r="C604" s="3">
        <v>44202</v>
      </c>
      <c r="D604" s="3">
        <v>44207</v>
      </c>
      <c r="E604" s="2">
        <v>664552</v>
      </c>
      <c r="F604" s="2">
        <v>1348</v>
      </c>
      <c r="G604" s="2">
        <v>6754</v>
      </c>
      <c r="H604" s="2">
        <v>4928</v>
      </c>
      <c r="I604" s="2">
        <v>97379</v>
      </c>
      <c r="J604" s="2">
        <v>878</v>
      </c>
      <c r="K604" s="2">
        <v>53</v>
      </c>
      <c r="L604" s="2">
        <v>356</v>
      </c>
      <c r="M604" s="2">
        <v>127</v>
      </c>
      <c r="N604" s="2">
        <v>4078</v>
      </c>
      <c r="O604" s="2">
        <v>2460</v>
      </c>
      <c r="P604" s="2">
        <v>12996</v>
      </c>
      <c r="Q604" s="2">
        <v>11728</v>
      </c>
      <c r="R604" s="2">
        <v>5383</v>
      </c>
      <c r="S604" s="2">
        <v>7535</v>
      </c>
      <c r="T604" s="2">
        <v>3265</v>
      </c>
      <c r="U604" s="2">
        <v>4279</v>
      </c>
      <c r="V604" s="2">
        <v>175</v>
      </c>
      <c r="W604" s="2">
        <v>6698</v>
      </c>
      <c r="X604" s="2">
        <v>481</v>
      </c>
      <c r="Y604" s="2">
        <v>23</v>
      </c>
    </row>
    <row r="605" spans="1:25" x14ac:dyDescent="0.3">
      <c r="A605" s="3">
        <v>44069</v>
      </c>
      <c r="B605" s="3">
        <v>44196</v>
      </c>
      <c r="C605" s="3">
        <v>44203</v>
      </c>
      <c r="D605" s="3">
        <v>44208</v>
      </c>
      <c r="E605" s="2">
        <v>947977</v>
      </c>
      <c r="F605" s="2">
        <v>1015</v>
      </c>
      <c r="G605" s="2">
        <v>11812</v>
      </c>
      <c r="H605" s="2">
        <v>3086</v>
      </c>
      <c r="I605" s="2">
        <v>78991</v>
      </c>
      <c r="J605" s="2">
        <v>896</v>
      </c>
      <c r="K605" s="2">
        <v>130</v>
      </c>
      <c r="L605" s="2">
        <v>451</v>
      </c>
      <c r="M605" s="2">
        <v>195</v>
      </c>
      <c r="N605" s="2">
        <v>9617</v>
      </c>
      <c r="O605" s="2">
        <v>3600</v>
      </c>
      <c r="P605" s="2">
        <v>1975</v>
      </c>
      <c r="Q605" s="2">
        <v>10233</v>
      </c>
      <c r="R605" s="2">
        <v>5319</v>
      </c>
      <c r="S605" s="2">
        <v>1983</v>
      </c>
      <c r="T605" s="2">
        <v>7815</v>
      </c>
      <c r="U605" s="2">
        <v>3808</v>
      </c>
      <c r="V605" s="2">
        <v>375</v>
      </c>
      <c r="W605" s="2">
        <v>34163</v>
      </c>
      <c r="X605" s="2">
        <v>425</v>
      </c>
      <c r="Y605" s="2">
        <v>98</v>
      </c>
    </row>
    <row r="606" spans="1:25" x14ac:dyDescent="0.3">
      <c r="A606" s="3">
        <v>44070</v>
      </c>
      <c r="B606" s="3">
        <v>44197</v>
      </c>
      <c r="C606" s="3">
        <v>44204</v>
      </c>
      <c r="D606" s="3">
        <v>44209</v>
      </c>
      <c r="E606" s="2">
        <v>965075</v>
      </c>
      <c r="F606" s="2">
        <v>9773</v>
      </c>
      <c r="G606" s="2">
        <v>17369</v>
      </c>
      <c r="H606" s="2">
        <v>3048</v>
      </c>
      <c r="I606" s="2">
        <v>51349</v>
      </c>
      <c r="J606" s="2">
        <v>569</v>
      </c>
      <c r="K606" s="2">
        <v>213</v>
      </c>
      <c r="L606" s="2">
        <v>318</v>
      </c>
      <c r="M606" s="2">
        <v>180</v>
      </c>
      <c r="N606" s="2">
        <v>3820</v>
      </c>
      <c r="O606" s="2">
        <v>2430</v>
      </c>
      <c r="P606" s="2">
        <v>5559</v>
      </c>
      <c r="Q606" s="2">
        <v>11454</v>
      </c>
      <c r="R606" s="2">
        <v>9186</v>
      </c>
      <c r="S606" s="2">
        <v>7318</v>
      </c>
      <c r="T606" s="2">
        <v>2820</v>
      </c>
      <c r="U606" s="2">
        <v>1904</v>
      </c>
      <c r="V606" s="2">
        <v>2463</v>
      </c>
      <c r="W606" s="2">
        <v>49784</v>
      </c>
      <c r="X606" s="2">
        <v>719</v>
      </c>
      <c r="Y606" s="2">
        <v>143</v>
      </c>
    </row>
    <row r="607" spans="1:25" x14ac:dyDescent="0.3">
      <c r="A607" s="3">
        <v>44071</v>
      </c>
      <c r="B607" s="3">
        <v>44198</v>
      </c>
      <c r="C607" s="3">
        <v>44205</v>
      </c>
      <c r="D607" s="3">
        <v>44210</v>
      </c>
      <c r="E607" s="2">
        <v>316115</v>
      </c>
      <c r="F607" s="2">
        <v>5117</v>
      </c>
      <c r="G607" s="2">
        <v>14436</v>
      </c>
      <c r="H607" s="2">
        <v>3879</v>
      </c>
      <c r="I607" s="2">
        <v>23295</v>
      </c>
      <c r="J607" s="2">
        <v>836</v>
      </c>
      <c r="K607" s="2">
        <v>253</v>
      </c>
      <c r="L607" s="2">
        <v>299</v>
      </c>
      <c r="M607" s="2">
        <v>172</v>
      </c>
      <c r="N607" s="2">
        <v>7974</v>
      </c>
      <c r="O607" s="2">
        <v>2684</v>
      </c>
      <c r="P607" s="2">
        <v>6787</v>
      </c>
      <c r="Q607" s="2">
        <v>10359</v>
      </c>
      <c r="R607" s="2">
        <v>1351</v>
      </c>
      <c r="S607" s="2">
        <v>1997</v>
      </c>
      <c r="T607" s="2">
        <v>1775</v>
      </c>
      <c r="U607" s="2">
        <v>3589</v>
      </c>
      <c r="V607" s="2">
        <v>3392</v>
      </c>
      <c r="W607" s="2">
        <v>28007</v>
      </c>
      <c r="X607" s="2">
        <v>388</v>
      </c>
      <c r="Y607" s="2">
        <v>99</v>
      </c>
    </row>
    <row r="608" spans="1:25" x14ac:dyDescent="0.3">
      <c r="A608" s="3">
        <v>44072</v>
      </c>
      <c r="B608" s="3">
        <v>44199</v>
      </c>
      <c r="C608" s="3">
        <v>44206</v>
      </c>
      <c r="D608" s="3">
        <v>44211</v>
      </c>
      <c r="E608" s="2">
        <v>833531</v>
      </c>
      <c r="F608" s="2">
        <v>6071</v>
      </c>
      <c r="G608" s="2">
        <v>18544</v>
      </c>
      <c r="H608" s="2">
        <v>1774</v>
      </c>
      <c r="I608" s="2">
        <v>13501</v>
      </c>
      <c r="J608" s="2">
        <v>927</v>
      </c>
      <c r="K608" s="2">
        <v>100</v>
      </c>
      <c r="L608" s="2">
        <v>117</v>
      </c>
      <c r="M608" s="2">
        <v>178</v>
      </c>
      <c r="N608" s="2">
        <v>5986</v>
      </c>
      <c r="O608" s="2">
        <v>3352</v>
      </c>
      <c r="P608" s="2">
        <v>9296</v>
      </c>
      <c r="Q608" s="2">
        <v>10125</v>
      </c>
      <c r="R608" s="2">
        <v>1534</v>
      </c>
      <c r="S608" s="2">
        <v>3389</v>
      </c>
      <c r="T608" s="2">
        <v>6812</v>
      </c>
      <c r="U608" s="2">
        <v>1618</v>
      </c>
      <c r="V608" s="2">
        <v>1618</v>
      </c>
      <c r="W608" s="2">
        <v>6123</v>
      </c>
      <c r="X608" s="2">
        <v>806</v>
      </c>
      <c r="Y608" s="2">
        <v>149</v>
      </c>
    </row>
    <row r="609" spans="1:25" x14ac:dyDescent="0.3">
      <c r="A609" s="3">
        <v>44073</v>
      </c>
      <c r="B609" s="3">
        <v>44200</v>
      </c>
      <c r="C609" s="3">
        <v>44207</v>
      </c>
      <c r="D609" s="3">
        <v>44212</v>
      </c>
      <c r="E609" s="2">
        <v>124601</v>
      </c>
      <c r="F609" s="2">
        <v>1509</v>
      </c>
      <c r="G609" s="2">
        <v>11909</v>
      </c>
      <c r="H609" s="2">
        <v>2042</v>
      </c>
      <c r="I609" s="2">
        <v>57112</v>
      </c>
      <c r="J609" s="2">
        <v>713</v>
      </c>
      <c r="K609" s="2">
        <v>495</v>
      </c>
      <c r="L609" s="2">
        <v>262</v>
      </c>
      <c r="M609" s="2">
        <v>173</v>
      </c>
      <c r="N609" s="2">
        <v>5319</v>
      </c>
      <c r="O609" s="2">
        <v>4738</v>
      </c>
      <c r="P609" s="2">
        <v>5766</v>
      </c>
      <c r="Q609" s="2">
        <v>18617</v>
      </c>
      <c r="R609" s="2">
        <v>1356</v>
      </c>
      <c r="S609" s="2">
        <v>6505</v>
      </c>
      <c r="T609" s="2">
        <v>2363</v>
      </c>
      <c r="U609" s="2">
        <v>996</v>
      </c>
      <c r="V609" s="2">
        <v>3967</v>
      </c>
      <c r="W609" s="2">
        <v>42763</v>
      </c>
      <c r="X609" s="2">
        <v>905</v>
      </c>
      <c r="Y609" s="2">
        <v>178</v>
      </c>
    </row>
    <row r="610" spans="1:25" x14ac:dyDescent="0.3">
      <c r="A610" s="3">
        <v>44074</v>
      </c>
      <c r="B610" s="3">
        <v>44201</v>
      </c>
      <c r="C610" s="3">
        <v>44208</v>
      </c>
      <c r="D610" s="3">
        <v>44213</v>
      </c>
      <c r="E610" s="2">
        <v>143883</v>
      </c>
      <c r="F610" s="2">
        <v>6796</v>
      </c>
      <c r="G610" s="2">
        <v>11735</v>
      </c>
      <c r="H610" s="2">
        <v>2983</v>
      </c>
      <c r="I610" s="2">
        <v>88141</v>
      </c>
      <c r="J610" s="2">
        <v>512</v>
      </c>
      <c r="K610" s="2">
        <v>200</v>
      </c>
      <c r="L610" s="2">
        <v>104</v>
      </c>
      <c r="M610" s="2">
        <v>132</v>
      </c>
      <c r="N610" s="2">
        <v>5652</v>
      </c>
      <c r="O610" s="2">
        <v>4368</v>
      </c>
      <c r="P610" s="2">
        <v>11556</v>
      </c>
      <c r="Q610" s="2">
        <v>5532</v>
      </c>
      <c r="R610" s="2">
        <v>8349</v>
      </c>
      <c r="S610" s="2">
        <v>2683</v>
      </c>
      <c r="T610" s="2">
        <v>746</v>
      </c>
      <c r="U610" s="2">
        <v>3275</v>
      </c>
      <c r="V610" s="2">
        <v>571</v>
      </c>
      <c r="W610" s="2">
        <v>49701</v>
      </c>
      <c r="X610" s="2">
        <v>779</v>
      </c>
      <c r="Y610" s="2">
        <v>45</v>
      </c>
    </row>
    <row r="611" spans="1:25" x14ac:dyDescent="0.3">
      <c r="A611" s="3">
        <v>44075</v>
      </c>
      <c r="B611" s="3">
        <v>44202</v>
      </c>
      <c r="C611" s="3">
        <v>44209</v>
      </c>
      <c r="D611" s="3">
        <v>44214</v>
      </c>
      <c r="E611" s="2">
        <v>765876</v>
      </c>
      <c r="F611" s="2">
        <v>5859</v>
      </c>
      <c r="G611" s="2">
        <v>5701</v>
      </c>
      <c r="H611" s="2">
        <v>3106</v>
      </c>
      <c r="I611" s="2">
        <v>23149</v>
      </c>
      <c r="J611" s="2">
        <v>527</v>
      </c>
      <c r="K611" s="2">
        <v>263</v>
      </c>
      <c r="L611" s="2">
        <v>284</v>
      </c>
      <c r="M611" s="2">
        <v>194</v>
      </c>
      <c r="N611" s="2">
        <v>1839</v>
      </c>
      <c r="O611" s="2">
        <v>3887</v>
      </c>
      <c r="P611" s="2">
        <v>4384</v>
      </c>
      <c r="Q611" s="2">
        <v>14439</v>
      </c>
      <c r="R611" s="2">
        <v>1413</v>
      </c>
      <c r="S611" s="2">
        <v>1830</v>
      </c>
      <c r="T611" s="2">
        <v>2885</v>
      </c>
      <c r="U611" s="2">
        <v>3703</v>
      </c>
      <c r="V611" s="2">
        <v>1688</v>
      </c>
      <c r="W611" s="2">
        <v>10287</v>
      </c>
      <c r="X611" s="2">
        <v>294</v>
      </c>
      <c r="Y611" s="2">
        <v>63</v>
      </c>
    </row>
    <row r="612" spans="1:25" x14ac:dyDescent="0.3">
      <c r="A612" s="3">
        <v>44076</v>
      </c>
      <c r="B612" s="3">
        <v>44203</v>
      </c>
      <c r="C612" s="3">
        <v>44210</v>
      </c>
      <c r="D612" s="3">
        <v>44215</v>
      </c>
      <c r="E612" s="2">
        <v>303379</v>
      </c>
      <c r="F612" s="2">
        <v>2469</v>
      </c>
      <c r="G612" s="2">
        <v>10383</v>
      </c>
      <c r="H612" s="2">
        <v>4667</v>
      </c>
      <c r="I612" s="2">
        <v>34563</v>
      </c>
      <c r="J612" s="2">
        <v>890</v>
      </c>
      <c r="K612" s="2">
        <v>421</v>
      </c>
      <c r="L612" s="2">
        <v>560</v>
      </c>
      <c r="M612" s="2">
        <v>139</v>
      </c>
      <c r="N612" s="2">
        <v>9667</v>
      </c>
      <c r="O612" s="2">
        <v>1780</v>
      </c>
      <c r="P612" s="2">
        <v>6179</v>
      </c>
      <c r="Q612" s="2">
        <v>12904</v>
      </c>
      <c r="R612" s="2">
        <v>9873</v>
      </c>
      <c r="S612" s="2">
        <v>4344</v>
      </c>
      <c r="T612" s="2">
        <v>962</v>
      </c>
      <c r="U612" s="2">
        <v>3989</v>
      </c>
      <c r="V612" s="2">
        <v>650</v>
      </c>
      <c r="W612" s="2">
        <v>5824</v>
      </c>
      <c r="X612" s="2">
        <v>717</v>
      </c>
      <c r="Y612" s="2">
        <v>78</v>
      </c>
    </row>
    <row r="613" spans="1:25" x14ac:dyDescent="0.3">
      <c r="A613" s="3">
        <v>44077</v>
      </c>
      <c r="B613" s="3">
        <v>44204</v>
      </c>
      <c r="C613" s="3">
        <v>44211</v>
      </c>
      <c r="D613" s="3">
        <v>44216</v>
      </c>
      <c r="E613" s="2">
        <v>738197</v>
      </c>
      <c r="F613" s="2">
        <v>3985</v>
      </c>
      <c r="G613" s="2">
        <v>15594</v>
      </c>
      <c r="H613" s="2">
        <v>3379</v>
      </c>
      <c r="I613" s="2">
        <v>95153</v>
      </c>
      <c r="J613" s="2">
        <v>941</v>
      </c>
      <c r="K613" s="2">
        <v>279</v>
      </c>
      <c r="L613" s="2">
        <v>419</v>
      </c>
      <c r="M613" s="2">
        <v>149</v>
      </c>
      <c r="N613" s="2">
        <v>4131</v>
      </c>
      <c r="O613" s="2">
        <v>4673</v>
      </c>
      <c r="P613" s="2">
        <v>13057</v>
      </c>
      <c r="Q613" s="2">
        <v>10783</v>
      </c>
      <c r="R613" s="2">
        <v>1802</v>
      </c>
      <c r="S613" s="2">
        <v>4648</v>
      </c>
      <c r="T613" s="2">
        <v>5783</v>
      </c>
      <c r="U613" s="2">
        <v>4386</v>
      </c>
      <c r="V613" s="2">
        <v>3259</v>
      </c>
      <c r="W613" s="2">
        <v>28035</v>
      </c>
      <c r="X613" s="2">
        <v>250</v>
      </c>
      <c r="Y613" s="2">
        <v>154</v>
      </c>
    </row>
    <row r="614" spans="1:25" x14ac:dyDescent="0.3">
      <c r="A614" s="3">
        <v>44078</v>
      </c>
      <c r="B614" s="3">
        <v>44205</v>
      </c>
      <c r="C614" s="3">
        <v>44212</v>
      </c>
      <c r="D614" s="3">
        <v>44217</v>
      </c>
      <c r="E614" s="2">
        <v>485861</v>
      </c>
      <c r="F614" s="2">
        <v>2688</v>
      </c>
      <c r="G614" s="2">
        <v>17183</v>
      </c>
      <c r="H614" s="2">
        <v>3842</v>
      </c>
      <c r="I614" s="2">
        <v>65976</v>
      </c>
      <c r="J614" s="2">
        <v>810</v>
      </c>
      <c r="K614" s="2">
        <v>404</v>
      </c>
      <c r="L614" s="2">
        <v>406</v>
      </c>
      <c r="M614" s="2">
        <v>114</v>
      </c>
      <c r="N614" s="2">
        <v>8306</v>
      </c>
      <c r="O614" s="2">
        <v>1623</v>
      </c>
      <c r="P614" s="2">
        <v>4495</v>
      </c>
      <c r="Q614" s="2">
        <v>7996</v>
      </c>
      <c r="R614" s="2">
        <v>2365</v>
      </c>
      <c r="S614" s="2">
        <v>6542</v>
      </c>
      <c r="T614" s="2">
        <v>1328</v>
      </c>
      <c r="U614" s="2">
        <v>2646</v>
      </c>
      <c r="V614" s="2">
        <v>862</v>
      </c>
      <c r="W614" s="2">
        <v>37329</v>
      </c>
      <c r="X614" s="2">
        <v>664</v>
      </c>
      <c r="Y614" s="2">
        <v>188</v>
      </c>
    </row>
    <row r="615" spans="1:25" x14ac:dyDescent="0.3">
      <c r="A615" s="3">
        <v>44079</v>
      </c>
      <c r="B615" s="3">
        <v>44206</v>
      </c>
      <c r="C615" s="3">
        <v>44213</v>
      </c>
      <c r="D615" s="3">
        <v>44218</v>
      </c>
      <c r="E615" s="2">
        <v>466336</v>
      </c>
      <c r="F615" s="2">
        <v>8921</v>
      </c>
      <c r="G615" s="2">
        <v>12827</v>
      </c>
      <c r="H615" s="2">
        <v>4152</v>
      </c>
      <c r="I615" s="2">
        <v>95973</v>
      </c>
      <c r="J615" s="2">
        <v>774</v>
      </c>
      <c r="K615" s="2">
        <v>131</v>
      </c>
      <c r="L615" s="2">
        <v>285</v>
      </c>
      <c r="M615" s="2">
        <v>200</v>
      </c>
      <c r="N615" s="2">
        <v>3175</v>
      </c>
      <c r="O615" s="2">
        <v>4782</v>
      </c>
      <c r="P615" s="2">
        <v>13632</v>
      </c>
      <c r="Q615" s="2">
        <v>13844</v>
      </c>
      <c r="R615" s="2">
        <v>7847</v>
      </c>
      <c r="S615" s="2">
        <v>6329</v>
      </c>
      <c r="T615" s="2">
        <v>7126</v>
      </c>
      <c r="U615" s="2">
        <v>3582</v>
      </c>
      <c r="V615" s="2">
        <v>3351</v>
      </c>
      <c r="W615" s="2">
        <v>6679</v>
      </c>
      <c r="X615" s="2">
        <v>331</v>
      </c>
      <c r="Y615" s="2">
        <v>47</v>
      </c>
    </row>
    <row r="616" spans="1:25" x14ac:dyDescent="0.3">
      <c r="A616" s="3">
        <v>44080</v>
      </c>
      <c r="B616" s="3">
        <v>44207</v>
      </c>
      <c r="C616" s="3">
        <v>44214</v>
      </c>
      <c r="D616" s="3">
        <v>44219</v>
      </c>
      <c r="E616" s="2">
        <v>954497</v>
      </c>
      <c r="F616" s="2">
        <v>5134</v>
      </c>
      <c r="G616" s="2">
        <v>13921</v>
      </c>
      <c r="H616" s="2">
        <v>1696</v>
      </c>
      <c r="I616" s="2">
        <v>94844</v>
      </c>
      <c r="J616" s="2">
        <v>590</v>
      </c>
      <c r="K616" s="2">
        <v>205</v>
      </c>
      <c r="L616" s="2">
        <v>480</v>
      </c>
      <c r="M616" s="2">
        <v>109</v>
      </c>
      <c r="N616" s="2">
        <v>9691</v>
      </c>
      <c r="O616" s="2">
        <v>3868</v>
      </c>
      <c r="P616" s="2">
        <v>8899</v>
      </c>
      <c r="Q616" s="2">
        <v>13665</v>
      </c>
      <c r="R616" s="2">
        <v>4748</v>
      </c>
      <c r="S616" s="2">
        <v>1030</v>
      </c>
      <c r="T616" s="2">
        <v>1636</v>
      </c>
      <c r="U616" s="2">
        <v>4580</v>
      </c>
      <c r="V616" s="2">
        <v>1837</v>
      </c>
      <c r="W616" s="2">
        <v>16863</v>
      </c>
      <c r="X616" s="2">
        <v>641</v>
      </c>
      <c r="Y616" s="2">
        <v>117</v>
      </c>
    </row>
    <row r="617" spans="1:25" x14ac:dyDescent="0.3">
      <c r="A617" s="3">
        <v>44081</v>
      </c>
      <c r="B617" s="3">
        <v>44208</v>
      </c>
      <c r="C617" s="3">
        <v>44215</v>
      </c>
      <c r="D617" s="3">
        <v>44220</v>
      </c>
      <c r="E617" s="2">
        <v>129535</v>
      </c>
      <c r="F617" s="2">
        <v>9372</v>
      </c>
      <c r="G617" s="2">
        <v>5908</v>
      </c>
      <c r="H617" s="2">
        <v>2482</v>
      </c>
      <c r="I617" s="2">
        <v>26132</v>
      </c>
      <c r="J617" s="2">
        <v>938</v>
      </c>
      <c r="K617" s="2">
        <v>270</v>
      </c>
      <c r="L617" s="2">
        <v>263</v>
      </c>
      <c r="M617" s="2">
        <v>120</v>
      </c>
      <c r="N617" s="2">
        <v>4066</v>
      </c>
      <c r="O617" s="2">
        <v>2517</v>
      </c>
      <c r="P617" s="2">
        <v>1617</v>
      </c>
      <c r="Q617" s="2">
        <v>6290</v>
      </c>
      <c r="R617" s="2">
        <v>8713</v>
      </c>
      <c r="S617" s="2">
        <v>4711</v>
      </c>
      <c r="T617" s="2">
        <v>2948</v>
      </c>
      <c r="U617" s="2">
        <v>635</v>
      </c>
      <c r="V617" s="2">
        <v>827</v>
      </c>
      <c r="W617" s="2">
        <v>9737</v>
      </c>
      <c r="X617" s="2">
        <v>877</v>
      </c>
      <c r="Y617" s="2">
        <v>159</v>
      </c>
    </row>
    <row r="618" spans="1:25" x14ac:dyDescent="0.3">
      <c r="A618" s="3">
        <v>44082</v>
      </c>
      <c r="B618" s="3">
        <v>44209</v>
      </c>
      <c r="C618" s="3">
        <v>44216</v>
      </c>
      <c r="D618" s="3">
        <v>44221</v>
      </c>
      <c r="E618" s="2">
        <v>817664</v>
      </c>
      <c r="F618" s="2">
        <v>3910</v>
      </c>
      <c r="G618" s="2">
        <v>13200</v>
      </c>
      <c r="H618" s="2">
        <v>2223</v>
      </c>
      <c r="I618" s="2">
        <v>44214</v>
      </c>
      <c r="J618" s="2">
        <v>920</v>
      </c>
      <c r="K618" s="2">
        <v>291</v>
      </c>
      <c r="L618" s="2">
        <v>180</v>
      </c>
      <c r="M618" s="2">
        <v>138</v>
      </c>
      <c r="N618" s="2">
        <v>7325</v>
      </c>
      <c r="O618" s="2">
        <v>4909</v>
      </c>
      <c r="P618" s="2">
        <v>1629</v>
      </c>
      <c r="Q618" s="2">
        <v>8296</v>
      </c>
      <c r="R618" s="2">
        <v>7710</v>
      </c>
      <c r="S618" s="2">
        <v>2008</v>
      </c>
      <c r="T618" s="2">
        <v>6118</v>
      </c>
      <c r="U618" s="2">
        <v>2877</v>
      </c>
      <c r="V618" s="2">
        <v>2760</v>
      </c>
      <c r="W618" s="2">
        <v>49728</v>
      </c>
      <c r="X618" s="2">
        <v>165</v>
      </c>
      <c r="Y618" s="2">
        <v>134</v>
      </c>
    </row>
    <row r="619" spans="1:25" x14ac:dyDescent="0.3">
      <c r="A619" s="3">
        <v>44083</v>
      </c>
      <c r="B619" s="3">
        <v>44210</v>
      </c>
      <c r="C619" s="3">
        <v>44217</v>
      </c>
      <c r="D619" s="3">
        <v>44222</v>
      </c>
      <c r="E619" s="2">
        <v>945714</v>
      </c>
      <c r="F619" s="2">
        <v>8275</v>
      </c>
      <c r="G619" s="2">
        <v>12582</v>
      </c>
      <c r="H619" s="2">
        <v>3409</v>
      </c>
      <c r="I619" s="2">
        <v>72333</v>
      </c>
      <c r="J619" s="2">
        <v>655</v>
      </c>
      <c r="K619" s="2">
        <v>112</v>
      </c>
      <c r="L619" s="2">
        <v>288</v>
      </c>
      <c r="M619" s="2">
        <v>185</v>
      </c>
      <c r="N619" s="2">
        <v>9579</v>
      </c>
      <c r="O619" s="2">
        <v>4015</v>
      </c>
      <c r="P619" s="2">
        <v>2171</v>
      </c>
      <c r="Q619" s="2">
        <v>13296</v>
      </c>
      <c r="R619" s="2">
        <v>4139</v>
      </c>
      <c r="S619" s="2">
        <v>4983</v>
      </c>
      <c r="T619" s="2">
        <v>6647</v>
      </c>
      <c r="U619" s="2">
        <v>1346</v>
      </c>
      <c r="V619" s="2">
        <v>1611</v>
      </c>
      <c r="W619" s="2">
        <v>16350</v>
      </c>
      <c r="X619" s="2">
        <v>754</v>
      </c>
      <c r="Y619" s="2">
        <v>98</v>
      </c>
    </row>
    <row r="620" spans="1:25" x14ac:dyDescent="0.3">
      <c r="A620" s="3">
        <v>44084</v>
      </c>
      <c r="B620" s="3">
        <v>44211</v>
      </c>
      <c r="C620" s="3">
        <v>44218</v>
      </c>
      <c r="D620" s="3">
        <v>44223</v>
      </c>
      <c r="E620" s="2">
        <v>919597</v>
      </c>
      <c r="F620" s="2">
        <v>2607</v>
      </c>
      <c r="G620" s="2">
        <v>6268</v>
      </c>
      <c r="H620" s="2">
        <v>3325</v>
      </c>
      <c r="I620" s="2">
        <v>57362</v>
      </c>
      <c r="J620" s="2">
        <v>626</v>
      </c>
      <c r="K620" s="2">
        <v>60</v>
      </c>
      <c r="L620" s="2">
        <v>382</v>
      </c>
      <c r="M620" s="2">
        <v>107</v>
      </c>
      <c r="N620" s="2">
        <v>4589</v>
      </c>
      <c r="O620" s="2">
        <v>4772</v>
      </c>
      <c r="P620" s="2">
        <v>8932</v>
      </c>
      <c r="Q620" s="2">
        <v>14741</v>
      </c>
      <c r="R620" s="2">
        <v>5191</v>
      </c>
      <c r="S620" s="2">
        <v>5808</v>
      </c>
      <c r="T620" s="2">
        <v>6188</v>
      </c>
      <c r="U620" s="2">
        <v>4939</v>
      </c>
      <c r="V620" s="2">
        <v>1686</v>
      </c>
      <c r="W620" s="2">
        <v>29831</v>
      </c>
      <c r="X620" s="2">
        <v>751</v>
      </c>
      <c r="Y620" s="2">
        <v>119</v>
      </c>
    </row>
    <row r="621" spans="1:25" x14ac:dyDescent="0.3">
      <c r="A621" s="3">
        <v>44085</v>
      </c>
      <c r="B621" s="3">
        <v>44212</v>
      </c>
      <c r="C621" s="3">
        <v>44219</v>
      </c>
      <c r="D621" s="3">
        <v>44224</v>
      </c>
      <c r="E621" s="2">
        <v>961209</v>
      </c>
      <c r="F621" s="2">
        <v>3089</v>
      </c>
      <c r="G621" s="2">
        <v>12232</v>
      </c>
      <c r="H621" s="2">
        <v>3777</v>
      </c>
      <c r="I621" s="2">
        <v>36368</v>
      </c>
      <c r="J621" s="2">
        <v>539</v>
      </c>
      <c r="K621" s="2">
        <v>176</v>
      </c>
      <c r="L621" s="2">
        <v>536</v>
      </c>
      <c r="M621" s="2">
        <v>116</v>
      </c>
      <c r="N621" s="2">
        <v>6690</v>
      </c>
      <c r="O621" s="2">
        <v>3198</v>
      </c>
      <c r="P621" s="2">
        <v>4355</v>
      </c>
      <c r="Q621" s="2">
        <v>14995</v>
      </c>
      <c r="R621" s="2">
        <v>2829</v>
      </c>
      <c r="S621" s="2">
        <v>7807</v>
      </c>
      <c r="T621" s="2">
        <v>7515</v>
      </c>
      <c r="U621" s="2">
        <v>2894</v>
      </c>
      <c r="V621" s="2">
        <v>3676</v>
      </c>
      <c r="W621" s="2">
        <v>49277</v>
      </c>
      <c r="X621" s="2">
        <v>134</v>
      </c>
      <c r="Y621" s="2">
        <v>105</v>
      </c>
    </row>
    <row r="622" spans="1:25" x14ac:dyDescent="0.3">
      <c r="A622" s="3">
        <v>44086</v>
      </c>
      <c r="B622" s="3">
        <v>44213</v>
      </c>
      <c r="C622" s="3">
        <v>44220</v>
      </c>
      <c r="D622" s="3">
        <v>44225</v>
      </c>
      <c r="E622" s="2">
        <v>449856</v>
      </c>
      <c r="F622" s="2">
        <v>7363</v>
      </c>
      <c r="G622" s="2">
        <v>18327</v>
      </c>
      <c r="H622" s="2">
        <v>2319</v>
      </c>
      <c r="I622" s="2">
        <v>72563</v>
      </c>
      <c r="J622" s="2">
        <v>704</v>
      </c>
      <c r="K622" s="2">
        <v>355</v>
      </c>
      <c r="L622" s="2">
        <v>144</v>
      </c>
      <c r="M622" s="2">
        <v>175</v>
      </c>
      <c r="N622" s="2">
        <v>2239</v>
      </c>
      <c r="O622" s="2">
        <v>1161</v>
      </c>
      <c r="P622" s="2">
        <v>11764</v>
      </c>
      <c r="Q622" s="2">
        <v>16412</v>
      </c>
      <c r="R622" s="2">
        <v>8272</v>
      </c>
      <c r="S622" s="2">
        <v>1844</v>
      </c>
      <c r="T622" s="2">
        <v>7828</v>
      </c>
      <c r="U622" s="2">
        <v>3631</v>
      </c>
      <c r="V622" s="2">
        <v>672</v>
      </c>
      <c r="W622" s="2">
        <v>45883</v>
      </c>
      <c r="X622" s="2">
        <v>227</v>
      </c>
      <c r="Y622" s="2">
        <v>165</v>
      </c>
    </row>
    <row r="623" spans="1:25" x14ac:dyDescent="0.3">
      <c r="A623" s="3">
        <v>44087</v>
      </c>
      <c r="B623" s="3">
        <v>44214</v>
      </c>
      <c r="C623" s="3">
        <v>44221</v>
      </c>
      <c r="D623" s="3">
        <v>44226</v>
      </c>
      <c r="E623" s="2">
        <v>397695</v>
      </c>
      <c r="F623" s="2">
        <v>6918</v>
      </c>
      <c r="G623" s="2">
        <v>5514</v>
      </c>
      <c r="H623" s="2">
        <v>2069</v>
      </c>
      <c r="I623" s="2">
        <v>59363</v>
      </c>
      <c r="J623" s="2">
        <v>510</v>
      </c>
      <c r="K623" s="2">
        <v>78</v>
      </c>
      <c r="L623" s="2">
        <v>549</v>
      </c>
      <c r="M623" s="2">
        <v>176</v>
      </c>
      <c r="N623" s="2">
        <v>8822</v>
      </c>
      <c r="O623" s="2">
        <v>3304</v>
      </c>
      <c r="P623" s="2">
        <v>6122</v>
      </c>
      <c r="Q623" s="2">
        <v>13510</v>
      </c>
      <c r="R623" s="2">
        <v>1127</v>
      </c>
      <c r="S623" s="2">
        <v>2561</v>
      </c>
      <c r="T623" s="2">
        <v>931</v>
      </c>
      <c r="U623" s="2">
        <v>2577</v>
      </c>
      <c r="V623" s="2">
        <v>2492</v>
      </c>
      <c r="W623" s="2">
        <v>17450</v>
      </c>
      <c r="X623" s="2">
        <v>549</v>
      </c>
      <c r="Y623" s="2">
        <v>81</v>
      </c>
    </row>
    <row r="624" spans="1:25" x14ac:dyDescent="0.3">
      <c r="A624" s="3">
        <v>44088</v>
      </c>
      <c r="B624" s="3">
        <v>44215</v>
      </c>
      <c r="C624" s="3">
        <v>44222</v>
      </c>
      <c r="D624" s="3">
        <v>44227</v>
      </c>
      <c r="E624" s="2">
        <v>193155</v>
      </c>
      <c r="F624" s="2">
        <v>3369</v>
      </c>
      <c r="G624" s="2">
        <v>6934</v>
      </c>
      <c r="H624" s="2">
        <v>2921</v>
      </c>
      <c r="I624" s="2">
        <v>90446</v>
      </c>
      <c r="J624" s="2">
        <v>510</v>
      </c>
      <c r="K624" s="2">
        <v>290</v>
      </c>
      <c r="L624" s="2">
        <v>486</v>
      </c>
      <c r="M624" s="2">
        <v>155</v>
      </c>
      <c r="N624" s="2">
        <v>4496</v>
      </c>
      <c r="O624" s="2">
        <v>2965</v>
      </c>
      <c r="P624" s="2">
        <v>8347</v>
      </c>
      <c r="Q624" s="2">
        <v>16395</v>
      </c>
      <c r="R624" s="2">
        <v>5687</v>
      </c>
      <c r="S624" s="2">
        <v>4881</v>
      </c>
      <c r="T624" s="2">
        <v>6969</v>
      </c>
      <c r="U624" s="2">
        <v>2786</v>
      </c>
      <c r="V624" s="2">
        <v>2784</v>
      </c>
      <c r="W624" s="2">
        <v>22848</v>
      </c>
      <c r="X624" s="2">
        <v>859</v>
      </c>
      <c r="Y624" s="2">
        <v>200</v>
      </c>
    </row>
    <row r="625" spans="1:25" x14ac:dyDescent="0.3">
      <c r="A625" s="3">
        <v>44089</v>
      </c>
      <c r="B625" s="3">
        <v>44216</v>
      </c>
      <c r="C625" s="3">
        <v>44223</v>
      </c>
      <c r="D625" s="3">
        <v>44228</v>
      </c>
      <c r="E625" s="2">
        <v>131674</v>
      </c>
      <c r="F625" s="2">
        <v>5806</v>
      </c>
      <c r="G625" s="2">
        <v>12351</v>
      </c>
      <c r="H625" s="2">
        <v>2031</v>
      </c>
      <c r="I625" s="2">
        <v>75063</v>
      </c>
      <c r="J625" s="2">
        <v>946</v>
      </c>
      <c r="K625" s="2">
        <v>321</v>
      </c>
      <c r="L625" s="2">
        <v>279</v>
      </c>
      <c r="M625" s="2">
        <v>130</v>
      </c>
      <c r="N625" s="2">
        <v>6989</v>
      </c>
      <c r="O625" s="2">
        <v>4276</v>
      </c>
      <c r="P625" s="2">
        <v>6952</v>
      </c>
      <c r="Q625" s="2">
        <v>9081</v>
      </c>
      <c r="R625" s="2">
        <v>7212</v>
      </c>
      <c r="S625" s="2">
        <v>7131</v>
      </c>
      <c r="T625" s="2">
        <v>1545</v>
      </c>
      <c r="U625" s="2">
        <v>1847</v>
      </c>
      <c r="V625" s="2">
        <v>3034</v>
      </c>
      <c r="W625" s="2">
        <v>31804</v>
      </c>
      <c r="X625" s="2">
        <v>435</v>
      </c>
      <c r="Y625" s="2">
        <v>86</v>
      </c>
    </row>
    <row r="626" spans="1:25" x14ac:dyDescent="0.3">
      <c r="A626" s="3">
        <v>44090</v>
      </c>
      <c r="B626" s="3">
        <v>44217</v>
      </c>
      <c r="C626" s="3">
        <v>44224</v>
      </c>
      <c r="D626" s="3">
        <v>44229</v>
      </c>
      <c r="E626" s="2">
        <v>175150</v>
      </c>
      <c r="F626" s="2">
        <v>2244</v>
      </c>
      <c r="G626" s="2">
        <v>17555</v>
      </c>
      <c r="H626" s="2">
        <v>4327</v>
      </c>
      <c r="I626" s="2">
        <v>81880</v>
      </c>
      <c r="J626" s="2">
        <v>647</v>
      </c>
      <c r="K626" s="2">
        <v>320</v>
      </c>
      <c r="L626" s="2">
        <v>359</v>
      </c>
      <c r="M626" s="2">
        <v>111</v>
      </c>
      <c r="N626" s="2">
        <v>3788</v>
      </c>
      <c r="O626" s="2">
        <v>4535</v>
      </c>
      <c r="P626" s="2">
        <v>9661</v>
      </c>
      <c r="Q626" s="2">
        <v>6294</v>
      </c>
      <c r="R626" s="2">
        <v>5522</v>
      </c>
      <c r="S626" s="2">
        <v>5381</v>
      </c>
      <c r="T626" s="2">
        <v>1636</v>
      </c>
      <c r="U626" s="2">
        <v>3822</v>
      </c>
      <c r="V626" s="2">
        <v>1459</v>
      </c>
      <c r="W626" s="2">
        <v>38427</v>
      </c>
      <c r="X626" s="2">
        <v>938</v>
      </c>
      <c r="Y626" s="2">
        <v>12</v>
      </c>
    </row>
    <row r="627" spans="1:25" x14ac:dyDescent="0.3">
      <c r="A627" s="3">
        <v>44091</v>
      </c>
      <c r="B627" s="3">
        <v>44218</v>
      </c>
      <c r="C627" s="3">
        <v>44225</v>
      </c>
      <c r="D627" s="3">
        <v>44230</v>
      </c>
      <c r="E627" s="2">
        <v>902534</v>
      </c>
      <c r="F627" s="2">
        <v>8273</v>
      </c>
      <c r="G627" s="2">
        <v>5405</v>
      </c>
      <c r="H627" s="2">
        <v>4541</v>
      </c>
      <c r="I627" s="2">
        <v>18307</v>
      </c>
      <c r="J627" s="2">
        <v>898</v>
      </c>
      <c r="K627" s="2">
        <v>409</v>
      </c>
      <c r="L627" s="2">
        <v>272</v>
      </c>
      <c r="M627" s="2">
        <v>146</v>
      </c>
      <c r="N627" s="2">
        <v>8305</v>
      </c>
      <c r="O627" s="2">
        <v>1867</v>
      </c>
      <c r="P627" s="2">
        <v>9635</v>
      </c>
      <c r="Q627" s="2">
        <v>5430</v>
      </c>
      <c r="R627" s="2">
        <v>9066</v>
      </c>
      <c r="S627" s="2">
        <v>7780</v>
      </c>
      <c r="T627" s="2">
        <v>4402</v>
      </c>
      <c r="U627" s="2">
        <v>3735</v>
      </c>
      <c r="V627" s="2">
        <v>497</v>
      </c>
      <c r="W627" s="2">
        <v>27239</v>
      </c>
      <c r="X627" s="2">
        <v>319</v>
      </c>
      <c r="Y627" s="2">
        <v>40</v>
      </c>
    </row>
    <row r="628" spans="1:25" x14ac:dyDescent="0.3">
      <c r="A628" s="3">
        <v>44092</v>
      </c>
      <c r="B628" s="3">
        <v>44219</v>
      </c>
      <c r="C628" s="3">
        <v>44226</v>
      </c>
      <c r="D628" s="3">
        <v>44231</v>
      </c>
      <c r="E628" s="2">
        <v>355123</v>
      </c>
      <c r="F628" s="2">
        <v>9174</v>
      </c>
      <c r="G628" s="2">
        <v>7287</v>
      </c>
      <c r="H628" s="2">
        <v>4295</v>
      </c>
      <c r="I628" s="2">
        <v>65710</v>
      </c>
      <c r="J628" s="2">
        <v>636</v>
      </c>
      <c r="K628" s="2">
        <v>412</v>
      </c>
      <c r="L628" s="2">
        <v>527</v>
      </c>
      <c r="M628" s="2">
        <v>142</v>
      </c>
      <c r="N628" s="2">
        <v>2375</v>
      </c>
      <c r="O628" s="2">
        <v>4691</v>
      </c>
      <c r="P628" s="2">
        <v>4220</v>
      </c>
      <c r="Q628" s="2">
        <v>13395</v>
      </c>
      <c r="R628" s="2">
        <v>4018</v>
      </c>
      <c r="S628" s="2">
        <v>4314</v>
      </c>
      <c r="T628" s="2">
        <v>831</v>
      </c>
      <c r="U628" s="2">
        <v>616</v>
      </c>
      <c r="V628" s="2">
        <v>2590</v>
      </c>
      <c r="W628" s="2">
        <v>44868</v>
      </c>
      <c r="X628" s="2">
        <v>849</v>
      </c>
      <c r="Y628" s="2">
        <v>147</v>
      </c>
    </row>
    <row r="629" spans="1:25" x14ac:dyDescent="0.3">
      <c r="A629" s="3">
        <v>44093</v>
      </c>
      <c r="B629" s="3">
        <v>44220</v>
      </c>
      <c r="C629" s="3">
        <v>44227</v>
      </c>
      <c r="D629" s="3">
        <v>44232</v>
      </c>
      <c r="E629" s="2">
        <v>128060</v>
      </c>
      <c r="F629" s="2">
        <v>4949</v>
      </c>
      <c r="G629" s="2">
        <v>12795</v>
      </c>
      <c r="H629" s="2">
        <v>4588</v>
      </c>
      <c r="I629" s="2">
        <v>59386</v>
      </c>
      <c r="J629" s="2">
        <v>848</v>
      </c>
      <c r="K629" s="2">
        <v>242</v>
      </c>
      <c r="L629" s="2">
        <v>128</v>
      </c>
      <c r="M629" s="2">
        <v>149</v>
      </c>
      <c r="N629" s="2">
        <v>3718</v>
      </c>
      <c r="O629" s="2">
        <v>4517</v>
      </c>
      <c r="P629" s="2">
        <v>12047</v>
      </c>
      <c r="Q629" s="2">
        <v>8621</v>
      </c>
      <c r="R629" s="2">
        <v>2962</v>
      </c>
      <c r="S629" s="2">
        <v>5148</v>
      </c>
      <c r="T629" s="2">
        <v>4327</v>
      </c>
      <c r="U629" s="2">
        <v>1160</v>
      </c>
      <c r="V629" s="2">
        <v>1838</v>
      </c>
      <c r="W629" s="2">
        <v>10356</v>
      </c>
      <c r="X629" s="2">
        <v>251</v>
      </c>
      <c r="Y629" s="2">
        <v>90</v>
      </c>
    </row>
    <row r="630" spans="1:25" x14ac:dyDescent="0.3">
      <c r="A630" s="3">
        <v>44094</v>
      </c>
      <c r="B630" s="3">
        <v>44221</v>
      </c>
      <c r="C630" s="3">
        <v>44228</v>
      </c>
      <c r="D630" s="3">
        <v>44233</v>
      </c>
      <c r="E630" s="2">
        <v>300470</v>
      </c>
      <c r="F630" s="2">
        <v>6445</v>
      </c>
      <c r="G630" s="2">
        <v>19114</v>
      </c>
      <c r="H630" s="2">
        <v>1997</v>
      </c>
      <c r="I630" s="2">
        <v>47866</v>
      </c>
      <c r="J630" s="2">
        <v>801</v>
      </c>
      <c r="K630" s="2">
        <v>78</v>
      </c>
      <c r="L630" s="2">
        <v>561</v>
      </c>
      <c r="M630" s="2">
        <v>157</v>
      </c>
      <c r="N630" s="2">
        <v>7950</v>
      </c>
      <c r="O630" s="2">
        <v>2831</v>
      </c>
      <c r="P630" s="2">
        <v>4624</v>
      </c>
      <c r="Q630" s="2">
        <v>17972</v>
      </c>
      <c r="R630" s="2">
        <v>7170</v>
      </c>
      <c r="S630" s="2">
        <v>5152</v>
      </c>
      <c r="T630" s="2">
        <v>4632</v>
      </c>
      <c r="U630" s="2">
        <v>3442</v>
      </c>
      <c r="V630" s="2">
        <v>1594</v>
      </c>
      <c r="W630" s="2">
        <v>34905</v>
      </c>
      <c r="X630" s="2">
        <v>981</v>
      </c>
      <c r="Y630" s="2">
        <v>179</v>
      </c>
    </row>
    <row r="631" spans="1:25" x14ac:dyDescent="0.3">
      <c r="A631" s="3">
        <v>44095</v>
      </c>
      <c r="B631" s="3">
        <v>44222</v>
      </c>
      <c r="C631" s="3">
        <v>44229</v>
      </c>
      <c r="D631" s="3">
        <v>44234</v>
      </c>
      <c r="E631" s="2">
        <v>516137</v>
      </c>
      <c r="F631" s="2">
        <v>2085</v>
      </c>
      <c r="G631" s="2">
        <v>18370</v>
      </c>
      <c r="H631" s="2">
        <v>4152</v>
      </c>
      <c r="I631" s="2">
        <v>85039</v>
      </c>
      <c r="J631" s="2">
        <v>530</v>
      </c>
      <c r="K631" s="2">
        <v>408</v>
      </c>
      <c r="L631" s="2">
        <v>528</v>
      </c>
      <c r="M631" s="2">
        <v>124</v>
      </c>
      <c r="N631" s="2">
        <v>2020</v>
      </c>
      <c r="O631" s="2">
        <v>4211</v>
      </c>
      <c r="P631" s="2">
        <v>8963</v>
      </c>
      <c r="Q631" s="2">
        <v>10799</v>
      </c>
      <c r="R631" s="2">
        <v>2077</v>
      </c>
      <c r="S631" s="2">
        <v>6066</v>
      </c>
      <c r="T631" s="2">
        <v>2745</v>
      </c>
      <c r="U631" s="2">
        <v>3568</v>
      </c>
      <c r="V631" s="2">
        <v>3028</v>
      </c>
      <c r="W631" s="2">
        <v>38570</v>
      </c>
      <c r="X631" s="2">
        <v>521</v>
      </c>
      <c r="Y631" s="2">
        <v>152</v>
      </c>
    </row>
    <row r="632" spans="1:25" x14ac:dyDescent="0.3">
      <c r="A632" s="3">
        <v>44096</v>
      </c>
      <c r="B632" s="3">
        <v>44223</v>
      </c>
      <c r="C632" s="3">
        <v>44230</v>
      </c>
      <c r="D632" s="3">
        <v>44235</v>
      </c>
      <c r="E632" s="2">
        <v>631481</v>
      </c>
      <c r="F632" s="2">
        <v>1702</v>
      </c>
      <c r="G632" s="2">
        <v>17842</v>
      </c>
      <c r="H632" s="2">
        <v>2017</v>
      </c>
      <c r="I632" s="2">
        <v>58921</v>
      </c>
      <c r="J632" s="2">
        <v>571</v>
      </c>
      <c r="K632" s="2">
        <v>459</v>
      </c>
      <c r="L632" s="2">
        <v>239</v>
      </c>
      <c r="M632" s="2">
        <v>186</v>
      </c>
      <c r="N632" s="2">
        <v>3857</v>
      </c>
      <c r="O632" s="2">
        <v>3373</v>
      </c>
      <c r="P632" s="2">
        <v>10438</v>
      </c>
      <c r="Q632" s="2">
        <v>5447</v>
      </c>
      <c r="R632" s="2">
        <v>1210</v>
      </c>
      <c r="S632" s="2">
        <v>3265</v>
      </c>
      <c r="T632" s="2">
        <v>6365</v>
      </c>
      <c r="U632" s="2">
        <v>639</v>
      </c>
      <c r="V632" s="2">
        <v>344</v>
      </c>
      <c r="W632" s="2">
        <v>18064</v>
      </c>
      <c r="X632" s="2">
        <v>957</v>
      </c>
      <c r="Y632" s="2">
        <v>18</v>
      </c>
    </row>
    <row r="633" spans="1:25" x14ac:dyDescent="0.3">
      <c r="A633" s="3">
        <v>44097</v>
      </c>
      <c r="B633" s="3">
        <v>44224</v>
      </c>
      <c r="C633" s="3">
        <v>44231</v>
      </c>
      <c r="D633" s="3">
        <v>44236</v>
      </c>
      <c r="E633" s="2">
        <v>204597</v>
      </c>
      <c r="F633" s="2">
        <v>1024</v>
      </c>
      <c r="G633" s="2">
        <v>19306</v>
      </c>
      <c r="H633" s="2">
        <v>2943</v>
      </c>
      <c r="I633" s="2">
        <v>95236</v>
      </c>
      <c r="J633" s="2">
        <v>600</v>
      </c>
      <c r="K633" s="2">
        <v>179</v>
      </c>
      <c r="L633" s="2">
        <v>511</v>
      </c>
      <c r="M633" s="2">
        <v>124</v>
      </c>
      <c r="N633" s="2">
        <v>7915</v>
      </c>
      <c r="O633" s="2">
        <v>4339</v>
      </c>
      <c r="P633" s="2">
        <v>11669</v>
      </c>
      <c r="Q633" s="2">
        <v>5806</v>
      </c>
      <c r="R633" s="2">
        <v>9720</v>
      </c>
      <c r="S633" s="2">
        <v>9295</v>
      </c>
      <c r="T633" s="2">
        <v>5341</v>
      </c>
      <c r="U633" s="2">
        <v>1658</v>
      </c>
      <c r="V633" s="2">
        <v>2305</v>
      </c>
      <c r="W633" s="2">
        <v>7329</v>
      </c>
      <c r="X633" s="2">
        <v>435</v>
      </c>
      <c r="Y633" s="2">
        <v>47</v>
      </c>
    </row>
    <row r="634" spans="1:25" x14ac:dyDescent="0.3">
      <c r="A634" s="3">
        <v>44098</v>
      </c>
      <c r="B634" s="3">
        <v>44225</v>
      </c>
      <c r="C634" s="3">
        <v>44232</v>
      </c>
      <c r="D634" s="3">
        <v>44237</v>
      </c>
      <c r="E634" s="2">
        <v>223001</v>
      </c>
      <c r="F634" s="2">
        <v>8655</v>
      </c>
      <c r="G634" s="2">
        <v>15870</v>
      </c>
      <c r="H634" s="2">
        <v>2531</v>
      </c>
      <c r="I634" s="2">
        <v>66316</v>
      </c>
      <c r="J634" s="2">
        <v>936</v>
      </c>
      <c r="K634" s="2">
        <v>344</v>
      </c>
      <c r="L634" s="2">
        <v>179</v>
      </c>
      <c r="M634" s="2">
        <v>163</v>
      </c>
      <c r="N634" s="2">
        <v>2030</v>
      </c>
      <c r="O634" s="2">
        <v>4379</v>
      </c>
      <c r="P634" s="2">
        <v>2174</v>
      </c>
      <c r="Q634" s="2">
        <v>7643</v>
      </c>
      <c r="R634" s="2">
        <v>2068</v>
      </c>
      <c r="S634" s="2">
        <v>6445</v>
      </c>
      <c r="T634" s="2">
        <v>1201</v>
      </c>
      <c r="U634" s="2">
        <v>1442</v>
      </c>
      <c r="V634" s="2">
        <v>416</v>
      </c>
      <c r="W634" s="2">
        <v>47927</v>
      </c>
      <c r="X634" s="2">
        <v>322</v>
      </c>
      <c r="Y634" s="2">
        <v>176</v>
      </c>
    </row>
    <row r="635" spans="1:25" x14ac:dyDescent="0.3">
      <c r="A635" s="3">
        <v>44099</v>
      </c>
      <c r="B635" s="3">
        <v>44226</v>
      </c>
      <c r="C635" s="3">
        <v>44233</v>
      </c>
      <c r="D635" s="3">
        <v>44238</v>
      </c>
      <c r="E635" s="2">
        <v>287557</v>
      </c>
      <c r="F635" s="2">
        <v>1753</v>
      </c>
      <c r="G635" s="2">
        <v>8773</v>
      </c>
      <c r="H635" s="2">
        <v>3737</v>
      </c>
      <c r="I635" s="2">
        <v>72525</v>
      </c>
      <c r="J635" s="2">
        <v>897</v>
      </c>
      <c r="K635" s="2">
        <v>134</v>
      </c>
      <c r="L635" s="2">
        <v>531</v>
      </c>
      <c r="M635" s="2">
        <v>143</v>
      </c>
      <c r="N635" s="2">
        <v>1771</v>
      </c>
      <c r="O635" s="2">
        <v>4639</v>
      </c>
      <c r="P635" s="2">
        <v>13759</v>
      </c>
      <c r="Q635" s="2">
        <v>15046</v>
      </c>
      <c r="R635" s="2">
        <v>3681</v>
      </c>
      <c r="S635" s="2">
        <v>7204</v>
      </c>
      <c r="T635" s="2">
        <v>5882</v>
      </c>
      <c r="U635" s="2">
        <v>4518</v>
      </c>
      <c r="V635" s="2">
        <v>2658</v>
      </c>
      <c r="W635" s="2">
        <v>41701</v>
      </c>
      <c r="X635" s="2">
        <v>459</v>
      </c>
      <c r="Y635" s="2">
        <v>81</v>
      </c>
    </row>
    <row r="636" spans="1:25" x14ac:dyDescent="0.3">
      <c r="A636" s="3">
        <v>44100</v>
      </c>
      <c r="B636" s="3">
        <v>44227</v>
      </c>
      <c r="C636" s="3">
        <v>44234</v>
      </c>
      <c r="D636" s="3">
        <v>44239</v>
      </c>
      <c r="E636" s="2">
        <v>474374</v>
      </c>
      <c r="F636" s="2">
        <v>4995</v>
      </c>
      <c r="G636" s="2">
        <v>19262</v>
      </c>
      <c r="H636" s="2">
        <v>1458</v>
      </c>
      <c r="I636" s="2">
        <v>96271</v>
      </c>
      <c r="J636" s="2">
        <v>664</v>
      </c>
      <c r="K636" s="2">
        <v>117</v>
      </c>
      <c r="L636" s="2">
        <v>370</v>
      </c>
      <c r="M636" s="2">
        <v>177</v>
      </c>
      <c r="N636" s="2">
        <v>4681</v>
      </c>
      <c r="O636" s="2">
        <v>2109</v>
      </c>
      <c r="P636" s="2">
        <v>14355</v>
      </c>
      <c r="Q636" s="2">
        <v>19084</v>
      </c>
      <c r="R636" s="2">
        <v>8195</v>
      </c>
      <c r="S636" s="2">
        <v>5800</v>
      </c>
      <c r="T636" s="2">
        <v>1197</v>
      </c>
      <c r="U636" s="2">
        <v>2260</v>
      </c>
      <c r="V636" s="2">
        <v>2381</v>
      </c>
      <c r="W636" s="2">
        <v>34781</v>
      </c>
      <c r="X636" s="2">
        <v>164</v>
      </c>
      <c r="Y636" s="2">
        <v>103</v>
      </c>
    </row>
    <row r="637" spans="1:25" x14ac:dyDescent="0.3">
      <c r="A637" s="3">
        <v>44101</v>
      </c>
      <c r="B637" s="3">
        <v>44228</v>
      </c>
      <c r="C637" s="3">
        <v>44235</v>
      </c>
      <c r="D637" s="3">
        <v>44240</v>
      </c>
      <c r="E637" s="2">
        <v>729412</v>
      </c>
      <c r="F637" s="2">
        <v>5395</v>
      </c>
      <c r="G637" s="2">
        <v>14765</v>
      </c>
      <c r="H637" s="2">
        <v>4093</v>
      </c>
      <c r="I637" s="2">
        <v>47633</v>
      </c>
      <c r="J637" s="2">
        <v>732</v>
      </c>
      <c r="K637" s="2">
        <v>365</v>
      </c>
      <c r="L637" s="2">
        <v>247</v>
      </c>
      <c r="M637" s="2">
        <v>198</v>
      </c>
      <c r="N637" s="2">
        <v>9227</v>
      </c>
      <c r="O637" s="2">
        <v>2981</v>
      </c>
      <c r="P637" s="2">
        <v>6597</v>
      </c>
      <c r="Q637" s="2">
        <v>14217</v>
      </c>
      <c r="R637" s="2">
        <v>5174</v>
      </c>
      <c r="S637" s="2">
        <v>6375</v>
      </c>
      <c r="T637" s="2">
        <v>4920</v>
      </c>
      <c r="U637" s="2">
        <v>2142</v>
      </c>
      <c r="V637" s="2">
        <v>238</v>
      </c>
      <c r="W637" s="2">
        <v>31077</v>
      </c>
      <c r="X637" s="2">
        <v>926</v>
      </c>
      <c r="Y637" s="2">
        <v>79</v>
      </c>
    </row>
    <row r="638" spans="1:25" x14ac:dyDescent="0.3">
      <c r="A638" s="3">
        <v>44102</v>
      </c>
      <c r="B638" s="3">
        <v>44229</v>
      </c>
      <c r="C638" s="3">
        <v>44236</v>
      </c>
      <c r="D638" s="3">
        <v>44241</v>
      </c>
      <c r="E638" s="2">
        <v>830760</v>
      </c>
      <c r="F638" s="2">
        <v>6074</v>
      </c>
      <c r="G638" s="2">
        <v>19860</v>
      </c>
      <c r="H638" s="2">
        <v>3150</v>
      </c>
      <c r="I638" s="2">
        <v>75139</v>
      </c>
      <c r="J638" s="2">
        <v>955</v>
      </c>
      <c r="K638" s="2">
        <v>122</v>
      </c>
      <c r="L638" s="2">
        <v>141</v>
      </c>
      <c r="M638" s="2">
        <v>194</v>
      </c>
      <c r="N638" s="2">
        <v>9236</v>
      </c>
      <c r="O638" s="2">
        <v>2608</v>
      </c>
      <c r="P638" s="2">
        <v>13557</v>
      </c>
      <c r="Q638" s="2">
        <v>9547</v>
      </c>
      <c r="R638" s="2">
        <v>9573</v>
      </c>
      <c r="S638" s="2">
        <v>9321</v>
      </c>
      <c r="T638" s="2">
        <v>7891</v>
      </c>
      <c r="U638" s="2">
        <v>3830</v>
      </c>
      <c r="V638" s="2">
        <v>3883</v>
      </c>
      <c r="W638" s="2">
        <v>28416</v>
      </c>
      <c r="X638" s="2">
        <v>174</v>
      </c>
      <c r="Y638" s="2">
        <v>18</v>
      </c>
    </row>
    <row r="639" spans="1:25" x14ac:dyDescent="0.3">
      <c r="A639" s="3">
        <v>44103</v>
      </c>
      <c r="B639" s="3">
        <v>44230</v>
      </c>
      <c r="C639" s="3">
        <v>44237</v>
      </c>
      <c r="D639" s="3">
        <v>44242</v>
      </c>
      <c r="E639" s="2">
        <v>665897</v>
      </c>
      <c r="F639" s="2">
        <v>5887</v>
      </c>
      <c r="G639" s="2">
        <v>8285</v>
      </c>
      <c r="H639" s="2">
        <v>4318</v>
      </c>
      <c r="I639" s="2">
        <v>73432</v>
      </c>
      <c r="J639" s="2">
        <v>530</v>
      </c>
      <c r="K639" s="2">
        <v>444</v>
      </c>
      <c r="L639" s="2">
        <v>224</v>
      </c>
      <c r="M639" s="2">
        <v>158</v>
      </c>
      <c r="N639" s="2">
        <v>3918</v>
      </c>
      <c r="O639" s="2">
        <v>1100</v>
      </c>
      <c r="P639" s="2">
        <v>8571</v>
      </c>
      <c r="Q639" s="2">
        <v>7110</v>
      </c>
      <c r="R639" s="2">
        <v>9908</v>
      </c>
      <c r="S639" s="2">
        <v>5539</v>
      </c>
      <c r="T639" s="2">
        <v>6143</v>
      </c>
      <c r="U639" s="2">
        <v>3543</v>
      </c>
      <c r="V639" s="2">
        <v>2010</v>
      </c>
      <c r="W639" s="2">
        <v>11595</v>
      </c>
      <c r="X639" s="2">
        <v>387</v>
      </c>
      <c r="Y639" s="2">
        <v>65</v>
      </c>
    </row>
    <row r="640" spans="1:25" x14ac:dyDescent="0.3">
      <c r="A640" s="3">
        <v>44104</v>
      </c>
      <c r="B640" s="3">
        <v>44231</v>
      </c>
      <c r="C640" s="3">
        <v>44238</v>
      </c>
      <c r="D640" s="3">
        <v>44243</v>
      </c>
      <c r="E640" s="2">
        <v>932566</v>
      </c>
      <c r="F640" s="2">
        <v>4791</v>
      </c>
      <c r="G640" s="2">
        <v>17987</v>
      </c>
      <c r="H640" s="2">
        <v>1348</v>
      </c>
      <c r="I640" s="2">
        <v>53439</v>
      </c>
      <c r="J640" s="2">
        <v>807</v>
      </c>
      <c r="K640" s="2">
        <v>199</v>
      </c>
      <c r="L640" s="2">
        <v>138</v>
      </c>
      <c r="M640" s="2">
        <v>128</v>
      </c>
      <c r="N640" s="2">
        <v>1439</v>
      </c>
      <c r="O640" s="2">
        <v>3318</v>
      </c>
      <c r="P640" s="2">
        <v>4684</v>
      </c>
      <c r="Q640" s="2">
        <v>18940</v>
      </c>
      <c r="R640" s="2">
        <v>4552</v>
      </c>
      <c r="S640" s="2">
        <v>9018</v>
      </c>
      <c r="T640" s="2">
        <v>1733</v>
      </c>
      <c r="U640" s="2">
        <v>3603</v>
      </c>
      <c r="V640" s="2">
        <v>2311</v>
      </c>
      <c r="W640" s="2">
        <v>29738</v>
      </c>
      <c r="X640" s="2">
        <v>426</v>
      </c>
      <c r="Y640" s="2">
        <v>152</v>
      </c>
    </row>
    <row r="641" spans="1:25" x14ac:dyDescent="0.3">
      <c r="A641" s="3">
        <v>44105</v>
      </c>
      <c r="B641" s="3">
        <v>44232</v>
      </c>
      <c r="C641" s="3">
        <v>44239</v>
      </c>
      <c r="D641" s="3">
        <v>44244</v>
      </c>
      <c r="E641" s="2">
        <v>187520</v>
      </c>
      <c r="F641" s="2">
        <v>8394</v>
      </c>
      <c r="G641" s="2">
        <v>13877</v>
      </c>
      <c r="H641" s="2">
        <v>3304</v>
      </c>
      <c r="I641" s="2">
        <v>75806</v>
      </c>
      <c r="J641" s="2">
        <v>729</v>
      </c>
      <c r="K641" s="2">
        <v>325</v>
      </c>
      <c r="L641" s="2">
        <v>374</v>
      </c>
      <c r="M641" s="2">
        <v>179</v>
      </c>
      <c r="N641" s="2">
        <v>8856</v>
      </c>
      <c r="O641" s="2">
        <v>2003</v>
      </c>
      <c r="P641" s="2">
        <v>14344</v>
      </c>
      <c r="Q641" s="2">
        <v>8180</v>
      </c>
      <c r="R641" s="2">
        <v>8414</v>
      </c>
      <c r="S641" s="2">
        <v>6467</v>
      </c>
      <c r="T641" s="2">
        <v>4135</v>
      </c>
      <c r="U641" s="2">
        <v>4237</v>
      </c>
      <c r="V641" s="2">
        <v>2253</v>
      </c>
      <c r="W641" s="2">
        <v>5314</v>
      </c>
      <c r="X641" s="2">
        <v>939</v>
      </c>
      <c r="Y641" s="2">
        <v>135</v>
      </c>
    </row>
    <row r="642" spans="1:25" x14ac:dyDescent="0.3">
      <c r="A642" s="3">
        <v>44106</v>
      </c>
      <c r="B642" s="3">
        <v>44233</v>
      </c>
      <c r="C642" s="3">
        <v>44240</v>
      </c>
      <c r="D642" s="3">
        <v>44245</v>
      </c>
      <c r="E642" s="2">
        <v>690102</v>
      </c>
      <c r="F642" s="2">
        <v>1681</v>
      </c>
      <c r="G642" s="2">
        <v>6600</v>
      </c>
      <c r="H642" s="2">
        <v>1905</v>
      </c>
      <c r="I642" s="2">
        <v>58895</v>
      </c>
      <c r="J642" s="2">
        <v>895</v>
      </c>
      <c r="K642" s="2">
        <v>87</v>
      </c>
      <c r="L642" s="2">
        <v>195</v>
      </c>
      <c r="M642" s="2">
        <v>166</v>
      </c>
      <c r="N642" s="2">
        <v>1700</v>
      </c>
      <c r="O642" s="2">
        <v>4661</v>
      </c>
      <c r="P642" s="2">
        <v>4381</v>
      </c>
      <c r="Q642" s="2">
        <v>17107</v>
      </c>
      <c r="R642" s="2">
        <v>2131</v>
      </c>
      <c r="S642" s="2">
        <v>5113</v>
      </c>
      <c r="T642" s="2">
        <v>4421</v>
      </c>
      <c r="U642" s="2">
        <v>3658</v>
      </c>
      <c r="V642" s="2">
        <v>1460</v>
      </c>
      <c r="W642" s="2">
        <v>42807</v>
      </c>
      <c r="X642" s="2">
        <v>680</v>
      </c>
      <c r="Y642" s="2">
        <v>24</v>
      </c>
    </row>
    <row r="643" spans="1:25" x14ac:dyDescent="0.3">
      <c r="A643" s="3">
        <v>44107</v>
      </c>
      <c r="B643" s="3">
        <v>44234</v>
      </c>
      <c r="C643" s="3">
        <v>44241</v>
      </c>
      <c r="D643" s="3">
        <v>44246</v>
      </c>
      <c r="E643" s="2">
        <v>513364</v>
      </c>
      <c r="F643" s="2">
        <v>8269</v>
      </c>
      <c r="G643" s="2">
        <v>9785</v>
      </c>
      <c r="H643" s="2">
        <v>1917</v>
      </c>
      <c r="I643" s="2">
        <v>86704</v>
      </c>
      <c r="J643" s="2">
        <v>996</v>
      </c>
      <c r="K643" s="2">
        <v>238</v>
      </c>
      <c r="L643" s="2">
        <v>130</v>
      </c>
      <c r="M643" s="2">
        <v>188</v>
      </c>
      <c r="N643" s="2">
        <v>4650</v>
      </c>
      <c r="O643" s="2">
        <v>3468</v>
      </c>
      <c r="P643" s="2">
        <v>9375</v>
      </c>
      <c r="Q643" s="2">
        <v>19483</v>
      </c>
      <c r="R643" s="2">
        <v>8471</v>
      </c>
      <c r="S643" s="2">
        <v>3517</v>
      </c>
      <c r="T643" s="2">
        <v>5662</v>
      </c>
      <c r="U643" s="2">
        <v>1629</v>
      </c>
      <c r="V643" s="2">
        <v>279</v>
      </c>
      <c r="W643" s="2">
        <v>30584</v>
      </c>
      <c r="X643" s="2">
        <v>989</v>
      </c>
      <c r="Y643" s="2">
        <v>163</v>
      </c>
    </row>
    <row r="644" spans="1:25" x14ac:dyDescent="0.3">
      <c r="A644" s="3">
        <v>44108</v>
      </c>
      <c r="B644" s="3">
        <v>44235</v>
      </c>
      <c r="C644" s="3">
        <v>44242</v>
      </c>
      <c r="D644" s="3">
        <v>44247</v>
      </c>
      <c r="E644" s="2">
        <v>937968</v>
      </c>
      <c r="F644" s="2">
        <v>1977</v>
      </c>
      <c r="G644" s="2">
        <v>10125</v>
      </c>
      <c r="H644" s="2">
        <v>3565</v>
      </c>
      <c r="I644" s="2">
        <v>15712</v>
      </c>
      <c r="J644" s="2">
        <v>511</v>
      </c>
      <c r="K644" s="2">
        <v>217</v>
      </c>
      <c r="L644" s="2">
        <v>536</v>
      </c>
      <c r="M644" s="2">
        <v>115</v>
      </c>
      <c r="N644" s="2">
        <v>3441</v>
      </c>
      <c r="O644" s="2">
        <v>2366</v>
      </c>
      <c r="P644" s="2">
        <v>3068</v>
      </c>
      <c r="Q644" s="2">
        <v>19262</v>
      </c>
      <c r="R644" s="2">
        <v>7392</v>
      </c>
      <c r="S644" s="2">
        <v>9191</v>
      </c>
      <c r="T644" s="2">
        <v>604</v>
      </c>
      <c r="U644" s="2">
        <v>4785</v>
      </c>
      <c r="V644" s="2">
        <v>1262</v>
      </c>
      <c r="W644" s="2">
        <v>13946</v>
      </c>
      <c r="X644" s="2">
        <v>226</v>
      </c>
      <c r="Y644" s="2">
        <v>16</v>
      </c>
    </row>
    <row r="645" spans="1:25" x14ac:dyDescent="0.3">
      <c r="A645" s="3">
        <v>44109</v>
      </c>
      <c r="B645" s="3">
        <v>44236</v>
      </c>
      <c r="C645" s="3">
        <v>44243</v>
      </c>
      <c r="D645" s="3">
        <v>44248</v>
      </c>
      <c r="E645" s="2">
        <v>628362</v>
      </c>
      <c r="F645" s="2">
        <v>8375</v>
      </c>
      <c r="G645" s="2">
        <v>7408</v>
      </c>
      <c r="H645" s="2">
        <v>2532</v>
      </c>
      <c r="I645" s="2">
        <v>10779</v>
      </c>
      <c r="J645" s="2">
        <v>654</v>
      </c>
      <c r="K645" s="2">
        <v>145</v>
      </c>
      <c r="L645" s="2">
        <v>234</v>
      </c>
      <c r="M645" s="2">
        <v>116</v>
      </c>
      <c r="N645" s="2">
        <v>5726</v>
      </c>
      <c r="O645" s="2">
        <v>4548</v>
      </c>
      <c r="P645" s="2">
        <v>4660</v>
      </c>
      <c r="Q645" s="2">
        <v>16054</v>
      </c>
      <c r="R645" s="2">
        <v>7010</v>
      </c>
      <c r="S645" s="2">
        <v>8484</v>
      </c>
      <c r="T645" s="2">
        <v>7915</v>
      </c>
      <c r="U645" s="2">
        <v>1425</v>
      </c>
      <c r="V645" s="2">
        <v>2454</v>
      </c>
      <c r="W645" s="2">
        <v>7203</v>
      </c>
      <c r="X645" s="2">
        <v>599</v>
      </c>
      <c r="Y645" s="2">
        <v>55</v>
      </c>
    </row>
    <row r="646" spans="1:25" x14ac:dyDescent="0.3">
      <c r="A646" s="3">
        <v>44110</v>
      </c>
      <c r="B646" s="3">
        <v>44237</v>
      </c>
      <c r="C646" s="3">
        <v>44244</v>
      </c>
      <c r="D646" s="3">
        <v>44249</v>
      </c>
      <c r="E646" s="2">
        <v>816291</v>
      </c>
      <c r="F646" s="2">
        <v>6748</v>
      </c>
      <c r="G646" s="2">
        <v>18543</v>
      </c>
      <c r="H646" s="2">
        <v>2388</v>
      </c>
      <c r="I646" s="2">
        <v>64121</v>
      </c>
      <c r="J646" s="2">
        <v>585</v>
      </c>
      <c r="K646" s="2">
        <v>175</v>
      </c>
      <c r="L646" s="2">
        <v>294</v>
      </c>
      <c r="M646" s="2">
        <v>183</v>
      </c>
      <c r="N646" s="2">
        <v>3537</v>
      </c>
      <c r="O646" s="2">
        <v>4412</v>
      </c>
      <c r="P646" s="2">
        <v>10442</v>
      </c>
      <c r="Q646" s="2">
        <v>9336</v>
      </c>
      <c r="R646" s="2">
        <v>7658</v>
      </c>
      <c r="S646" s="2">
        <v>7532</v>
      </c>
      <c r="T646" s="2">
        <v>2188</v>
      </c>
      <c r="U646" s="2">
        <v>1054</v>
      </c>
      <c r="V646" s="2">
        <v>2424</v>
      </c>
      <c r="W646" s="2">
        <v>19835</v>
      </c>
      <c r="X646" s="2">
        <v>279</v>
      </c>
      <c r="Y646" s="2">
        <v>14</v>
      </c>
    </row>
    <row r="647" spans="1:25" x14ac:dyDescent="0.3">
      <c r="A647" s="3">
        <v>44111</v>
      </c>
      <c r="B647" s="3">
        <v>44238</v>
      </c>
      <c r="C647" s="3">
        <v>44245</v>
      </c>
      <c r="D647" s="3">
        <v>44250</v>
      </c>
      <c r="E647" s="2">
        <v>968993</v>
      </c>
      <c r="F647" s="2">
        <v>7925</v>
      </c>
      <c r="G647" s="2">
        <v>10732</v>
      </c>
      <c r="H647" s="2">
        <v>3572</v>
      </c>
      <c r="I647" s="2">
        <v>88591</v>
      </c>
      <c r="J647" s="2">
        <v>625</v>
      </c>
      <c r="K647" s="2">
        <v>125</v>
      </c>
      <c r="L647" s="2">
        <v>329</v>
      </c>
      <c r="M647" s="2">
        <v>174</v>
      </c>
      <c r="N647" s="2">
        <v>3501</v>
      </c>
      <c r="O647" s="2">
        <v>4546</v>
      </c>
      <c r="P647" s="2">
        <v>3345</v>
      </c>
      <c r="Q647" s="2">
        <v>16502</v>
      </c>
      <c r="R647" s="2">
        <v>4601</v>
      </c>
      <c r="S647" s="2">
        <v>3105</v>
      </c>
      <c r="T647" s="2">
        <v>4280</v>
      </c>
      <c r="U647" s="2">
        <v>2118</v>
      </c>
      <c r="V647" s="2">
        <v>3882</v>
      </c>
      <c r="W647" s="2">
        <v>26454</v>
      </c>
      <c r="X647" s="2">
        <v>194</v>
      </c>
      <c r="Y647" s="2">
        <v>24</v>
      </c>
    </row>
    <row r="648" spans="1:25" x14ac:dyDescent="0.3">
      <c r="A648" s="3">
        <v>44112</v>
      </c>
      <c r="B648" s="3">
        <v>44239</v>
      </c>
      <c r="C648" s="3">
        <v>44246</v>
      </c>
      <c r="D648" s="3">
        <v>44251</v>
      </c>
      <c r="E648" s="2">
        <v>763176</v>
      </c>
      <c r="F648" s="2">
        <v>8032</v>
      </c>
      <c r="G648" s="2">
        <v>11758</v>
      </c>
      <c r="H648" s="2">
        <v>1350</v>
      </c>
      <c r="I648" s="2">
        <v>47111</v>
      </c>
      <c r="J648" s="2">
        <v>981</v>
      </c>
      <c r="K648" s="2">
        <v>453</v>
      </c>
      <c r="L648" s="2">
        <v>588</v>
      </c>
      <c r="M648" s="2">
        <v>137</v>
      </c>
      <c r="N648" s="2">
        <v>7387</v>
      </c>
      <c r="O648" s="2">
        <v>4451</v>
      </c>
      <c r="P648" s="2">
        <v>13958</v>
      </c>
      <c r="Q648" s="2">
        <v>16807</v>
      </c>
      <c r="R648" s="2">
        <v>1481</v>
      </c>
      <c r="S648" s="2">
        <v>3241</v>
      </c>
      <c r="T648" s="2">
        <v>7233</v>
      </c>
      <c r="U648" s="2">
        <v>3530</v>
      </c>
      <c r="V648" s="2">
        <v>1974</v>
      </c>
      <c r="W648" s="2">
        <v>47693</v>
      </c>
      <c r="X648" s="2">
        <v>275</v>
      </c>
      <c r="Y648" s="2">
        <v>116</v>
      </c>
    </row>
    <row r="649" spans="1:25" x14ac:dyDescent="0.3">
      <c r="A649" s="3">
        <v>44113</v>
      </c>
      <c r="B649" s="3">
        <v>44240</v>
      </c>
      <c r="C649" s="3">
        <v>44247</v>
      </c>
      <c r="D649" s="3">
        <v>44252</v>
      </c>
      <c r="E649" s="2">
        <v>849358</v>
      </c>
      <c r="F649" s="2">
        <v>8422</v>
      </c>
      <c r="G649" s="2">
        <v>15618</v>
      </c>
      <c r="H649" s="2">
        <v>1831</v>
      </c>
      <c r="I649" s="2">
        <v>15687</v>
      </c>
      <c r="J649" s="2">
        <v>547</v>
      </c>
      <c r="K649" s="2">
        <v>178</v>
      </c>
      <c r="L649" s="2">
        <v>433</v>
      </c>
      <c r="M649" s="2">
        <v>129</v>
      </c>
      <c r="N649" s="2">
        <v>1966</v>
      </c>
      <c r="O649" s="2">
        <v>3003</v>
      </c>
      <c r="P649" s="2">
        <v>6045</v>
      </c>
      <c r="Q649" s="2">
        <v>8462</v>
      </c>
      <c r="R649" s="2">
        <v>6659</v>
      </c>
      <c r="S649" s="2">
        <v>8909</v>
      </c>
      <c r="T649" s="2">
        <v>707</v>
      </c>
      <c r="U649" s="2">
        <v>1419</v>
      </c>
      <c r="V649" s="2">
        <v>1176</v>
      </c>
      <c r="W649" s="2">
        <v>41622</v>
      </c>
      <c r="X649" s="2">
        <v>984</v>
      </c>
      <c r="Y649" s="2">
        <v>49</v>
      </c>
    </row>
    <row r="650" spans="1:25" x14ac:dyDescent="0.3">
      <c r="A650" s="3">
        <v>44114</v>
      </c>
      <c r="B650" s="3">
        <v>44241</v>
      </c>
      <c r="C650" s="3">
        <v>44248</v>
      </c>
      <c r="D650" s="3">
        <v>44253</v>
      </c>
      <c r="E650" s="2">
        <v>896544</v>
      </c>
      <c r="F650" s="2">
        <v>9687</v>
      </c>
      <c r="G650" s="2">
        <v>10475</v>
      </c>
      <c r="H650" s="2">
        <v>2008</v>
      </c>
      <c r="I650" s="2">
        <v>50295</v>
      </c>
      <c r="J650" s="2">
        <v>732</v>
      </c>
      <c r="K650" s="2">
        <v>367</v>
      </c>
      <c r="L650" s="2">
        <v>146</v>
      </c>
      <c r="M650" s="2">
        <v>121</v>
      </c>
      <c r="N650" s="2">
        <v>6485</v>
      </c>
      <c r="O650" s="2">
        <v>3186</v>
      </c>
      <c r="P650" s="2">
        <v>6668</v>
      </c>
      <c r="Q650" s="2">
        <v>6902</v>
      </c>
      <c r="R650" s="2">
        <v>9238</v>
      </c>
      <c r="S650" s="2">
        <v>4924</v>
      </c>
      <c r="T650" s="2">
        <v>7405</v>
      </c>
      <c r="U650" s="2">
        <v>2142</v>
      </c>
      <c r="V650" s="2">
        <v>199</v>
      </c>
      <c r="W650" s="2">
        <v>28208</v>
      </c>
      <c r="X650" s="2">
        <v>752</v>
      </c>
      <c r="Y650" s="2">
        <v>174</v>
      </c>
    </row>
    <row r="651" spans="1:25" x14ac:dyDescent="0.3">
      <c r="A651" s="3">
        <v>44115</v>
      </c>
      <c r="B651" s="3">
        <v>44242</v>
      </c>
      <c r="C651" s="3">
        <v>44249</v>
      </c>
      <c r="D651" s="3">
        <v>44254</v>
      </c>
      <c r="E651" s="2">
        <v>578558</v>
      </c>
      <c r="F651" s="2">
        <v>6791</v>
      </c>
      <c r="G651" s="2">
        <v>6775</v>
      </c>
      <c r="H651" s="2">
        <v>4394</v>
      </c>
      <c r="I651" s="2">
        <v>67768</v>
      </c>
      <c r="J651" s="2">
        <v>750</v>
      </c>
      <c r="K651" s="2">
        <v>405</v>
      </c>
      <c r="L651" s="2">
        <v>491</v>
      </c>
      <c r="M651" s="2">
        <v>133</v>
      </c>
      <c r="N651" s="2">
        <v>1826</v>
      </c>
      <c r="O651" s="2">
        <v>1695</v>
      </c>
      <c r="P651" s="2">
        <v>4739</v>
      </c>
      <c r="Q651" s="2">
        <v>19499</v>
      </c>
      <c r="R651" s="2">
        <v>2727</v>
      </c>
      <c r="S651" s="2">
        <v>5601</v>
      </c>
      <c r="T651" s="2">
        <v>5939</v>
      </c>
      <c r="U651" s="2">
        <v>3908</v>
      </c>
      <c r="V651" s="2">
        <v>2813</v>
      </c>
      <c r="W651" s="2">
        <v>25171</v>
      </c>
      <c r="X651" s="2">
        <v>914</v>
      </c>
      <c r="Y651" s="2">
        <v>67</v>
      </c>
    </row>
    <row r="652" spans="1:25" x14ac:dyDescent="0.3">
      <c r="A652" s="3">
        <v>44116</v>
      </c>
      <c r="B652" s="3">
        <v>44243</v>
      </c>
      <c r="C652" s="3">
        <v>44250</v>
      </c>
      <c r="D652" s="3">
        <v>44255</v>
      </c>
      <c r="E652" s="2">
        <v>962509</v>
      </c>
      <c r="F652" s="2">
        <v>5183</v>
      </c>
      <c r="G652" s="2">
        <v>5832</v>
      </c>
      <c r="H652" s="2">
        <v>1423</v>
      </c>
      <c r="I652" s="2">
        <v>94832</v>
      </c>
      <c r="J652" s="2">
        <v>848</v>
      </c>
      <c r="K652" s="2">
        <v>85</v>
      </c>
      <c r="L652" s="2">
        <v>380</v>
      </c>
      <c r="M652" s="2">
        <v>118</v>
      </c>
      <c r="N652" s="2">
        <v>4104</v>
      </c>
      <c r="O652" s="2">
        <v>4948</v>
      </c>
      <c r="P652" s="2">
        <v>9734</v>
      </c>
      <c r="Q652" s="2">
        <v>17102</v>
      </c>
      <c r="R652" s="2">
        <v>7607</v>
      </c>
      <c r="S652" s="2">
        <v>8647</v>
      </c>
      <c r="T652" s="2">
        <v>6978</v>
      </c>
      <c r="U652" s="2">
        <v>1032</v>
      </c>
      <c r="V652" s="2">
        <v>516</v>
      </c>
      <c r="W652" s="2">
        <v>40875</v>
      </c>
      <c r="X652" s="2">
        <v>685</v>
      </c>
      <c r="Y652" s="2">
        <v>159</v>
      </c>
    </row>
    <row r="653" spans="1:25" x14ac:dyDescent="0.3">
      <c r="A653" s="3">
        <v>44117</v>
      </c>
      <c r="B653" s="3">
        <v>44244</v>
      </c>
      <c r="C653" s="3">
        <v>44251</v>
      </c>
      <c r="D653" s="3">
        <v>44256</v>
      </c>
      <c r="E653" s="2">
        <v>937957</v>
      </c>
      <c r="F653" s="2">
        <v>3781</v>
      </c>
      <c r="G653" s="2">
        <v>19184</v>
      </c>
      <c r="H653" s="2">
        <v>1530</v>
      </c>
      <c r="I653" s="2">
        <v>90882</v>
      </c>
      <c r="J653" s="2">
        <v>817</v>
      </c>
      <c r="K653" s="2">
        <v>137</v>
      </c>
      <c r="L653" s="2">
        <v>518</v>
      </c>
      <c r="M653" s="2">
        <v>193</v>
      </c>
      <c r="N653" s="2">
        <v>3540</v>
      </c>
      <c r="O653" s="2">
        <v>3735</v>
      </c>
      <c r="P653" s="2">
        <v>5227</v>
      </c>
      <c r="Q653" s="2">
        <v>13689</v>
      </c>
      <c r="R653" s="2">
        <v>2897</v>
      </c>
      <c r="S653" s="2">
        <v>6101</v>
      </c>
      <c r="T653" s="2">
        <v>7359</v>
      </c>
      <c r="U653" s="2">
        <v>1833</v>
      </c>
      <c r="V653" s="2">
        <v>3851</v>
      </c>
      <c r="W653" s="2">
        <v>34144</v>
      </c>
      <c r="X653" s="2">
        <v>112</v>
      </c>
      <c r="Y653" s="2">
        <v>23</v>
      </c>
    </row>
    <row r="654" spans="1:25" x14ac:dyDescent="0.3">
      <c r="A654" s="3">
        <v>44118</v>
      </c>
      <c r="B654" s="3">
        <v>44245</v>
      </c>
      <c r="C654" s="3">
        <v>44252</v>
      </c>
      <c r="D654" s="3">
        <v>44257</v>
      </c>
      <c r="E654" s="2">
        <v>489618</v>
      </c>
      <c r="F654" s="2">
        <v>7633</v>
      </c>
      <c r="G654" s="2">
        <v>12780</v>
      </c>
      <c r="H654" s="2">
        <v>1711</v>
      </c>
      <c r="I654" s="2">
        <v>29117</v>
      </c>
      <c r="J654" s="2">
        <v>749</v>
      </c>
      <c r="K654" s="2">
        <v>210</v>
      </c>
      <c r="L654" s="2">
        <v>571</v>
      </c>
      <c r="M654" s="2">
        <v>130</v>
      </c>
      <c r="N654" s="2">
        <v>7871</v>
      </c>
      <c r="O654" s="2">
        <v>1434</v>
      </c>
      <c r="P654" s="2">
        <v>1599</v>
      </c>
      <c r="Q654" s="2">
        <v>15543</v>
      </c>
      <c r="R654" s="2">
        <v>3341</v>
      </c>
      <c r="S654" s="2">
        <v>1108</v>
      </c>
      <c r="T654" s="2">
        <v>4552</v>
      </c>
      <c r="U654" s="2">
        <v>2509</v>
      </c>
      <c r="V654" s="2">
        <v>1905</v>
      </c>
      <c r="W654" s="2">
        <v>16991</v>
      </c>
      <c r="X654" s="2">
        <v>883</v>
      </c>
      <c r="Y654" s="2">
        <v>115</v>
      </c>
    </row>
    <row r="655" spans="1:25" x14ac:dyDescent="0.3">
      <c r="A655" s="3">
        <v>44119</v>
      </c>
      <c r="B655" s="3">
        <v>44246</v>
      </c>
      <c r="C655" s="3">
        <v>44253</v>
      </c>
      <c r="D655" s="3">
        <v>44258</v>
      </c>
      <c r="E655" s="2">
        <v>470743</v>
      </c>
      <c r="F655" s="2">
        <v>9843</v>
      </c>
      <c r="G655" s="2">
        <v>8225</v>
      </c>
      <c r="H655" s="2">
        <v>1565</v>
      </c>
      <c r="I655" s="2">
        <v>18960</v>
      </c>
      <c r="J655" s="2">
        <v>938</v>
      </c>
      <c r="K655" s="2">
        <v>461</v>
      </c>
      <c r="L655" s="2">
        <v>195</v>
      </c>
      <c r="M655" s="2">
        <v>133</v>
      </c>
      <c r="N655" s="2">
        <v>9348</v>
      </c>
      <c r="O655" s="2">
        <v>3933</v>
      </c>
      <c r="P655" s="2">
        <v>5646</v>
      </c>
      <c r="Q655" s="2">
        <v>6266</v>
      </c>
      <c r="R655" s="2">
        <v>9837</v>
      </c>
      <c r="S655" s="2">
        <v>3089</v>
      </c>
      <c r="T655" s="2">
        <v>4939</v>
      </c>
      <c r="U655" s="2">
        <v>812</v>
      </c>
      <c r="V655" s="2">
        <v>2941</v>
      </c>
      <c r="W655" s="2">
        <v>10609</v>
      </c>
      <c r="X655" s="2">
        <v>652</v>
      </c>
      <c r="Y655" s="2">
        <v>75</v>
      </c>
    </row>
    <row r="656" spans="1:25" x14ac:dyDescent="0.3">
      <c r="A656" s="3">
        <v>44120</v>
      </c>
      <c r="B656" s="3">
        <v>44247</v>
      </c>
      <c r="C656" s="3">
        <v>44254</v>
      </c>
      <c r="D656" s="3">
        <v>44259</v>
      </c>
      <c r="E656" s="2">
        <v>725320</v>
      </c>
      <c r="F656" s="2">
        <v>1036</v>
      </c>
      <c r="G656" s="2">
        <v>11912</v>
      </c>
      <c r="H656" s="2">
        <v>4701</v>
      </c>
      <c r="I656" s="2">
        <v>96143</v>
      </c>
      <c r="J656" s="2">
        <v>981</v>
      </c>
      <c r="K656" s="2">
        <v>386</v>
      </c>
      <c r="L656" s="2">
        <v>185</v>
      </c>
      <c r="M656" s="2">
        <v>141</v>
      </c>
      <c r="N656" s="2">
        <v>1855</v>
      </c>
      <c r="O656" s="2">
        <v>4581</v>
      </c>
      <c r="P656" s="2">
        <v>3091</v>
      </c>
      <c r="Q656" s="2">
        <v>6791</v>
      </c>
      <c r="R656" s="2">
        <v>1183</v>
      </c>
      <c r="S656" s="2">
        <v>8670</v>
      </c>
      <c r="T656" s="2">
        <v>6435</v>
      </c>
      <c r="U656" s="2">
        <v>736</v>
      </c>
      <c r="V656" s="2">
        <v>893</v>
      </c>
      <c r="W656" s="2">
        <v>45034</v>
      </c>
      <c r="X656" s="2">
        <v>699</v>
      </c>
      <c r="Y656" s="2">
        <v>196</v>
      </c>
    </row>
    <row r="657" spans="1:25" x14ac:dyDescent="0.3">
      <c r="A657" s="3">
        <v>44121</v>
      </c>
      <c r="B657" s="3">
        <v>44248</v>
      </c>
      <c r="C657" s="3">
        <v>44255</v>
      </c>
      <c r="D657" s="3">
        <v>44260</v>
      </c>
      <c r="E657" s="2">
        <v>571393</v>
      </c>
      <c r="F657" s="2">
        <v>9592</v>
      </c>
      <c r="G657" s="2">
        <v>6516</v>
      </c>
      <c r="H657" s="2">
        <v>3482</v>
      </c>
      <c r="I657" s="2">
        <v>24686</v>
      </c>
      <c r="J657" s="2">
        <v>994</v>
      </c>
      <c r="K657" s="2">
        <v>452</v>
      </c>
      <c r="L657" s="2">
        <v>425</v>
      </c>
      <c r="M657" s="2">
        <v>163</v>
      </c>
      <c r="N657" s="2">
        <v>4091</v>
      </c>
      <c r="O657" s="2">
        <v>4277</v>
      </c>
      <c r="P657" s="2">
        <v>13873</v>
      </c>
      <c r="Q657" s="2">
        <v>19678</v>
      </c>
      <c r="R657" s="2">
        <v>5576</v>
      </c>
      <c r="S657" s="2">
        <v>4743</v>
      </c>
      <c r="T657" s="2">
        <v>2122</v>
      </c>
      <c r="U657" s="2">
        <v>4282</v>
      </c>
      <c r="V657" s="2">
        <v>1508</v>
      </c>
      <c r="W657" s="2">
        <v>12671</v>
      </c>
      <c r="X657" s="2">
        <v>345</v>
      </c>
      <c r="Y657" s="2">
        <v>100</v>
      </c>
    </row>
    <row r="658" spans="1:25" x14ac:dyDescent="0.3">
      <c r="A658" s="3">
        <v>44122</v>
      </c>
      <c r="B658" s="3">
        <v>44249</v>
      </c>
      <c r="C658" s="3">
        <v>44256</v>
      </c>
      <c r="D658" s="3">
        <v>44261</v>
      </c>
      <c r="E658" s="2">
        <v>317132</v>
      </c>
      <c r="F658" s="2">
        <v>5408</v>
      </c>
      <c r="G658" s="2">
        <v>16002</v>
      </c>
      <c r="H658" s="2">
        <v>2705</v>
      </c>
      <c r="I658" s="2">
        <v>40003</v>
      </c>
      <c r="J658" s="2">
        <v>774</v>
      </c>
      <c r="K658" s="2">
        <v>340</v>
      </c>
      <c r="L658" s="2">
        <v>300</v>
      </c>
      <c r="M658" s="2">
        <v>167</v>
      </c>
      <c r="N658" s="2">
        <v>4453</v>
      </c>
      <c r="O658" s="2">
        <v>3049</v>
      </c>
      <c r="P658" s="2">
        <v>4052</v>
      </c>
      <c r="Q658" s="2">
        <v>8298</v>
      </c>
      <c r="R658" s="2">
        <v>8343</v>
      </c>
      <c r="S658" s="2">
        <v>2826</v>
      </c>
      <c r="T658" s="2">
        <v>2251</v>
      </c>
      <c r="U658" s="2">
        <v>2759</v>
      </c>
      <c r="V658" s="2">
        <v>3409</v>
      </c>
      <c r="W658" s="2">
        <v>17085</v>
      </c>
      <c r="X658" s="2">
        <v>706</v>
      </c>
      <c r="Y658" s="2">
        <v>32</v>
      </c>
    </row>
    <row r="659" spans="1:25" x14ac:dyDescent="0.3">
      <c r="A659" s="3">
        <v>44123</v>
      </c>
      <c r="B659" s="3">
        <v>44250</v>
      </c>
      <c r="C659" s="3">
        <v>44257</v>
      </c>
      <c r="D659" s="3">
        <v>44262</v>
      </c>
      <c r="E659" s="2">
        <v>810956</v>
      </c>
      <c r="F659" s="2">
        <v>5323</v>
      </c>
      <c r="G659" s="2">
        <v>19259</v>
      </c>
      <c r="H659" s="2">
        <v>2506</v>
      </c>
      <c r="I659" s="2">
        <v>61110</v>
      </c>
      <c r="J659" s="2">
        <v>764</v>
      </c>
      <c r="K659" s="2">
        <v>65</v>
      </c>
      <c r="L659" s="2">
        <v>130</v>
      </c>
      <c r="M659" s="2">
        <v>198</v>
      </c>
      <c r="N659" s="2">
        <v>8784</v>
      </c>
      <c r="O659" s="2">
        <v>1594</v>
      </c>
      <c r="P659" s="2">
        <v>13970</v>
      </c>
      <c r="Q659" s="2">
        <v>6422</v>
      </c>
      <c r="R659" s="2">
        <v>9298</v>
      </c>
      <c r="S659" s="2">
        <v>9223</v>
      </c>
      <c r="T659" s="2">
        <v>4519</v>
      </c>
      <c r="U659" s="2">
        <v>4828</v>
      </c>
      <c r="V659" s="2">
        <v>1896</v>
      </c>
      <c r="W659" s="2">
        <v>36247</v>
      </c>
      <c r="X659" s="2">
        <v>814</v>
      </c>
      <c r="Y659" s="2">
        <v>146</v>
      </c>
    </row>
    <row r="660" spans="1:25" x14ac:dyDescent="0.3">
      <c r="A660" s="3">
        <v>44124</v>
      </c>
      <c r="B660" s="3">
        <v>44251</v>
      </c>
      <c r="C660" s="3">
        <v>44258</v>
      </c>
      <c r="D660" s="3">
        <v>44263</v>
      </c>
      <c r="E660" s="2">
        <v>292516</v>
      </c>
      <c r="F660" s="2">
        <v>3888</v>
      </c>
      <c r="G660" s="2">
        <v>15760</v>
      </c>
      <c r="H660" s="2">
        <v>1574</v>
      </c>
      <c r="I660" s="2">
        <v>71877</v>
      </c>
      <c r="J660" s="2">
        <v>736</v>
      </c>
      <c r="K660" s="2">
        <v>391</v>
      </c>
      <c r="L660" s="2">
        <v>546</v>
      </c>
      <c r="M660" s="2">
        <v>153</v>
      </c>
      <c r="N660" s="2">
        <v>8935</v>
      </c>
      <c r="O660" s="2">
        <v>1252</v>
      </c>
      <c r="P660" s="2">
        <v>3758</v>
      </c>
      <c r="Q660" s="2">
        <v>15897</v>
      </c>
      <c r="R660" s="2">
        <v>3942</v>
      </c>
      <c r="S660" s="2">
        <v>5629</v>
      </c>
      <c r="T660" s="2">
        <v>1086</v>
      </c>
      <c r="U660" s="2">
        <v>4539</v>
      </c>
      <c r="V660" s="2">
        <v>916</v>
      </c>
      <c r="W660" s="2">
        <v>22542</v>
      </c>
      <c r="X660" s="2">
        <v>358</v>
      </c>
      <c r="Y660" s="2">
        <v>19</v>
      </c>
    </row>
    <row r="661" spans="1:25" x14ac:dyDescent="0.3">
      <c r="A661" s="3">
        <v>44125</v>
      </c>
      <c r="B661" s="3">
        <v>44252</v>
      </c>
      <c r="C661" s="3">
        <v>44259</v>
      </c>
      <c r="D661" s="3">
        <v>44264</v>
      </c>
      <c r="E661" s="2">
        <v>404418</v>
      </c>
      <c r="F661" s="2">
        <v>4597</v>
      </c>
      <c r="G661" s="2">
        <v>16634</v>
      </c>
      <c r="H661" s="2">
        <v>4619</v>
      </c>
      <c r="I661" s="2">
        <v>67210</v>
      </c>
      <c r="J661" s="2">
        <v>700</v>
      </c>
      <c r="K661" s="2">
        <v>250</v>
      </c>
      <c r="L661" s="2">
        <v>108</v>
      </c>
      <c r="M661" s="2">
        <v>144</v>
      </c>
      <c r="N661" s="2">
        <v>5688</v>
      </c>
      <c r="O661" s="2">
        <v>4395</v>
      </c>
      <c r="P661" s="2">
        <v>9400</v>
      </c>
      <c r="Q661" s="2">
        <v>19967</v>
      </c>
      <c r="R661" s="2">
        <v>3887</v>
      </c>
      <c r="S661" s="2">
        <v>5711</v>
      </c>
      <c r="T661" s="2">
        <v>1918</v>
      </c>
      <c r="U661" s="2">
        <v>1272</v>
      </c>
      <c r="V661" s="2">
        <v>3252</v>
      </c>
      <c r="W661" s="2">
        <v>49828</v>
      </c>
      <c r="X661" s="2">
        <v>849</v>
      </c>
      <c r="Y661" s="2">
        <v>109</v>
      </c>
    </row>
    <row r="662" spans="1:25" x14ac:dyDescent="0.3">
      <c r="A662" s="3">
        <v>44126</v>
      </c>
      <c r="B662" s="3">
        <v>44253</v>
      </c>
      <c r="C662" s="3">
        <v>44260</v>
      </c>
      <c r="D662" s="3">
        <v>44265</v>
      </c>
      <c r="E662" s="2">
        <v>177284</v>
      </c>
      <c r="F662" s="2">
        <v>1567</v>
      </c>
      <c r="G662" s="2">
        <v>17446</v>
      </c>
      <c r="H662" s="2">
        <v>1821</v>
      </c>
      <c r="I662" s="2">
        <v>16341</v>
      </c>
      <c r="J662" s="2">
        <v>532</v>
      </c>
      <c r="K662" s="2">
        <v>295</v>
      </c>
      <c r="L662" s="2">
        <v>235</v>
      </c>
      <c r="M662" s="2">
        <v>118</v>
      </c>
      <c r="N662" s="2">
        <v>6160</v>
      </c>
      <c r="O662" s="2">
        <v>4382</v>
      </c>
      <c r="P662" s="2">
        <v>2878</v>
      </c>
      <c r="Q662" s="2">
        <v>7671</v>
      </c>
      <c r="R662" s="2">
        <v>2702</v>
      </c>
      <c r="S662" s="2">
        <v>6611</v>
      </c>
      <c r="T662" s="2">
        <v>959</v>
      </c>
      <c r="U662" s="2">
        <v>3093</v>
      </c>
      <c r="V662" s="2">
        <v>3710</v>
      </c>
      <c r="W662" s="2">
        <v>13483</v>
      </c>
      <c r="X662" s="2">
        <v>157</v>
      </c>
      <c r="Y662" s="2">
        <v>93</v>
      </c>
    </row>
    <row r="663" spans="1:25" x14ac:dyDescent="0.3">
      <c r="A663" s="3">
        <v>44127</v>
      </c>
      <c r="B663" s="3">
        <v>44254</v>
      </c>
      <c r="C663" s="3">
        <v>44261</v>
      </c>
      <c r="D663" s="3">
        <v>44266</v>
      </c>
      <c r="E663" s="2">
        <v>815209</v>
      </c>
      <c r="F663" s="2">
        <v>4910</v>
      </c>
      <c r="G663" s="2">
        <v>7218</v>
      </c>
      <c r="H663" s="2">
        <v>4122</v>
      </c>
      <c r="I663" s="2">
        <v>54469</v>
      </c>
      <c r="J663" s="2">
        <v>580</v>
      </c>
      <c r="K663" s="2">
        <v>135</v>
      </c>
      <c r="L663" s="2">
        <v>457</v>
      </c>
      <c r="M663" s="2">
        <v>185</v>
      </c>
      <c r="N663" s="2">
        <v>1051</v>
      </c>
      <c r="O663" s="2">
        <v>1979</v>
      </c>
      <c r="P663" s="2">
        <v>13204</v>
      </c>
      <c r="Q663" s="2">
        <v>11012</v>
      </c>
      <c r="R663" s="2">
        <v>5238</v>
      </c>
      <c r="S663" s="2">
        <v>4787</v>
      </c>
      <c r="T663" s="2">
        <v>2247</v>
      </c>
      <c r="U663" s="2">
        <v>949</v>
      </c>
      <c r="V663" s="2">
        <v>3202</v>
      </c>
      <c r="W663" s="2">
        <v>23425</v>
      </c>
      <c r="X663" s="2">
        <v>797</v>
      </c>
      <c r="Y663" s="2">
        <v>172</v>
      </c>
    </row>
    <row r="664" spans="1:25" x14ac:dyDescent="0.3">
      <c r="A664" s="3">
        <v>44128</v>
      </c>
      <c r="B664" s="3">
        <v>44255</v>
      </c>
      <c r="C664" s="3">
        <v>44262</v>
      </c>
      <c r="D664" s="3">
        <v>44267</v>
      </c>
      <c r="E664" s="2">
        <v>194593</v>
      </c>
      <c r="F664" s="2">
        <v>9522</v>
      </c>
      <c r="G664" s="2">
        <v>18763</v>
      </c>
      <c r="H664" s="2">
        <v>4897</v>
      </c>
      <c r="I664" s="2">
        <v>98447</v>
      </c>
      <c r="J664" s="2">
        <v>844</v>
      </c>
      <c r="K664" s="2">
        <v>199</v>
      </c>
      <c r="L664" s="2">
        <v>576</v>
      </c>
      <c r="M664" s="2">
        <v>193</v>
      </c>
      <c r="N664" s="2">
        <v>1781</v>
      </c>
      <c r="O664" s="2">
        <v>3599</v>
      </c>
      <c r="P664" s="2">
        <v>3651</v>
      </c>
      <c r="Q664" s="2">
        <v>8179</v>
      </c>
      <c r="R664" s="2">
        <v>6724</v>
      </c>
      <c r="S664" s="2">
        <v>2609</v>
      </c>
      <c r="T664" s="2">
        <v>684</v>
      </c>
      <c r="U664" s="2">
        <v>1049</v>
      </c>
      <c r="V664" s="2">
        <v>3873</v>
      </c>
      <c r="W664" s="2">
        <v>39303</v>
      </c>
      <c r="X664" s="2">
        <v>888</v>
      </c>
      <c r="Y664" s="2">
        <v>128</v>
      </c>
    </row>
    <row r="665" spans="1:25" x14ac:dyDescent="0.3">
      <c r="A665" s="3">
        <v>44129</v>
      </c>
      <c r="B665" s="3">
        <v>44256</v>
      </c>
      <c r="C665" s="3">
        <v>44263</v>
      </c>
      <c r="D665" s="3">
        <v>44268</v>
      </c>
      <c r="E665" s="2">
        <v>699669</v>
      </c>
      <c r="F665" s="2">
        <v>7154</v>
      </c>
      <c r="G665" s="2">
        <v>5719</v>
      </c>
      <c r="H665" s="2">
        <v>2772</v>
      </c>
      <c r="I665" s="2">
        <v>24913</v>
      </c>
      <c r="J665" s="2">
        <v>873</v>
      </c>
      <c r="K665" s="2">
        <v>267</v>
      </c>
      <c r="L665" s="2">
        <v>332</v>
      </c>
      <c r="M665" s="2">
        <v>188</v>
      </c>
      <c r="N665" s="2">
        <v>2967</v>
      </c>
      <c r="O665" s="2">
        <v>2182</v>
      </c>
      <c r="P665" s="2">
        <v>14923</v>
      </c>
      <c r="Q665" s="2">
        <v>13501</v>
      </c>
      <c r="R665" s="2">
        <v>3003</v>
      </c>
      <c r="S665" s="2">
        <v>5399</v>
      </c>
      <c r="T665" s="2">
        <v>1301</v>
      </c>
      <c r="U665" s="2">
        <v>3911</v>
      </c>
      <c r="V665" s="2">
        <v>2090</v>
      </c>
      <c r="W665" s="2">
        <v>35813</v>
      </c>
      <c r="X665" s="2">
        <v>612</v>
      </c>
      <c r="Y665" s="2">
        <v>166</v>
      </c>
    </row>
    <row r="666" spans="1:25" x14ac:dyDescent="0.3">
      <c r="A666" s="3">
        <v>44130</v>
      </c>
      <c r="B666" s="3">
        <v>44257</v>
      </c>
      <c r="C666" s="3">
        <v>44264</v>
      </c>
      <c r="D666" s="3">
        <v>44269</v>
      </c>
      <c r="E666" s="2">
        <v>861135</v>
      </c>
      <c r="F666" s="2">
        <v>6695</v>
      </c>
      <c r="G666" s="2">
        <v>18532</v>
      </c>
      <c r="H666" s="2">
        <v>1793</v>
      </c>
      <c r="I666" s="2">
        <v>68776</v>
      </c>
      <c r="J666" s="2">
        <v>686</v>
      </c>
      <c r="K666" s="2">
        <v>90</v>
      </c>
      <c r="L666" s="2">
        <v>371</v>
      </c>
      <c r="M666" s="2">
        <v>140</v>
      </c>
      <c r="N666" s="2">
        <v>1516</v>
      </c>
      <c r="O666" s="2">
        <v>1031</v>
      </c>
      <c r="P666" s="2">
        <v>10516</v>
      </c>
      <c r="Q666" s="2">
        <v>12569</v>
      </c>
      <c r="R666" s="2">
        <v>6112</v>
      </c>
      <c r="S666" s="2">
        <v>7331</v>
      </c>
      <c r="T666" s="2">
        <v>2535</v>
      </c>
      <c r="U666" s="2">
        <v>600</v>
      </c>
      <c r="V666" s="2">
        <v>2477</v>
      </c>
      <c r="W666" s="2">
        <v>9825</v>
      </c>
      <c r="X666" s="2">
        <v>860</v>
      </c>
      <c r="Y666" s="2">
        <v>199</v>
      </c>
    </row>
    <row r="667" spans="1:25" x14ac:dyDescent="0.3">
      <c r="A667" s="3">
        <v>44131</v>
      </c>
      <c r="B667" s="3">
        <v>44258</v>
      </c>
      <c r="C667" s="3">
        <v>44265</v>
      </c>
      <c r="D667" s="3">
        <v>44270</v>
      </c>
      <c r="E667" s="2">
        <v>711662</v>
      </c>
      <c r="F667" s="2">
        <v>7397</v>
      </c>
      <c r="G667" s="2">
        <v>5604</v>
      </c>
      <c r="H667" s="2">
        <v>3231</v>
      </c>
      <c r="I667" s="2">
        <v>32887</v>
      </c>
      <c r="J667" s="2">
        <v>935</v>
      </c>
      <c r="K667" s="2">
        <v>290</v>
      </c>
      <c r="L667" s="2">
        <v>274</v>
      </c>
      <c r="M667" s="2">
        <v>129</v>
      </c>
      <c r="N667" s="2">
        <v>3926</v>
      </c>
      <c r="O667" s="2">
        <v>3836</v>
      </c>
      <c r="P667" s="2">
        <v>11596</v>
      </c>
      <c r="Q667" s="2">
        <v>14516</v>
      </c>
      <c r="R667" s="2">
        <v>6616</v>
      </c>
      <c r="S667" s="2">
        <v>1379</v>
      </c>
      <c r="T667" s="2">
        <v>5001</v>
      </c>
      <c r="U667" s="2">
        <v>3085</v>
      </c>
      <c r="V667" s="2">
        <v>421</v>
      </c>
      <c r="W667" s="2">
        <v>41158</v>
      </c>
      <c r="X667" s="2">
        <v>103</v>
      </c>
      <c r="Y667" s="2">
        <v>168</v>
      </c>
    </row>
    <row r="668" spans="1:25" x14ac:dyDescent="0.3">
      <c r="A668" s="3">
        <v>44132</v>
      </c>
      <c r="B668" s="3">
        <v>44259</v>
      </c>
      <c r="C668" s="3">
        <v>44266</v>
      </c>
      <c r="D668" s="3">
        <v>44271</v>
      </c>
      <c r="E668" s="2">
        <v>748268</v>
      </c>
      <c r="F668" s="2">
        <v>5283</v>
      </c>
      <c r="G668" s="2">
        <v>11445</v>
      </c>
      <c r="H668" s="2">
        <v>2381</v>
      </c>
      <c r="I668" s="2">
        <v>25567</v>
      </c>
      <c r="J668" s="2">
        <v>952</v>
      </c>
      <c r="K668" s="2">
        <v>458</v>
      </c>
      <c r="L668" s="2">
        <v>228</v>
      </c>
      <c r="M668" s="2">
        <v>165</v>
      </c>
      <c r="N668" s="2">
        <v>5342</v>
      </c>
      <c r="O668" s="2">
        <v>3601</v>
      </c>
      <c r="P668" s="2">
        <v>13092</v>
      </c>
      <c r="Q668" s="2">
        <v>13510</v>
      </c>
      <c r="R668" s="2">
        <v>1596</v>
      </c>
      <c r="S668" s="2">
        <v>8192</v>
      </c>
      <c r="T668" s="2">
        <v>4737</v>
      </c>
      <c r="U668" s="2">
        <v>2771</v>
      </c>
      <c r="V668" s="2">
        <v>2612</v>
      </c>
      <c r="W668" s="2">
        <v>9492</v>
      </c>
      <c r="X668" s="2">
        <v>842</v>
      </c>
      <c r="Y668" s="2">
        <v>137</v>
      </c>
    </row>
    <row r="669" spans="1:25" x14ac:dyDescent="0.3">
      <c r="A669" s="3">
        <v>44133</v>
      </c>
      <c r="B669" s="3">
        <v>44260</v>
      </c>
      <c r="C669" s="3">
        <v>44267</v>
      </c>
      <c r="D669" s="3">
        <v>44272</v>
      </c>
      <c r="E669" s="2">
        <v>392728</v>
      </c>
      <c r="F669" s="2">
        <v>3235</v>
      </c>
      <c r="G669" s="2">
        <v>12513</v>
      </c>
      <c r="H669" s="2">
        <v>2526</v>
      </c>
      <c r="I669" s="2">
        <v>50859</v>
      </c>
      <c r="J669" s="2">
        <v>511</v>
      </c>
      <c r="K669" s="2">
        <v>361</v>
      </c>
      <c r="L669" s="2">
        <v>439</v>
      </c>
      <c r="M669" s="2">
        <v>118</v>
      </c>
      <c r="N669" s="2">
        <v>1226</v>
      </c>
      <c r="O669" s="2">
        <v>4758</v>
      </c>
      <c r="P669" s="2">
        <v>4108</v>
      </c>
      <c r="Q669" s="2">
        <v>13846</v>
      </c>
      <c r="R669" s="2">
        <v>1027</v>
      </c>
      <c r="S669" s="2">
        <v>4904</v>
      </c>
      <c r="T669" s="2">
        <v>3577</v>
      </c>
      <c r="U669" s="2">
        <v>673</v>
      </c>
      <c r="V669" s="2">
        <v>3236</v>
      </c>
      <c r="W669" s="2">
        <v>12581</v>
      </c>
      <c r="X669" s="2">
        <v>814</v>
      </c>
      <c r="Y669" s="2">
        <v>178</v>
      </c>
    </row>
    <row r="670" spans="1:25" x14ac:dyDescent="0.3">
      <c r="A670" s="3">
        <v>44134</v>
      </c>
      <c r="B670" s="3">
        <v>44261</v>
      </c>
      <c r="C670" s="3">
        <v>44268</v>
      </c>
      <c r="D670" s="3">
        <v>44273</v>
      </c>
      <c r="E670" s="2">
        <v>148108</v>
      </c>
      <c r="F670" s="2">
        <v>7800</v>
      </c>
      <c r="G670" s="2">
        <v>14579</v>
      </c>
      <c r="H670" s="2">
        <v>4996</v>
      </c>
      <c r="I670" s="2">
        <v>76314</v>
      </c>
      <c r="J670" s="2">
        <v>932</v>
      </c>
      <c r="K670" s="2">
        <v>63</v>
      </c>
      <c r="L670" s="2">
        <v>220</v>
      </c>
      <c r="M670" s="2">
        <v>191</v>
      </c>
      <c r="N670" s="2">
        <v>4461</v>
      </c>
      <c r="O670" s="2">
        <v>2900</v>
      </c>
      <c r="P670" s="2">
        <v>13642</v>
      </c>
      <c r="Q670" s="2">
        <v>7223</v>
      </c>
      <c r="R670" s="2">
        <v>3051</v>
      </c>
      <c r="S670" s="2">
        <v>1903</v>
      </c>
      <c r="T670" s="2">
        <v>2705</v>
      </c>
      <c r="U670" s="2">
        <v>4149</v>
      </c>
      <c r="V670" s="2">
        <v>1619</v>
      </c>
      <c r="W670" s="2">
        <v>13234</v>
      </c>
      <c r="X670" s="2">
        <v>333</v>
      </c>
      <c r="Y670" s="2">
        <v>21</v>
      </c>
    </row>
    <row r="671" spans="1:25" x14ac:dyDescent="0.3">
      <c r="A671" s="3">
        <v>44135</v>
      </c>
      <c r="B671" s="3">
        <v>44262</v>
      </c>
      <c r="C671" s="3">
        <v>44269</v>
      </c>
      <c r="D671" s="3">
        <v>44274</v>
      </c>
      <c r="E671" s="2">
        <v>644925</v>
      </c>
      <c r="F671" s="2">
        <v>6987</v>
      </c>
      <c r="G671" s="2">
        <v>12798</v>
      </c>
      <c r="H671" s="2">
        <v>1552</v>
      </c>
      <c r="I671" s="2">
        <v>53059</v>
      </c>
      <c r="J671" s="2">
        <v>724</v>
      </c>
      <c r="K671" s="2">
        <v>341</v>
      </c>
      <c r="L671" s="2">
        <v>261</v>
      </c>
      <c r="M671" s="2">
        <v>101</v>
      </c>
      <c r="N671" s="2">
        <v>5698</v>
      </c>
      <c r="O671" s="2">
        <v>4231</v>
      </c>
      <c r="P671" s="2">
        <v>2831</v>
      </c>
      <c r="Q671" s="2">
        <v>19191</v>
      </c>
      <c r="R671" s="2">
        <v>5271</v>
      </c>
      <c r="S671" s="2">
        <v>7478</v>
      </c>
      <c r="T671" s="2">
        <v>4781</v>
      </c>
      <c r="U671" s="2">
        <v>3635</v>
      </c>
      <c r="V671" s="2">
        <v>2846</v>
      </c>
      <c r="W671" s="2">
        <v>23478</v>
      </c>
      <c r="X671" s="2">
        <v>578</v>
      </c>
      <c r="Y671" s="2">
        <v>97</v>
      </c>
    </row>
    <row r="672" spans="1:25" x14ac:dyDescent="0.3">
      <c r="A672" s="3">
        <v>44136</v>
      </c>
      <c r="B672" s="3">
        <v>44263</v>
      </c>
      <c r="C672" s="3">
        <v>44270</v>
      </c>
      <c r="D672" s="3">
        <v>44275</v>
      </c>
      <c r="E672" s="2">
        <v>587448</v>
      </c>
      <c r="F672" s="2">
        <v>7118</v>
      </c>
      <c r="G672" s="2">
        <v>9770</v>
      </c>
      <c r="H672" s="2">
        <v>4244</v>
      </c>
      <c r="I672" s="2">
        <v>75359</v>
      </c>
      <c r="J672" s="2">
        <v>884</v>
      </c>
      <c r="K672" s="2">
        <v>442</v>
      </c>
      <c r="L672" s="2">
        <v>552</v>
      </c>
      <c r="M672" s="2">
        <v>171</v>
      </c>
      <c r="N672" s="2">
        <v>7879</v>
      </c>
      <c r="O672" s="2">
        <v>2099</v>
      </c>
      <c r="P672" s="2">
        <v>12191</v>
      </c>
      <c r="Q672" s="2">
        <v>11751</v>
      </c>
      <c r="R672" s="2">
        <v>9574</v>
      </c>
      <c r="S672" s="2">
        <v>9409</v>
      </c>
      <c r="T672" s="2">
        <v>7418</v>
      </c>
      <c r="U672" s="2">
        <v>4878</v>
      </c>
      <c r="V672" s="2">
        <v>3683</v>
      </c>
      <c r="W672" s="2">
        <v>48336</v>
      </c>
      <c r="X672" s="2">
        <v>980</v>
      </c>
      <c r="Y672" s="2">
        <v>55</v>
      </c>
    </row>
    <row r="673" spans="1:25" x14ac:dyDescent="0.3">
      <c r="A673" s="3">
        <v>44137</v>
      </c>
      <c r="B673" s="3">
        <v>44264</v>
      </c>
      <c r="C673" s="3">
        <v>44271</v>
      </c>
      <c r="D673" s="3">
        <v>44276</v>
      </c>
      <c r="E673" s="2">
        <v>550923</v>
      </c>
      <c r="F673" s="2">
        <v>1101</v>
      </c>
      <c r="G673" s="2">
        <v>15262</v>
      </c>
      <c r="H673" s="2">
        <v>2516</v>
      </c>
      <c r="I673" s="2">
        <v>18521</v>
      </c>
      <c r="J673" s="2">
        <v>685</v>
      </c>
      <c r="K673" s="2">
        <v>408</v>
      </c>
      <c r="L673" s="2">
        <v>489</v>
      </c>
      <c r="M673" s="2">
        <v>184</v>
      </c>
      <c r="N673" s="2">
        <v>9761</v>
      </c>
      <c r="O673" s="2">
        <v>3105</v>
      </c>
      <c r="P673" s="2">
        <v>11737</v>
      </c>
      <c r="Q673" s="2">
        <v>5790</v>
      </c>
      <c r="R673" s="2">
        <v>2923</v>
      </c>
      <c r="S673" s="2">
        <v>4169</v>
      </c>
      <c r="T673" s="2">
        <v>6123</v>
      </c>
      <c r="U673" s="2">
        <v>610</v>
      </c>
      <c r="V673" s="2">
        <v>3550</v>
      </c>
      <c r="W673" s="2">
        <v>49794</v>
      </c>
      <c r="X673" s="2">
        <v>416</v>
      </c>
      <c r="Y673" s="2">
        <v>127</v>
      </c>
    </row>
    <row r="674" spans="1:25" x14ac:dyDescent="0.3">
      <c r="A674" s="3">
        <v>44138</v>
      </c>
      <c r="B674" s="3">
        <v>44265</v>
      </c>
      <c r="C674" s="3">
        <v>44272</v>
      </c>
      <c r="D674" s="3">
        <v>44277</v>
      </c>
      <c r="E674" s="2">
        <v>693297</v>
      </c>
      <c r="F674" s="2">
        <v>4851</v>
      </c>
      <c r="G674" s="2">
        <v>13816</v>
      </c>
      <c r="H674" s="2">
        <v>4022</v>
      </c>
      <c r="I674" s="2">
        <v>27912</v>
      </c>
      <c r="J674" s="2">
        <v>847</v>
      </c>
      <c r="K674" s="2">
        <v>416</v>
      </c>
      <c r="L674" s="2">
        <v>458</v>
      </c>
      <c r="M674" s="2">
        <v>135</v>
      </c>
      <c r="N674" s="2">
        <v>8751</v>
      </c>
      <c r="O674" s="2">
        <v>1016</v>
      </c>
      <c r="P674" s="2">
        <v>5568</v>
      </c>
      <c r="Q674" s="2">
        <v>16347</v>
      </c>
      <c r="R674" s="2">
        <v>4613</v>
      </c>
      <c r="S674" s="2">
        <v>8195</v>
      </c>
      <c r="T674" s="2">
        <v>2446</v>
      </c>
      <c r="U674" s="2">
        <v>3030</v>
      </c>
      <c r="V674" s="2">
        <v>1625</v>
      </c>
      <c r="W674" s="2">
        <v>26749</v>
      </c>
      <c r="X674" s="2">
        <v>753</v>
      </c>
      <c r="Y674" s="2">
        <v>153</v>
      </c>
    </row>
    <row r="675" spans="1:25" x14ac:dyDescent="0.3">
      <c r="A675" s="3">
        <v>44139</v>
      </c>
      <c r="B675" s="3">
        <v>44266</v>
      </c>
      <c r="C675" s="3">
        <v>44273</v>
      </c>
      <c r="D675" s="3">
        <v>44278</v>
      </c>
      <c r="E675" s="2">
        <v>481375</v>
      </c>
      <c r="F675" s="2">
        <v>4728</v>
      </c>
      <c r="G675" s="2">
        <v>11899</v>
      </c>
      <c r="H675" s="2">
        <v>1878</v>
      </c>
      <c r="I675" s="2">
        <v>68540</v>
      </c>
      <c r="J675" s="2">
        <v>937</v>
      </c>
      <c r="K675" s="2">
        <v>333</v>
      </c>
      <c r="L675" s="2">
        <v>161</v>
      </c>
      <c r="M675" s="2">
        <v>166</v>
      </c>
      <c r="N675" s="2">
        <v>3784</v>
      </c>
      <c r="O675" s="2">
        <v>4395</v>
      </c>
      <c r="P675" s="2">
        <v>9995</v>
      </c>
      <c r="Q675" s="2">
        <v>10791</v>
      </c>
      <c r="R675" s="2">
        <v>2599</v>
      </c>
      <c r="S675" s="2">
        <v>9147</v>
      </c>
      <c r="T675" s="2">
        <v>4088</v>
      </c>
      <c r="U675" s="2">
        <v>3930</v>
      </c>
      <c r="V675" s="2">
        <v>491</v>
      </c>
      <c r="W675" s="2">
        <v>5152</v>
      </c>
      <c r="X675" s="2">
        <v>239</v>
      </c>
      <c r="Y675" s="2">
        <v>86</v>
      </c>
    </row>
    <row r="676" spans="1:25" x14ac:dyDescent="0.3">
      <c r="A676" s="3">
        <v>44140</v>
      </c>
      <c r="B676" s="3">
        <v>44267</v>
      </c>
      <c r="C676" s="3">
        <v>44274</v>
      </c>
      <c r="D676" s="3">
        <v>44279</v>
      </c>
      <c r="E676" s="2">
        <v>874502</v>
      </c>
      <c r="F676" s="2">
        <v>7307</v>
      </c>
      <c r="G676" s="2">
        <v>11117</v>
      </c>
      <c r="H676" s="2">
        <v>1684</v>
      </c>
      <c r="I676" s="2">
        <v>55163</v>
      </c>
      <c r="J676" s="2">
        <v>602</v>
      </c>
      <c r="K676" s="2">
        <v>346</v>
      </c>
      <c r="L676" s="2">
        <v>416</v>
      </c>
      <c r="M676" s="2">
        <v>197</v>
      </c>
      <c r="N676" s="2">
        <v>4588</v>
      </c>
      <c r="O676" s="2">
        <v>2660</v>
      </c>
      <c r="P676" s="2">
        <v>1936</v>
      </c>
      <c r="Q676" s="2">
        <v>16716</v>
      </c>
      <c r="R676" s="2">
        <v>6874</v>
      </c>
      <c r="S676" s="2">
        <v>5318</v>
      </c>
      <c r="T676" s="2">
        <v>1934</v>
      </c>
      <c r="U676" s="2">
        <v>2306</v>
      </c>
      <c r="V676" s="2">
        <v>1873</v>
      </c>
      <c r="W676" s="2">
        <v>34900</v>
      </c>
      <c r="X676" s="2">
        <v>843</v>
      </c>
      <c r="Y676" s="2">
        <v>142</v>
      </c>
    </row>
    <row r="677" spans="1:25" x14ac:dyDescent="0.3">
      <c r="A677" s="3">
        <v>44141</v>
      </c>
      <c r="B677" s="3">
        <v>44268</v>
      </c>
      <c r="C677" s="3">
        <v>44275</v>
      </c>
      <c r="D677" s="3">
        <v>44280</v>
      </c>
      <c r="E677" s="2">
        <v>448781</v>
      </c>
      <c r="F677" s="2">
        <v>2864</v>
      </c>
      <c r="G677" s="2">
        <v>6756</v>
      </c>
      <c r="H677" s="2">
        <v>4030</v>
      </c>
      <c r="I677" s="2">
        <v>47195</v>
      </c>
      <c r="J677" s="2">
        <v>933</v>
      </c>
      <c r="K677" s="2">
        <v>189</v>
      </c>
      <c r="L677" s="2">
        <v>165</v>
      </c>
      <c r="M677" s="2">
        <v>190</v>
      </c>
      <c r="N677" s="2">
        <v>6075</v>
      </c>
      <c r="O677" s="2">
        <v>1722</v>
      </c>
      <c r="P677" s="2">
        <v>6844</v>
      </c>
      <c r="Q677" s="2">
        <v>12521</v>
      </c>
      <c r="R677" s="2">
        <v>4240</v>
      </c>
      <c r="S677" s="2">
        <v>3274</v>
      </c>
      <c r="T677" s="2">
        <v>6497</v>
      </c>
      <c r="U677" s="2">
        <v>1283</v>
      </c>
      <c r="V677" s="2">
        <v>1335</v>
      </c>
      <c r="W677" s="2">
        <v>8260</v>
      </c>
      <c r="X677" s="2">
        <v>289</v>
      </c>
      <c r="Y677" s="2">
        <v>27</v>
      </c>
    </row>
    <row r="678" spans="1:25" x14ac:dyDescent="0.3">
      <c r="A678" s="3">
        <v>44142</v>
      </c>
      <c r="B678" s="3">
        <v>44269</v>
      </c>
      <c r="C678" s="3">
        <v>44276</v>
      </c>
      <c r="D678" s="3">
        <v>44281</v>
      </c>
      <c r="E678" s="2">
        <v>438682</v>
      </c>
      <c r="F678" s="2">
        <v>5584</v>
      </c>
      <c r="G678" s="2">
        <v>12473</v>
      </c>
      <c r="H678" s="2">
        <v>4677</v>
      </c>
      <c r="I678" s="2">
        <v>34090</v>
      </c>
      <c r="J678" s="2">
        <v>837</v>
      </c>
      <c r="K678" s="2">
        <v>299</v>
      </c>
      <c r="L678" s="2">
        <v>142</v>
      </c>
      <c r="M678" s="2">
        <v>173</v>
      </c>
      <c r="N678" s="2">
        <v>2215</v>
      </c>
      <c r="O678" s="2">
        <v>3022</v>
      </c>
      <c r="P678" s="2">
        <v>6699</v>
      </c>
      <c r="Q678" s="2">
        <v>5537</v>
      </c>
      <c r="R678" s="2">
        <v>1749</v>
      </c>
      <c r="S678" s="2">
        <v>7264</v>
      </c>
      <c r="T678" s="2">
        <v>7053</v>
      </c>
      <c r="U678" s="2">
        <v>1133</v>
      </c>
      <c r="V678" s="2">
        <v>267</v>
      </c>
      <c r="W678" s="2">
        <v>24263</v>
      </c>
      <c r="X678" s="2">
        <v>724</v>
      </c>
      <c r="Y678" s="2">
        <v>158</v>
      </c>
    </row>
    <row r="679" spans="1:25" x14ac:dyDescent="0.3">
      <c r="A679" s="3">
        <v>44143</v>
      </c>
      <c r="B679" s="3">
        <v>44270</v>
      </c>
      <c r="C679" s="3">
        <v>44277</v>
      </c>
      <c r="D679" s="3">
        <v>44282</v>
      </c>
      <c r="E679" s="2">
        <v>656743</v>
      </c>
      <c r="F679" s="2">
        <v>6449</v>
      </c>
      <c r="G679" s="2">
        <v>16131</v>
      </c>
      <c r="H679" s="2">
        <v>4703</v>
      </c>
      <c r="I679" s="2">
        <v>65583</v>
      </c>
      <c r="J679" s="2">
        <v>820</v>
      </c>
      <c r="K679" s="2">
        <v>219</v>
      </c>
      <c r="L679" s="2">
        <v>254</v>
      </c>
      <c r="M679" s="2">
        <v>156</v>
      </c>
      <c r="N679" s="2">
        <v>7051</v>
      </c>
      <c r="O679" s="2">
        <v>1889</v>
      </c>
      <c r="P679" s="2">
        <v>13012</v>
      </c>
      <c r="Q679" s="2">
        <v>5239</v>
      </c>
      <c r="R679" s="2">
        <v>2625</v>
      </c>
      <c r="S679" s="2">
        <v>2571</v>
      </c>
      <c r="T679" s="2">
        <v>7572</v>
      </c>
      <c r="U679" s="2">
        <v>4890</v>
      </c>
      <c r="V679" s="2">
        <v>3103</v>
      </c>
      <c r="W679" s="2">
        <v>47729</v>
      </c>
      <c r="X679" s="2">
        <v>361</v>
      </c>
      <c r="Y679" s="2">
        <v>163</v>
      </c>
    </row>
    <row r="680" spans="1:25" x14ac:dyDescent="0.3">
      <c r="A680" s="3">
        <v>44144</v>
      </c>
      <c r="B680" s="3">
        <v>44271</v>
      </c>
      <c r="C680" s="3">
        <v>44278</v>
      </c>
      <c r="D680" s="3">
        <v>44283</v>
      </c>
      <c r="E680" s="2">
        <v>632895</v>
      </c>
      <c r="F680" s="2">
        <v>5289</v>
      </c>
      <c r="G680" s="2">
        <v>16283</v>
      </c>
      <c r="H680" s="2">
        <v>4289</v>
      </c>
      <c r="I680" s="2">
        <v>56615</v>
      </c>
      <c r="J680" s="2">
        <v>860</v>
      </c>
      <c r="K680" s="2">
        <v>205</v>
      </c>
      <c r="L680" s="2">
        <v>395</v>
      </c>
      <c r="M680" s="2">
        <v>148</v>
      </c>
      <c r="N680" s="2">
        <v>6176</v>
      </c>
      <c r="O680" s="2">
        <v>1376</v>
      </c>
      <c r="P680" s="2">
        <v>10096</v>
      </c>
      <c r="Q680" s="2">
        <v>11219</v>
      </c>
      <c r="R680" s="2">
        <v>3834</v>
      </c>
      <c r="S680" s="2">
        <v>2566</v>
      </c>
      <c r="T680" s="2">
        <v>3157</v>
      </c>
      <c r="U680" s="2">
        <v>848</v>
      </c>
      <c r="V680" s="2">
        <v>2999</v>
      </c>
      <c r="W680" s="2">
        <v>12693</v>
      </c>
      <c r="X680" s="2">
        <v>732</v>
      </c>
      <c r="Y680" s="2">
        <v>177</v>
      </c>
    </row>
    <row r="681" spans="1:25" x14ac:dyDescent="0.3">
      <c r="A681" s="3">
        <v>44145</v>
      </c>
      <c r="B681" s="3">
        <v>44272</v>
      </c>
      <c r="C681" s="3">
        <v>44279</v>
      </c>
      <c r="D681" s="3">
        <v>44284</v>
      </c>
      <c r="E681" s="2">
        <v>824637</v>
      </c>
      <c r="F681" s="2">
        <v>7198</v>
      </c>
      <c r="G681" s="2">
        <v>18291</v>
      </c>
      <c r="H681" s="2">
        <v>1627</v>
      </c>
      <c r="I681" s="2">
        <v>29221</v>
      </c>
      <c r="J681" s="2">
        <v>696</v>
      </c>
      <c r="K681" s="2">
        <v>311</v>
      </c>
      <c r="L681" s="2">
        <v>243</v>
      </c>
      <c r="M681" s="2">
        <v>169</v>
      </c>
      <c r="N681" s="2">
        <v>1601</v>
      </c>
      <c r="O681" s="2">
        <v>2134</v>
      </c>
      <c r="P681" s="2">
        <v>4750</v>
      </c>
      <c r="Q681" s="2">
        <v>8644</v>
      </c>
      <c r="R681" s="2">
        <v>8746</v>
      </c>
      <c r="S681" s="2">
        <v>2295</v>
      </c>
      <c r="T681" s="2">
        <v>3686</v>
      </c>
      <c r="U681" s="2">
        <v>4407</v>
      </c>
      <c r="V681" s="2">
        <v>3063</v>
      </c>
      <c r="W681" s="2">
        <v>18848</v>
      </c>
      <c r="X681" s="2">
        <v>804</v>
      </c>
      <c r="Y681" s="2">
        <v>158</v>
      </c>
    </row>
    <row r="682" spans="1:25" x14ac:dyDescent="0.3">
      <c r="A682" s="3">
        <v>44146</v>
      </c>
      <c r="B682" s="3">
        <v>44273</v>
      </c>
      <c r="C682" s="3">
        <v>44280</v>
      </c>
      <c r="D682" s="3">
        <v>44285</v>
      </c>
      <c r="E682" s="2">
        <v>648394</v>
      </c>
      <c r="F682" s="2">
        <v>8896</v>
      </c>
      <c r="G682" s="2">
        <v>13928</v>
      </c>
      <c r="H682" s="2">
        <v>3886</v>
      </c>
      <c r="I682" s="2">
        <v>31544</v>
      </c>
      <c r="J682" s="2">
        <v>825</v>
      </c>
      <c r="K682" s="2">
        <v>171</v>
      </c>
      <c r="L682" s="2">
        <v>556</v>
      </c>
      <c r="M682" s="2">
        <v>198</v>
      </c>
      <c r="N682" s="2">
        <v>8713</v>
      </c>
      <c r="O682" s="2">
        <v>3434</v>
      </c>
      <c r="P682" s="2">
        <v>9604</v>
      </c>
      <c r="Q682" s="2">
        <v>5622</v>
      </c>
      <c r="R682" s="2">
        <v>7364</v>
      </c>
      <c r="S682" s="2">
        <v>9275</v>
      </c>
      <c r="T682" s="2">
        <v>7700</v>
      </c>
      <c r="U682" s="2">
        <v>2006</v>
      </c>
      <c r="V682" s="2">
        <v>2173</v>
      </c>
      <c r="W682" s="2">
        <v>11309</v>
      </c>
      <c r="X682" s="2">
        <v>182</v>
      </c>
      <c r="Y682" s="2">
        <v>45</v>
      </c>
    </row>
    <row r="683" spans="1:25" x14ac:dyDescent="0.3">
      <c r="A683" s="3">
        <v>44147</v>
      </c>
      <c r="B683" s="3">
        <v>44274</v>
      </c>
      <c r="C683" s="3">
        <v>44281</v>
      </c>
      <c r="D683" s="3">
        <v>44286</v>
      </c>
      <c r="E683" s="2">
        <v>834940</v>
      </c>
      <c r="F683" s="2">
        <v>1060</v>
      </c>
      <c r="G683" s="2">
        <v>8384</v>
      </c>
      <c r="H683" s="2">
        <v>2677</v>
      </c>
      <c r="I683" s="2">
        <v>12152</v>
      </c>
      <c r="J683" s="2">
        <v>838</v>
      </c>
      <c r="K683" s="2">
        <v>288</v>
      </c>
      <c r="L683" s="2">
        <v>239</v>
      </c>
      <c r="M683" s="2">
        <v>174</v>
      </c>
      <c r="N683" s="2">
        <v>3203</v>
      </c>
      <c r="O683" s="2">
        <v>2917</v>
      </c>
      <c r="P683" s="2">
        <v>11331</v>
      </c>
      <c r="Q683" s="2">
        <v>7427</v>
      </c>
      <c r="R683" s="2">
        <v>3888</v>
      </c>
      <c r="S683" s="2">
        <v>2699</v>
      </c>
      <c r="T683" s="2">
        <v>3636</v>
      </c>
      <c r="U683" s="2">
        <v>4645</v>
      </c>
      <c r="V683" s="2">
        <v>2673</v>
      </c>
      <c r="W683" s="2">
        <v>40490</v>
      </c>
      <c r="X683" s="2">
        <v>751</v>
      </c>
      <c r="Y683" s="2">
        <v>40</v>
      </c>
    </row>
    <row r="684" spans="1:25" x14ac:dyDescent="0.3">
      <c r="A684" s="3">
        <v>44148</v>
      </c>
      <c r="B684" s="3">
        <v>44275</v>
      </c>
      <c r="C684" s="3">
        <v>44282</v>
      </c>
      <c r="D684" s="3">
        <v>44287</v>
      </c>
      <c r="E684" s="2">
        <v>378171</v>
      </c>
      <c r="F684" s="2">
        <v>2241</v>
      </c>
      <c r="G684" s="2">
        <v>9284</v>
      </c>
      <c r="H684" s="2">
        <v>1232</v>
      </c>
      <c r="I684" s="2">
        <v>25514</v>
      </c>
      <c r="J684" s="2">
        <v>883</v>
      </c>
      <c r="K684" s="2">
        <v>179</v>
      </c>
      <c r="L684" s="2">
        <v>194</v>
      </c>
      <c r="M684" s="2">
        <v>174</v>
      </c>
      <c r="N684" s="2">
        <v>1205</v>
      </c>
      <c r="O684" s="2">
        <v>4678</v>
      </c>
      <c r="P684" s="2">
        <v>8577</v>
      </c>
      <c r="Q684" s="2">
        <v>14541</v>
      </c>
      <c r="R684" s="2">
        <v>5140</v>
      </c>
      <c r="S684" s="2">
        <v>3014</v>
      </c>
      <c r="T684" s="2">
        <v>3947</v>
      </c>
      <c r="U684" s="2">
        <v>4617</v>
      </c>
      <c r="V684" s="2">
        <v>165</v>
      </c>
      <c r="W684" s="2">
        <v>38281</v>
      </c>
      <c r="X684" s="2">
        <v>572</v>
      </c>
      <c r="Y684" s="2">
        <v>193</v>
      </c>
    </row>
    <row r="685" spans="1:25" x14ac:dyDescent="0.3">
      <c r="A685" s="3">
        <v>44149</v>
      </c>
      <c r="B685" s="3">
        <v>44276</v>
      </c>
      <c r="C685" s="3">
        <v>44283</v>
      </c>
      <c r="D685" s="3">
        <v>44288</v>
      </c>
      <c r="E685" s="2">
        <v>329920</v>
      </c>
      <c r="F685" s="2">
        <v>2027</v>
      </c>
      <c r="G685" s="2">
        <v>19126</v>
      </c>
      <c r="H685" s="2">
        <v>1478</v>
      </c>
      <c r="I685" s="2">
        <v>89074</v>
      </c>
      <c r="J685" s="2">
        <v>971</v>
      </c>
      <c r="K685" s="2">
        <v>210</v>
      </c>
      <c r="L685" s="2">
        <v>338</v>
      </c>
      <c r="M685" s="2">
        <v>199</v>
      </c>
      <c r="N685" s="2">
        <v>3710</v>
      </c>
      <c r="O685" s="2">
        <v>4969</v>
      </c>
      <c r="P685" s="2">
        <v>5005</v>
      </c>
      <c r="Q685" s="2">
        <v>17551</v>
      </c>
      <c r="R685" s="2">
        <v>7094</v>
      </c>
      <c r="S685" s="2">
        <v>1004</v>
      </c>
      <c r="T685" s="2">
        <v>3356</v>
      </c>
      <c r="U685" s="2">
        <v>725</v>
      </c>
      <c r="V685" s="2">
        <v>3455</v>
      </c>
      <c r="W685" s="2">
        <v>26079</v>
      </c>
      <c r="X685" s="2">
        <v>180</v>
      </c>
      <c r="Y685" s="2">
        <v>193</v>
      </c>
    </row>
    <row r="686" spans="1:25" x14ac:dyDescent="0.3">
      <c r="A686" s="3">
        <v>44150</v>
      </c>
      <c r="B686" s="3">
        <v>44277</v>
      </c>
      <c r="C686" s="3">
        <v>44284</v>
      </c>
      <c r="D686" s="3">
        <v>44289</v>
      </c>
      <c r="E686" s="2">
        <v>724248</v>
      </c>
      <c r="F686" s="2">
        <v>4260</v>
      </c>
      <c r="G686" s="2">
        <v>18888</v>
      </c>
      <c r="H686" s="2">
        <v>2674</v>
      </c>
      <c r="I686" s="2">
        <v>40511</v>
      </c>
      <c r="J686" s="2">
        <v>974</v>
      </c>
      <c r="K686" s="2">
        <v>184</v>
      </c>
      <c r="L686" s="2">
        <v>231</v>
      </c>
      <c r="M686" s="2">
        <v>106</v>
      </c>
      <c r="N686" s="2">
        <v>1492</v>
      </c>
      <c r="O686" s="2">
        <v>1328</v>
      </c>
      <c r="P686" s="2">
        <v>4378</v>
      </c>
      <c r="Q686" s="2">
        <v>10404</v>
      </c>
      <c r="R686" s="2">
        <v>9754</v>
      </c>
      <c r="S686" s="2">
        <v>1669</v>
      </c>
      <c r="T686" s="2">
        <v>3149</v>
      </c>
      <c r="U686" s="2">
        <v>2903</v>
      </c>
      <c r="V686" s="2">
        <v>3314</v>
      </c>
      <c r="W686" s="2">
        <v>13549</v>
      </c>
      <c r="X686" s="2">
        <v>295</v>
      </c>
      <c r="Y686" s="2">
        <v>156</v>
      </c>
    </row>
    <row r="687" spans="1:25" x14ac:dyDescent="0.3">
      <c r="A687" s="3">
        <v>44151</v>
      </c>
      <c r="B687" s="3">
        <v>44278</v>
      </c>
      <c r="C687" s="3">
        <v>44285</v>
      </c>
      <c r="D687" s="3">
        <v>44290</v>
      </c>
      <c r="E687" s="2">
        <v>789641</v>
      </c>
      <c r="F687" s="2">
        <v>1512</v>
      </c>
      <c r="G687" s="2">
        <v>11935</v>
      </c>
      <c r="H687" s="2">
        <v>2815</v>
      </c>
      <c r="I687" s="2">
        <v>66365</v>
      </c>
      <c r="J687" s="2">
        <v>531</v>
      </c>
      <c r="K687" s="2">
        <v>430</v>
      </c>
      <c r="L687" s="2">
        <v>307</v>
      </c>
      <c r="M687" s="2">
        <v>125</v>
      </c>
      <c r="N687" s="2">
        <v>5180</v>
      </c>
      <c r="O687" s="2">
        <v>1441</v>
      </c>
      <c r="P687" s="2">
        <v>12261</v>
      </c>
      <c r="Q687" s="2">
        <v>17614</v>
      </c>
      <c r="R687" s="2">
        <v>4128</v>
      </c>
      <c r="S687" s="2">
        <v>5651</v>
      </c>
      <c r="T687" s="2">
        <v>831</v>
      </c>
      <c r="U687" s="2">
        <v>2416</v>
      </c>
      <c r="V687" s="2">
        <v>454</v>
      </c>
      <c r="W687" s="2">
        <v>19645</v>
      </c>
      <c r="X687" s="2">
        <v>283</v>
      </c>
      <c r="Y687" s="2">
        <v>164</v>
      </c>
    </row>
    <row r="688" spans="1:25" x14ac:dyDescent="0.3">
      <c r="A688" s="3">
        <v>44152</v>
      </c>
      <c r="B688" s="3">
        <v>44279</v>
      </c>
      <c r="C688" s="3">
        <v>44286</v>
      </c>
      <c r="D688" s="3">
        <v>44291</v>
      </c>
      <c r="E688" s="2">
        <v>362242</v>
      </c>
      <c r="F688" s="2">
        <v>9977</v>
      </c>
      <c r="G688" s="2">
        <v>9448</v>
      </c>
      <c r="H688" s="2">
        <v>1184</v>
      </c>
      <c r="I688" s="2">
        <v>76508</v>
      </c>
      <c r="J688" s="2">
        <v>755</v>
      </c>
      <c r="K688" s="2">
        <v>406</v>
      </c>
      <c r="L688" s="2">
        <v>575</v>
      </c>
      <c r="M688" s="2">
        <v>183</v>
      </c>
      <c r="N688" s="2">
        <v>6223</v>
      </c>
      <c r="O688" s="2">
        <v>2968</v>
      </c>
      <c r="P688" s="2">
        <v>7478</v>
      </c>
      <c r="Q688" s="2">
        <v>19105</v>
      </c>
      <c r="R688" s="2">
        <v>7812</v>
      </c>
      <c r="S688" s="2">
        <v>814</v>
      </c>
      <c r="T688" s="2">
        <v>4144</v>
      </c>
      <c r="U688" s="2">
        <v>2435</v>
      </c>
      <c r="V688" s="2">
        <v>3863</v>
      </c>
      <c r="W688" s="2">
        <v>37831</v>
      </c>
      <c r="X688" s="2">
        <v>654</v>
      </c>
      <c r="Y688" s="2">
        <v>72</v>
      </c>
    </row>
    <row r="689" spans="1:25" x14ac:dyDescent="0.3">
      <c r="A689" s="3">
        <v>44153</v>
      </c>
      <c r="B689" s="3">
        <v>44280</v>
      </c>
      <c r="C689" s="3">
        <v>44287</v>
      </c>
      <c r="D689" s="3">
        <v>44292</v>
      </c>
      <c r="E689" s="2">
        <v>179578</v>
      </c>
      <c r="F689" s="2">
        <v>8149</v>
      </c>
      <c r="G689" s="2">
        <v>14642</v>
      </c>
      <c r="H689" s="2">
        <v>3670</v>
      </c>
      <c r="I689" s="2">
        <v>99489</v>
      </c>
      <c r="J689" s="2">
        <v>844</v>
      </c>
      <c r="K689" s="2">
        <v>232</v>
      </c>
      <c r="L689" s="2">
        <v>289</v>
      </c>
      <c r="M689" s="2">
        <v>128</v>
      </c>
      <c r="N689" s="2">
        <v>7105</v>
      </c>
      <c r="O689" s="2">
        <v>3536</v>
      </c>
      <c r="P689" s="2">
        <v>5288</v>
      </c>
      <c r="Q689" s="2">
        <v>8583</v>
      </c>
      <c r="R689" s="2">
        <v>7012</v>
      </c>
      <c r="S689" s="2">
        <v>1019</v>
      </c>
      <c r="T689" s="2">
        <v>1160</v>
      </c>
      <c r="U689" s="2">
        <v>4267</v>
      </c>
      <c r="V689" s="2">
        <v>3324</v>
      </c>
      <c r="W689" s="2">
        <v>7574</v>
      </c>
      <c r="X689" s="2">
        <v>347</v>
      </c>
      <c r="Y689" s="2">
        <v>124</v>
      </c>
    </row>
    <row r="690" spans="1:25" x14ac:dyDescent="0.3">
      <c r="A690" s="3">
        <v>44154</v>
      </c>
      <c r="B690" s="3">
        <v>44281</v>
      </c>
      <c r="C690" s="3">
        <v>44288</v>
      </c>
      <c r="D690" s="3">
        <v>44293</v>
      </c>
      <c r="E690" s="2">
        <v>889288</v>
      </c>
      <c r="F690" s="2">
        <v>7655</v>
      </c>
      <c r="G690" s="2">
        <v>11261</v>
      </c>
      <c r="H690" s="2">
        <v>3354</v>
      </c>
      <c r="I690" s="2">
        <v>42769</v>
      </c>
      <c r="J690" s="2">
        <v>581</v>
      </c>
      <c r="K690" s="2">
        <v>204</v>
      </c>
      <c r="L690" s="2">
        <v>236</v>
      </c>
      <c r="M690" s="2">
        <v>127</v>
      </c>
      <c r="N690" s="2">
        <v>2447</v>
      </c>
      <c r="O690" s="2">
        <v>1403</v>
      </c>
      <c r="P690" s="2">
        <v>6313</v>
      </c>
      <c r="Q690" s="2">
        <v>7409</v>
      </c>
      <c r="R690" s="2">
        <v>6736</v>
      </c>
      <c r="S690" s="2">
        <v>4598</v>
      </c>
      <c r="T690" s="2">
        <v>3051</v>
      </c>
      <c r="U690" s="2">
        <v>1665</v>
      </c>
      <c r="V690" s="2">
        <v>474</v>
      </c>
      <c r="W690" s="2">
        <v>25281</v>
      </c>
      <c r="X690" s="2">
        <v>390</v>
      </c>
      <c r="Y690" s="2">
        <v>102</v>
      </c>
    </row>
    <row r="691" spans="1:25" x14ac:dyDescent="0.3">
      <c r="A691" s="3">
        <v>44155</v>
      </c>
      <c r="B691" s="3">
        <v>44282</v>
      </c>
      <c r="C691" s="3">
        <v>44289</v>
      </c>
      <c r="D691" s="3">
        <v>44294</v>
      </c>
      <c r="E691" s="2">
        <v>319429</v>
      </c>
      <c r="F691" s="2">
        <v>8828</v>
      </c>
      <c r="G691" s="2">
        <v>13887</v>
      </c>
      <c r="H691" s="2">
        <v>2426</v>
      </c>
      <c r="I691" s="2">
        <v>88201</v>
      </c>
      <c r="J691" s="2">
        <v>582</v>
      </c>
      <c r="K691" s="2">
        <v>134</v>
      </c>
      <c r="L691" s="2">
        <v>476</v>
      </c>
      <c r="M691" s="2">
        <v>174</v>
      </c>
      <c r="N691" s="2">
        <v>9432</v>
      </c>
      <c r="O691" s="2">
        <v>1479</v>
      </c>
      <c r="P691" s="2">
        <v>4581</v>
      </c>
      <c r="Q691" s="2">
        <v>14007</v>
      </c>
      <c r="R691" s="2">
        <v>3291</v>
      </c>
      <c r="S691" s="2">
        <v>5998</v>
      </c>
      <c r="T691" s="2">
        <v>6577</v>
      </c>
      <c r="U691" s="2">
        <v>4723</v>
      </c>
      <c r="V691" s="2">
        <v>169</v>
      </c>
      <c r="W691" s="2">
        <v>43491</v>
      </c>
      <c r="X691" s="2">
        <v>180</v>
      </c>
      <c r="Y691" s="2">
        <v>165</v>
      </c>
    </row>
    <row r="692" spans="1:25" x14ac:dyDescent="0.3">
      <c r="A692" s="3">
        <v>44156</v>
      </c>
      <c r="B692" s="3">
        <v>44283</v>
      </c>
      <c r="C692" s="3">
        <v>44290</v>
      </c>
      <c r="D692" s="3">
        <v>44295</v>
      </c>
      <c r="E692" s="2">
        <v>341149</v>
      </c>
      <c r="F692" s="2">
        <v>6341</v>
      </c>
      <c r="G692" s="2">
        <v>13774</v>
      </c>
      <c r="H692" s="2">
        <v>3656</v>
      </c>
      <c r="I692" s="2">
        <v>92488</v>
      </c>
      <c r="J692" s="2">
        <v>896</v>
      </c>
      <c r="K692" s="2">
        <v>91</v>
      </c>
      <c r="L692" s="2">
        <v>236</v>
      </c>
      <c r="M692" s="2">
        <v>135</v>
      </c>
      <c r="N692" s="2">
        <v>4259</v>
      </c>
      <c r="O692" s="2">
        <v>1629</v>
      </c>
      <c r="P692" s="2">
        <v>9061</v>
      </c>
      <c r="Q692" s="2">
        <v>17629</v>
      </c>
      <c r="R692" s="2">
        <v>3488</v>
      </c>
      <c r="S692" s="2">
        <v>9471</v>
      </c>
      <c r="T692" s="2">
        <v>1356</v>
      </c>
      <c r="U692" s="2">
        <v>4943</v>
      </c>
      <c r="V692" s="2">
        <v>3166</v>
      </c>
      <c r="W692" s="2">
        <v>28664</v>
      </c>
      <c r="X692" s="2">
        <v>458</v>
      </c>
      <c r="Y692" s="2">
        <v>136</v>
      </c>
    </row>
    <row r="693" spans="1:25" x14ac:dyDescent="0.3">
      <c r="A693" s="3">
        <v>44157</v>
      </c>
      <c r="B693" s="3">
        <v>44284</v>
      </c>
      <c r="C693" s="3">
        <v>44291</v>
      </c>
      <c r="D693" s="3">
        <v>44296</v>
      </c>
      <c r="E693" s="2">
        <v>213821</v>
      </c>
      <c r="F693" s="2">
        <v>2936</v>
      </c>
      <c r="G693" s="2">
        <v>11205</v>
      </c>
      <c r="H693" s="2">
        <v>1230</v>
      </c>
      <c r="I693" s="2">
        <v>29081</v>
      </c>
      <c r="J693" s="2">
        <v>904</v>
      </c>
      <c r="K693" s="2">
        <v>147</v>
      </c>
      <c r="L693" s="2">
        <v>130</v>
      </c>
      <c r="M693" s="2">
        <v>132</v>
      </c>
      <c r="N693" s="2">
        <v>4915</v>
      </c>
      <c r="O693" s="2">
        <v>2479</v>
      </c>
      <c r="P693" s="2">
        <v>11423</v>
      </c>
      <c r="Q693" s="2">
        <v>17489</v>
      </c>
      <c r="R693" s="2">
        <v>1209</v>
      </c>
      <c r="S693" s="2">
        <v>9062</v>
      </c>
      <c r="T693" s="2">
        <v>4870</v>
      </c>
      <c r="U693" s="2">
        <v>4528</v>
      </c>
      <c r="V693" s="2">
        <v>3356</v>
      </c>
      <c r="W693" s="2">
        <v>42877</v>
      </c>
      <c r="X693" s="2">
        <v>238</v>
      </c>
      <c r="Y693" s="2">
        <v>161</v>
      </c>
    </row>
    <row r="694" spans="1:25" x14ac:dyDescent="0.3">
      <c r="A694" s="3">
        <v>44158</v>
      </c>
      <c r="B694" s="3">
        <v>44285</v>
      </c>
      <c r="C694" s="3">
        <v>44292</v>
      </c>
      <c r="D694" s="3">
        <v>44297</v>
      </c>
      <c r="E694" s="2">
        <v>754260</v>
      </c>
      <c r="F694" s="2">
        <v>2140</v>
      </c>
      <c r="G694" s="2">
        <v>14512</v>
      </c>
      <c r="H694" s="2">
        <v>2342</v>
      </c>
      <c r="I694" s="2">
        <v>78749</v>
      </c>
      <c r="J694" s="2">
        <v>576</v>
      </c>
      <c r="K694" s="2">
        <v>51</v>
      </c>
      <c r="L694" s="2">
        <v>556</v>
      </c>
      <c r="M694" s="2">
        <v>169</v>
      </c>
      <c r="N694" s="2">
        <v>7484</v>
      </c>
      <c r="O694" s="2">
        <v>4546</v>
      </c>
      <c r="P694" s="2">
        <v>9890</v>
      </c>
      <c r="Q694" s="2">
        <v>13891</v>
      </c>
      <c r="R694" s="2">
        <v>3629</v>
      </c>
      <c r="S694" s="2">
        <v>1054</v>
      </c>
      <c r="T694" s="2">
        <v>2377</v>
      </c>
      <c r="U694" s="2">
        <v>1393</v>
      </c>
      <c r="V694" s="2">
        <v>1984</v>
      </c>
      <c r="W694" s="2">
        <v>16870</v>
      </c>
      <c r="X694" s="2">
        <v>931</v>
      </c>
      <c r="Y694" s="2">
        <v>145</v>
      </c>
    </row>
    <row r="695" spans="1:25" x14ac:dyDescent="0.3">
      <c r="A695" s="3">
        <v>44159</v>
      </c>
      <c r="B695" s="3">
        <v>44286</v>
      </c>
      <c r="C695" s="3">
        <v>44293</v>
      </c>
      <c r="D695" s="3">
        <v>44298</v>
      </c>
      <c r="E695" s="2">
        <v>232116</v>
      </c>
      <c r="F695" s="2">
        <v>6168</v>
      </c>
      <c r="G695" s="2">
        <v>19368</v>
      </c>
      <c r="H695" s="2">
        <v>1418</v>
      </c>
      <c r="I695" s="2">
        <v>23794</v>
      </c>
      <c r="J695" s="2">
        <v>869</v>
      </c>
      <c r="K695" s="2">
        <v>424</v>
      </c>
      <c r="L695" s="2">
        <v>470</v>
      </c>
      <c r="M695" s="2">
        <v>103</v>
      </c>
      <c r="N695" s="2">
        <v>4991</v>
      </c>
      <c r="O695" s="2">
        <v>3870</v>
      </c>
      <c r="P695" s="2">
        <v>5483</v>
      </c>
      <c r="Q695" s="2">
        <v>8805</v>
      </c>
      <c r="R695" s="2">
        <v>1908</v>
      </c>
      <c r="S695" s="2">
        <v>9252</v>
      </c>
      <c r="T695" s="2">
        <v>950</v>
      </c>
      <c r="U695" s="2">
        <v>4150</v>
      </c>
      <c r="V695" s="2">
        <v>376</v>
      </c>
      <c r="W695" s="2">
        <v>35602</v>
      </c>
      <c r="X695" s="2">
        <v>976</v>
      </c>
      <c r="Y695" s="2">
        <v>42</v>
      </c>
    </row>
    <row r="696" spans="1:25" x14ac:dyDescent="0.3">
      <c r="A696" s="3">
        <v>44160</v>
      </c>
      <c r="B696" s="3">
        <v>44287</v>
      </c>
      <c r="C696" s="3">
        <v>44294</v>
      </c>
      <c r="D696" s="3">
        <v>44299</v>
      </c>
      <c r="E696" s="2">
        <v>654770</v>
      </c>
      <c r="F696" s="2">
        <v>5470</v>
      </c>
      <c r="G696" s="2">
        <v>10735</v>
      </c>
      <c r="H696" s="2">
        <v>4145</v>
      </c>
      <c r="I696" s="2">
        <v>41643</v>
      </c>
      <c r="J696" s="2">
        <v>873</v>
      </c>
      <c r="K696" s="2">
        <v>80</v>
      </c>
      <c r="L696" s="2">
        <v>196</v>
      </c>
      <c r="M696" s="2">
        <v>133</v>
      </c>
      <c r="N696" s="2">
        <v>5472</v>
      </c>
      <c r="O696" s="2">
        <v>1593</v>
      </c>
      <c r="P696" s="2">
        <v>5934</v>
      </c>
      <c r="Q696" s="2">
        <v>7344</v>
      </c>
      <c r="R696" s="2">
        <v>1254</v>
      </c>
      <c r="S696" s="2">
        <v>3187</v>
      </c>
      <c r="T696" s="2">
        <v>2986</v>
      </c>
      <c r="U696" s="2">
        <v>3369</v>
      </c>
      <c r="V696" s="2">
        <v>2031</v>
      </c>
      <c r="W696" s="2">
        <v>11158</v>
      </c>
      <c r="X696" s="2">
        <v>395</v>
      </c>
      <c r="Y696" s="2">
        <v>161</v>
      </c>
    </row>
    <row r="697" spans="1:25" x14ac:dyDescent="0.3">
      <c r="A697" s="3">
        <v>44161</v>
      </c>
      <c r="B697" s="3">
        <v>44288</v>
      </c>
      <c r="C697" s="3">
        <v>44295</v>
      </c>
      <c r="D697" s="3">
        <v>44300</v>
      </c>
      <c r="E697" s="2">
        <v>706344</v>
      </c>
      <c r="F697" s="2">
        <v>5575</v>
      </c>
      <c r="G697" s="2">
        <v>16550</v>
      </c>
      <c r="H697" s="2">
        <v>3882</v>
      </c>
      <c r="I697" s="2">
        <v>16228</v>
      </c>
      <c r="J697" s="2">
        <v>546</v>
      </c>
      <c r="K697" s="2">
        <v>445</v>
      </c>
      <c r="L697" s="2">
        <v>268</v>
      </c>
      <c r="M697" s="2">
        <v>124</v>
      </c>
      <c r="N697" s="2">
        <v>6008</v>
      </c>
      <c r="O697" s="2">
        <v>2211</v>
      </c>
      <c r="P697" s="2">
        <v>6120</v>
      </c>
      <c r="Q697" s="2">
        <v>5485</v>
      </c>
      <c r="R697" s="2">
        <v>1806</v>
      </c>
      <c r="S697" s="2">
        <v>3295</v>
      </c>
      <c r="T697" s="2">
        <v>7350</v>
      </c>
      <c r="U697" s="2">
        <v>1171</v>
      </c>
      <c r="V697" s="2">
        <v>2245</v>
      </c>
      <c r="W697" s="2">
        <v>37610</v>
      </c>
      <c r="X697" s="2">
        <v>252</v>
      </c>
      <c r="Y697" s="2">
        <v>165</v>
      </c>
    </row>
    <row r="698" spans="1:25" x14ac:dyDescent="0.3">
      <c r="A698" s="3">
        <v>44162</v>
      </c>
      <c r="B698" s="3">
        <v>44289</v>
      </c>
      <c r="C698" s="3">
        <v>44296</v>
      </c>
      <c r="D698" s="3">
        <v>44301</v>
      </c>
      <c r="E698" s="2">
        <v>475611</v>
      </c>
      <c r="F698" s="2">
        <v>1609</v>
      </c>
      <c r="G698" s="2">
        <v>7220</v>
      </c>
      <c r="H698" s="2">
        <v>1924</v>
      </c>
      <c r="I698" s="2">
        <v>64130</v>
      </c>
      <c r="J698" s="2">
        <v>720</v>
      </c>
      <c r="K698" s="2">
        <v>178</v>
      </c>
      <c r="L698" s="2">
        <v>555</v>
      </c>
      <c r="M698" s="2">
        <v>174</v>
      </c>
      <c r="N698" s="2">
        <v>2394</v>
      </c>
      <c r="O698" s="2">
        <v>4881</v>
      </c>
      <c r="P698" s="2">
        <v>6668</v>
      </c>
      <c r="Q698" s="2">
        <v>18488</v>
      </c>
      <c r="R698" s="2">
        <v>6649</v>
      </c>
      <c r="S698" s="2">
        <v>1014</v>
      </c>
      <c r="T698" s="2">
        <v>7834</v>
      </c>
      <c r="U698" s="2">
        <v>3484</v>
      </c>
      <c r="V698" s="2">
        <v>3333</v>
      </c>
      <c r="W698" s="2">
        <v>35122</v>
      </c>
      <c r="X698" s="2">
        <v>354</v>
      </c>
      <c r="Y698" s="2">
        <v>88</v>
      </c>
    </row>
    <row r="699" spans="1:25" x14ac:dyDescent="0.3">
      <c r="A699" s="3">
        <v>44163</v>
      </c>
      <c r="B699" s="3">
        <v>44290</v>
      </c>
      <c r="C699" s="3">
        <v>44297</v>
      </c>
      <c r="D699" s="3">
        <v>44302</v>
      </c>
      <c r="E699" s="2">
        <v>136128</v>
      </c>
      <c r="F699" s="2">
        <v>9818</v>
      </c>
      <c r="G699" s="2">
        <v>9828</v>
      </c>
      <c r="H699" s="2">
        <v>2106</v>
      </c>
      <c r="I699" s="2">
        <v>70274</v>
      </c>
      <c r="J699" s="2">
        <v>767</v>
      </c>
      <c r="K699" s="2">
        <v>294</v>
      </c>
      <c r="L699" s="2">
        <v>399</v>
      </c>
      <c r="M699" s="2">
        <v>186</v>
      </c>
      <c r="N699" s="2">
        <v>3144</v>
      </c>
      <c r="O699" s="2">
        <v>1911</v>
      </c>
      <c r="P699" s="2">
        <v>2171</v>
      </c>
      <c r="Q699" s="2">
        <v>14248</v>
      </c>
      <c r="R699" s="2">
        <v>9722</v>
      </c>
      <c r="S699" s="2">
        <v>7298</v>
      </c>
      <c r="T699" s="2">
        <v>7908</v>
      </c>
      <c r="U699" s="2">
        <v>3933</v>
      </c>
      <c r="V699" s="2">
        <v>2875</v>
      </c>
      <c r="W699" s="2">
        <v>43682</v>
      </c>
      <c r="X699" s="2">
        <v>681</v>
      </c>
      <c r="Y699" s="2">
        <v>55</v>
      </c>
    </row>
    <row r="700" spans="1:25" x14ac:dyDescent="0.3">
      <c r="A700" s="3">
        <v>44164</v>
      </c>
      <c r="B700" s="3">
        <v>44291</v>
      </c>
      <c r="C700" s="3">
        <v>44298</v>
      </c>
      <c r="D700" s="3">
        <v>44303</v>
      </c>
      <c r="E700" s="2">
        <v>339990</v>
      </c>
      <c r="F700" s="2">
        <v>1381</v>
      </c>
      <c r="G700" s="2">
        <v>13616</v>
      </c>
      <c r="H700" s="2">
        <v>3246</v>
      </c>
      <c r="I700" s="2">
        <v>35783</v>
      </c>
      <c r="J700" s="2">
        <v>693</v>
      </c>
      <c r="K700" s="2">
        <v>77</v>
      </c>
      <c r="L700" s="2">
        <v>456</v>
      </c>
      <c r="M700" s="2">
        <v>128</v>
      </c>
      <c r="N700" s="2">
        <v>4324</v>
      </c>
      <c r="O700" s="2">
        <v>1707</v>
      </c>
      <c r="P700" s="2">
        <v>4819</v>
      </c>
      <c r="Q700" s="2">
        <v>8954</v>
      </c>
      <c r="R700" s="2">
        <v>2119</v>
      </c>
      <c r="S700" s="2">
        <v>4246</v>
      </c>
      <c r="T700" s="2">
        <v>6341</v>
      </c>
      <c r="U700" s="2">
        <v>1879</v>
      </c>
      <c r="V700" s="2">
        <v>474</v>
      </c>
      <c r="W700" s="2">
        <v>47811</v>
      </c>
      <c r="X700" s="2">
        <v>769</v>
      </c>
      <c r="Y700" s="2">
        <v>136</v>
      </c>
    </row>
    <row r="701" spans="1:25" x14ac:dyDescent="0.3">
      <c r="A701" s="3">
        <v>44165</v>
      </c>
      <c r="B701" s="3">
        <v>44292</v>
      </c>
      <c r="C701" s="3">
        <v>44299</v>
      </c>
      <c r="D701" s="3">
        <v>44304</v>
      </c>
      <c r="E701" s="2">
        <v>894232</v>
      </c>
      <c r="F701" s="2">
        <v>5750</v>
      </c>
      <c r="G701" s="2">
        <v>11663</v>
      </c>
      <c r="H701" s="2">
        <v>2921</v>
      </c>
      <c r="I701" s="2">
        <v>76648</v>
      </c>
      <c r="J701" s="2">
        <v>708</v>
      </c>
      <c r="K701" s="2">
        <v>353</v>
      </c>
      <c r="L701" s="2">
        <v>351</v>
      </c>
      <c r="M701" s="2">
        <v>109</v>
      </c>
      <c r="N701" s="2">
        <v>6286</v>
      </c>
      <c r="O701" s="2">
        <v>2304</v>
      </c>
      <c r="P701" s="2">
        <v>7264</v>
      </c>
      <c r="Q701" s="2">
        <v>13219</v>
      </c>
      <c r="R701" s="2">
        <v>7937</v>
      </c>
      <c r="S701" s="2">
        <v>2835</v>
      </c>
      <c r="T701" s="2">
        <v>1623</v>
      </c>
      <c r="U701" s="2">
        <v>4508</v>
      </c>
      <c r="V701" s="2">
        <v>1741</v>
      </c>
      <c r="W701" s="2">
        <v>39523</v>
      </c>
      <c r="X701" s="2">
        <v>444</v>
      </c>
      <c r="Y701" s="2">
        <v>145</v>
      </c>
    </row>
    <row r="702" spans="1:25" x14ac:dyDescent="0.3">
      <c r="A702" s="3">
        <v>44166</v>
      </c>
      <c r="B702" s="3">
        <v>44293</v>
      </c>
      <c r="C702" s="3">
        <v>44300</v>
      </c>
      <c r="D702" s="3">
        <v>44305</v>
      </c>
      <c r="E702" s="2">
        <v>507918</v>
      </c>
      <c r="F702" s="2">
        <v>7130</v>
      </c>
      <c r="G702" s="2">
        <v>12340</v>
      </c>
      <c r="H702" s="2">
        <v>3648</v>
      </c>
      <c r="I702" s="2">
        <v>97654</v>
      </c>
      <c r="J702" s="2">
        <v>962</v>
      </c>
      <c r="K702" s="2">
        <v>472</v>
      </c>
      <c r="L702" s="2">
        <v>503</v>
      </c>
      <c r="M702" s="2">
        <v>113</v>
      </c>
      <c r="N702" s="2">
        <v>6518</v>
      </c>
      <c r="O702" s="2">
        <v>1380</v>
      </c>
      <c r="P702" s="2">
        <v>14383</v>
      </c>
      <c r="Q702" s="2">
        <v>15886</v>
      </c>
      <c r="R702" s="2">
        <v>8321</v>
      </c>
      <c r="S702" s="2">
        <v>7225</v>
      </c>
      <c r="T702" s="2">
        <v>3651</v>
      </c>
      <c r="U702" s="2">
        <v>1685</v>
      </c>
      <c r="V702" s="2">
        <v>3399</v>
      </c>
      <c r="W702" s="2">
        <v>41095</v>
      </c>
      <c r="X702" s="2">
        <v>732</v>
      </c>
      <c r="Y702" s="2">
        <v>118</v>
      </c>
    </row>
    <row r="703" spans="1:25" x14ac:dyDescent="0.3">
      <c r="A703" s="3">
        <v>44167</v>
      </c>
      <c r="B703" s="3">
        <v>44294</v>
      </c>
      <c r="C703" s="3">
        <v>44301</v>
      </c>
      <c r="D703" s="3">
        <v>44306</v>
      </c>
      <c r="E703" s="2">
        <v>957369</v>
      </c>
      <c r="F703" s="2">
        <v>8262</v>
      </c>
      <c r="G703" s="2">
        <v>7982</v>
      </c>
      <c r="H703" s="2">
        <v>4518</v>
      </c>
      <c r="I703" s="2">
        <v>65770</v>
      </c>
      <c r="J703" s="2">
        <v>643</v>
      </c>
      <c r="K703" s="2">
        <v>302</v>
      </c>
      <c r="L703" s="2">
        <v>423</v>
      </c>
      <c r="M703" s="2">
        <v>141</v>
      </c>
      <c r="N703" s="2">
        <v>6602</v>
      </c>
      <c r="O703" s="2">
        <v>4322</v>
      </c>
      <c r="P703" s="2">
        <v>6012</v>
      </c>
      <c r="Q703" s="2">
        <v>6424</v>
      </c>
      <c r="R703" s="2">
        <v>6045</v>
      </c>
      <c r="S703" s="2">
        <v>6265</v>
      </c>
      <c r="T703" s="2">
        <v>1186</v>
      </c>
      <c r="U703" s="2">
        <v>1665</v>
      </c>
      <c r="V703" s="2">
        <v>336</v>
      </c>
      <c r="W703" s="2">
        <v>39052</v>
      </c>
      <c r="X703" s="2">
        <v>903</v>
      </c>
      <c r="Y703" s="2">
        <v>73</v>
      </c>
    </row>
    <row r="704" spans="1:25" x14ac:dyDescent="0.3">
      <c r="A704" s="3">
        <v>44168</v>
      </c>
      <c r="B704" s="3">
        <v>44295</v>
      </c>
      <c r="C704" s="3">
        <v>44302</v>
      </c>
      <c r="D704" s="3">
        <v>44307</v>
      </c>
      <c r="E704" s="2">
        <v>634616</v>
      </c>
      <c r="F704" s="2">
        <v>2410</v>
      </c>
      <c r="G704" s="2">
        <v>17332</v>
      </c>
      <c r="H704" s="2">
        <v>1549</v>
      </c>
      <c r="I704" s="2">
        <v>21769</v>
      </c>
      <c r="J704" s="2">
        <v>848</v>
      </c>
      <c r="K704" s="2">
        <v>200</v>
      </c>
      <c r="L704" s="2">
        <v>240</v>
      </c>
      <c r="M704" s="2">
        <v>131</v>
      </c>
      <c r="N704" s="2">
        <v>2659</v>
      </c>
      <c r="O704" s="2">
        <v>3541</v>
      </c>
      <c r="P704" s="2">
        <v>5970</v>
      </c>
      <c r="Q704" s="2">
        <v>6054</v>
      </c>
      <c r="R704" s="2">
        <v>4162</v>
      </c>
      <c r="S704" s="2">
        <v>2551</v>
      </c>
      <c r="T704" s="2">
        <v>6404</v>
      </c>
      <c r="U704" s="2">
        <v>1895</v>
      </c>
      <c r="V704" s="2">
        <v>1683</v>
      </c>
      <c r="W704" s="2">
        <v>38229</v>
      </c>
      <c r="X704" s="2">
        <v>933</v>
      </c>
      <c r="Y704" s="2">
        <v>139</v>
      </c>
    </row>
    <row r="705" spans="1:25" x14ac:dyDescent="0.3">
      <c r="A705" s="3">
        <v>44169</v>
      </c>
      <c r="B705" s="3">
        <v>44296</v>
      </c>
      <c r="C705" s="3">
        <v>44303</v>
      </c>
      <c r="D705" s="3">
        <v>44308</v>
      </c>
      <c r="E705" s="2">
        <v>608753</v>
      </c>
      <c r="F705" s="2">
        <v>2974</v>
      </c>
      <c r="G705" s="2">
        <v>5918</v>
      </c>
      <c r="H705" s="2">
        <v>2703</v>
      </c>
      <c r="I705" s="2">
        <v>69902</v>
      </c>
      <c r="J705" s="2">
        <v>687</v>
      </c>
      <c r="K705" s="2">
        <v>92</v>
      </c>
      <c r="L705" s="2">
        <v>117</v>
      </c>
      <c r="M705" s="2">
        <v>117</v>
      </c>
      <c r="N705" s="2">
        <v>9403</v>
      </c>
      <c r="O705" s="2">
        <v>4388</v>
      </c>
      <c r="P705" s="2">
        <v>13484</v>
      </c>
      <c r="Q705" s="2">
        <v>5538</v>
      </c>
      <c r="R705" s="2">
        <v>4835</v>
      </c>
      <c r="S705" s="2">
        <v>6949</v>
      </c>
      <c r="T705" s="2">
        <v>5435</v>
      </c>
      <c r="U705" s="2">
        <v>1945</v>
      </c>
      <c r="V705" s="2">
        <v>167</v>
      </c>
      <c r="W705" s="2">
        <v>24874</v>
      </c>
      <c r="X705" s="2">
        <v>690</v>
      </c>
      <c r="Y705" s="2">
        <v>60</v>
      </c>
    </row>
    <row r="706" spans="1:25" x14ac:dyDescent="0.3">
      <c r="A706" s="3">
        <v>44170</v>
      </c>
      <c r="B706" s="3">
        <v>44297</v>
      </c>
      <c r="C706" s="3">
        <v>44304</v>
      </c>
      <c r="D706" s="3">
        <v>44309</v>
      </c>
      <c r="E706" s="2">
        <v>663777</v>
      </c>
      <c r="F706" s="2">
        <v>3529</v>
      </c>
      <c r="G706" s="2">
        <v>15734</v>
      </c>
      <c r="H706" s="2">
        <v>1014</v>
      </c>
      <c r="I706" s="2">
        <v>85059</v>
      </c>
      <c r="J706" s="2">
        <v>500</v>
      </c>
      <c r="K706" s="2">
        <v>152</v>
      </c>
      <c r="L706" s="2">
        <v>332</v>
      </c>
      <c r="M706" s="2">
        <v>109</v>
      </c>
      <c r="N706" s="2">
        <v>7397</v>
      </c>
      <c r="O706" s="2">
        <v>2770</v>
      </c>
      <c r="P706" s="2">
        <v>4169</v>
      </c>
      <c r="Q706" s="2">
        <v>16234</v>
      </c>
      <c r="R706" s="2">
        <v>1345</v>
      </c>
      <c r="S706" s="2">
        <v>6001</v>
      </c>
      <c r="T706" s="2">
        <v>7487</v>
      </c>
      <c r="U706" s="2">
        <v>2787</v>
      </c>
      <c r="V706" s="2">
        <v>2371</v>
      </c>
      <c r="W706" s="2">
        <v>15096</v>
      </c>
      <c r="X706" s="2">
        <v>814</v>
      </c>
      <c r="Y706" s="2">
        <v>152</v>
      </c>
    </row>
    <row r="707" spans="1:25" x14ac:dyDescent="0.3">
      <c r="A707" s="3">
        <v>44171</v>
      </c>
      <c r="B707" s="3">
        <v>44298</v>
      </c>
      <c r="C707" s="3">
        <v>44305</v>
      </c>
      <c r="D707" s="3">
        <v>44310</v>
      </c>
      <c r="E707" s="2">
        <v>729374</v>
      </c>
      <c r="F707" s="2">
        <v>3484</v>
      </c>
      <c r="G707" s="2">
        <v>14112</v>
      </c>
      <c r="H707" s="2">
        <v>4802</v>
      </c>
      <c r="I707" s="2">
        <v>26284</v>
      </c>
      <c r="J707" s="2">
        <v>596</v>
      </c>
      <c r="K707" s="2">
        <v>433</v>
      </c>
      <c r="L707" s="2">
        <v>355</v>
      </c>
      <c r="M707" s="2">
        <v>118</v>
      </c>
      <c r="N707" s="2">
        <v>1684</v>
      </c>
      <c r="O707" s="2">
        <v>1999</v>
      </c>
      <c r="P707" s="2">
        <v>11387</v>
      </c>
      <c r="Q707" s="2">
        <v>5736</v>
      </c>
      <c r="R707" s="2">
        <v>2832</v>
      </c>
      <c r="S707" s="2">
        <v>6739</v>
      </c>
      <c r="T707" s="2">
        <v>4349</v>
      </c>
      <c r="U707" s="2">
        <v>1952</v>
      </c>
      <c r="V707" s="2">
        <v>3514</v>
      </c>
      <c r="W707" s="2">
        <v>11232</v>
      </c>
      <c r="X707" s="2">
        <v>483</v>
      </c>
      <c r="Y707" s="2">
        <v>163</v>
      </c>
    </row>
    <row r="708" spans="1:25" x14ac:dyDescent="0.3">
      <c r="A708" s="3">
        <v>44172</v>
      </c>
      <c r="B708" s="3">
        <v>44299</v>
      </c>
      <c r="C708" s="3">
        <v>44306</v>
      </c>
      <c r="D708" s="3">
        <v>44311</v>
      </c>
      <c r="E708" s="2">
        <v>826916</v>
      </c>
      <c r="F708" s="2">
        <v>5026</v>
      </c>
      <c r="G708" s="2">
        <v>18940</v>
      </c>
      <c r="H708" s="2">
        <v>4145</v>
      </c>
      <c r="I708" s="2">
        <v>30614</v>
      </c>
      <c r="J708" s="2">
        <v>658</v>
      </c>
      <c r="K708" s="2">
        <v>249</v>
      </c>
      <c r="L708" s="2">
        <v>539</v>
      </c>
      <c r="M708" s="2">
        <v>176</v>
      </c>
      <c r="N708" s="2">
        <v>2955</v>
      </c>
      <c r="O708" s="2">
        <v>4948</v>
      </c>
      <c r="P708" s="2">
        <v>9772</v>
      </c>
      <c r="Q708" s="2">
        <v>10387</v>
      </c>
      <c r="R708" s="2">
        <v>1960</v>
      </c>
      <c r="S708" s="2">
        <v>3544</v>
      </c>
      <c r="T708" s="2">
        <v>4508</v>
      </c>
      <c r="U708" s="2">
        <v>1287</v>
      </c>
      <c r="V708" s="2">
        <v>2957</v>
      </c>
      <c r="W708" s="2">
        <v>8330</v>
      </c>
      <c r="X708" s="2">
        <v>452</v>
      </c>
      <c r="Y708" s="2">
        <v>172</v>
      </c>
    </row>
    <row r="709" spans="1:25" x14ac:dyDescent="0.3">
      <c r="A709" s="3">
        <v>44173</v>
      </c>
      <c r="B709" s="3">
        <v>44300</v>
      </c>
      <c r="C709" s="3">
        <v>44307</v>
      </c>
      <c r="D709" s="3">
        <v>44312</v>
      </c>
      <c r="E709" s="2">
        <v>233158</v>
      </c>
      <c r="F709" s="2">
        <v>1271</v>
      </c>
      <c r="G709" s="2">
        <v>9039</v>
      </c>
      <c r="H709" s="2">
        <v>3454</v>
      </c>
      <c r="I709" s="2">
        <v>79384</v>
      </c>
      <c r="J709" s="2">
        <v>938</v>
      </c>
      <c r="K709" s="2">
        <v>487</v>
      </c>
      <c r="L709" s="2">
        <v>314</v>
      </c>
      <c r="M709" s="2">
        <v>162</v>
      </c>
      <c r="N709" s="2">
        <v>8047</v>
      </c>
      <c r="O709" s="2">
        <v>2690</v>
      </c>
      <c r="P709" s="2">
        <v>4699</v>
      </c>
      <c r="Q709" s="2">
        <v>16984</v>
      </c>
      <c r="R709" s="2">
        <v>4771</v>
      </c>
      <c r="S709" s="2">
        <v>3912</v>
      </c>
      <c r="T709" s="2">
        <v>3517</v>
      </c>
      <c r="U709" s="2">
        <v>3064</v>
      </c>
      <c r="V709" s="2">
        <v>3378</v>
      </c>
      <c r="W709" s="2">
        <v>26858</v>
      </c>
      <c r="X709" s="2">
        <v>207</v>
      </c>
      <c r="Y709" s="2">
        <v>196</v>
      </c>
    </row>
    <row r="710" spans="1:25" x14ac:dyDescent="0.3">
      <c r="A710" s="3">
        <v>44174</v>
      </c>
      <c r="B710" s="3">
        <v>44301</v>
      </c>
      <c r="C710" s="3">
        <v>44308</v>
      </c>
      <c r="D710" s="3">
        <v>44313</v>
      </c>
      <c r="E710" s="2">
        <v>724842</v>
      </c>
      <c r="F710" s="2">
        <v>7078</v>
      </c>
      <c r="G710" s="2">
        <v>10771</v>
      </c>
      <c r="H710" s="2">
        <v>1748</v>
      </c>
      <c r="I710" s="2">
        <v>86126</v>
      </c>
      <c r="J710" s="2">
        <v>663</v>
      </c>
      <c r="K710" s="2">
        <v>293</v>
      </c>
      <c r="L710" s="2">
        <v>420</v>
      </c>
      <c r="M710" s="2">
        <v>192</v>
      </c>
      <c r="N710" s="2">
        <v>4845</v>
      </c>
      <c r="O710" s="2">
        <v>4424</v>
      </c>
      <c r="P710" s="2">
        <v>10322</v>
      </c>
      <c r="Q710" s="2">
        <v>7573</v>
      </c>
      <c r="R710" s="2">
        <v>5806</v>
      </c>
      <c r="S710" s="2">
        <v>2559</v>
      </c>
      <c r="T710" s="2">
        <v>5580</v>
      </c>
      <c r="U710" s="2">
        <v>619</v>
      </c>
      <c r="V710" s="2">
        <v>947</v>
      </c>
      <c r="W710" s="2">
        <v>16994</v>
      </c>
      <c r="X710" s="2">
        <v>788</v>
      </c>
      <c r="Y710" s="2">
        <v>159</v>
      </c>
    </row>
    <row r="711" spans="1:25" x14ac:dyDescent="0.3">
      <c r="A711" s="3">
        <v>44175</v>
      </c>
      <c r="B711" s="3">
        <v>44302</v>
      </c>
      <c r="C711" s="3">
        <v>44309</v>
      </c>
      <c r="D711" s="3">
        <v>44314</v>
      </c>
      <c r="E711" s="2">
        <v>978401</v>
      </c>
      <c r="F711" s="2">
        <v>5750</v>
      </c>
      <c r="G711" s="2">
        <v>16016</v>
      </c>
      <c r="H711" s="2">
        <v>4122</v>
      </c>
      <c r="I711" s="2">
        <v>65333</v>
      </c>
      <c r="J711" s="2">
        <v>914</v>
      </c>
      <c r="K711" s="2">
        <v>251</v>
      </c>
      <c r="L711" s="2">
        <v>479</v>
      </c>
      <c r="M711" s="2">
        <v>124</v>
      </c>
      <c r="N711" s="2">
        <v>8400</v>
      </c>
      <c r="O711" s="2">
        <v>1470</v>
      </c>
      <c r="P711" s="2">
        <v>8076</v>
      </c>
      <c r="Q711" s="2">
        <v>7361</v>
      </c>
      <c r="R711" s="2">
        <v>6391</v>
      </c>
      <c r="S711" s="2">
        <v>5977</v>
      </c>
      <c r="T711" s="2">
        <v>1127</v>
      </c>
      <c r="U711" s="2">
        <v>2687</v>
      </c>
      <c r="V711" s="2">
        <v>725</v>
      </c>
      <c r="W711" s="2">
        <v>42656</v>
      </c>
      <c r="X711" s="2">
        <v>461</v>
      </c>
      <c r="Y711" s="2">
        <v>36</v>
      </c>
    </row>
    <row r="712" spans="1:25" x14ac:dyDescent="0.3">
      <c r="A712" s="3">
        <v>44176</v>
      </c>
      <c r="B712" s="3">
        <v>44303</v>
      </c>
      <c r="C712" s="3">
        <v>44310</v>
      </c>
      <c r="D712" s="3">
        <v>44315</v>
      </c>
      <c r="E712" s="2">
        <v>302650</v>
      </c>
      <c r="F712" s="2">
        <v>2517</v>
      </c>
      <c r="G712" s="2">
        <v>15241</v>
      </c>
      <c r="H712" s="2">
        <v>3680</v>
      </c>
      <c r="I712" s="2">
        <v>96772</v>
      </c>
      <c r="J712" s="2">
        <v>752</v>
      </c>
      <c r="K712" s="2">
        <v>235</v>
      </c>
      <c r="L712" s="2">
        <v>427</v>
      </c>
      <c r="M712" s="2">
        <v>150</v>
      </c>
      <c r="N712" s="2">
        <v>2457</v>
      </c>
      <c r="O712" s="2">
        <v>1775</v>
      </c>
      <c r="P712" s="2">
        <v>7856</v>
      </c>
      <c r="Q712" s="2">
        <v>10314</v>
      </c>
      <c r="R712" s="2">
        <v>5794</v>
      </c>
      <c r="S712" s="2">
        <v>5956</v>
      </c>
      <c r="T712" s="2">
        <v>3417</v>
      </c>
      <c r="U712" s="2">
        <v>1645</v>
      </c>
      <c r="V712" s="2">
        <v>2626</v>
      </c>
      <c r="W712" s="2">
        <v>18736</v>
      </c>
      <c r="X712" s="2">
        <v>291</v>
      </c>
      <c r="Y712" s="2">
        <v>122</v>
      </c>
    </row>
    <row r="713" spans="1:25" x14ac:dyDescent="0.3">
      <c r="A713" s="3">
        <v>44177</v>
      </c>
      <c r="B713" s="3">
        <v>44304</v>
      </c>
      <c r="C713" s="3">
        <v>44311</v>
      </c>
      <c r="D713" s="3">
        <v>44316</v>
      </c>
      <c r="E713" s="2">
        <v>526801</v>
      </c>
      <c r="F713" s="2">
        <v>7713</v>
      </c>
      <c r="G713" s="2">
        <v>18207</v>
      </c>
      <c r="H713" s="2">
        <v>4592</v>
      </c>
      <c r="I713" s="2">
        <v>69955</v>
      </c>
      <c r="J713" s="2">
        <v>529</v>
      </c>
      <c r="K713" s="2">
        <v>260</v>
      </c>
      <c r="L713" s="2">
        <v>326</v>
      </c>
      <c r="M713" s="2">
        <v>168</v>
      </c>
      <c r="N713" s="2">
        <v>4628</v>
      </c>
      <c r="O713" s="2">
        <v>2859</v>
      </c>
      <c r="P713" s="2">
        <v>8041</v>
      </c>
      <c r="Q713" s="2">
        <v>14471</v>
      </c>
      <c r="R713" s="2">
        <v>5514</v>
      </c>
      <c r="S713" s="2">
        <v>8247</v>
      </c>
      <c r="T713" s="2">
        <v>1477</v>
      </c>
      <c r="U713" s="2">
        <v>1183</v>
      </c>
      <c r="V713" s="2">
        <v>2025</v>
      </c>
      <c r="W713" s="2">
        <v>9299</v>
      </c>
      <c r="X713" s="2">
        <v>681</v>
      </c>
      <c r="Y713" s="2">
        <v>75</v>
      </c>
    </row>
    <row r="714" spans="1:25" x14ac:dyDescent="0.3">
      <c r="A714" s="3">
        <v>44178</v>
      </c>
      <c r="B714" s="3">
        <v>44305</v>
      </c>
      <c r="C714" s="3">
        <v>44312</v>
      </c>
      <c r="D714" s="3">
        <v>44317</v>
      </c>
      <c r="E714" s="2">
        <v>423020</v>
      </c>
      <c r="F714" s="2">
        <v>6655</v>
      </c>
      <c r="G714" s="2">
        <v>5101</v>
      </c>
      <c r="H714" s="2">
        <v>1150</v>
      </c>
      <c r="I714" s="2">
        <v>93284</v>
      </c>
      <c r="J714" s="2">
        <v>857</v>
      </c>
      <c r="K714" s="2">
        <v>373</v>
      </c>
      <c r="L714" s="2">
        <v>512</v>
      </c>
      <c r="M714" s="2">
        <v>189</v>
      </c>
      <c r="N714" s="2">
        <v>2620</v>
      </c>
      <c r="O714" s="2">
        <v>3324</v>
      </c>
      <c r="P714" s="2">
        <v>9379</v>
      </c>
      <c r="Q714" s="2">
        <v>19237</v>
      </c>
      <c r="R714" s="2">
        <v>7294</v>
      </c>
      <c r="S714" s="2">
        <v>3550</v>
      </c>
      <c r="T714" s="2">
        <v>2028</v>
      </c>
      <c r="U714" s="2">
        <v>654</v>
      </c>
      <c r="V714" s="2">
        <v>3837</v>
      </c>
      <c r="W714" s="2">
        <v>14947</v>
      </c>
      <c r="X714" s="2">
        <v>576</v>
      </c>
      <c r="Y714" s="2">
        <v>21</v>
      </c>
    </row>
    <row r="715" spans="1:25" x14ac:dyDescent="0.3">
      <c r="A715" s="3">
        <v>44179</v>
      </c>
      <c r="B715" s="3">
        <v>44306</v>
      </c>
      <c r="C715" s="3">
        <v>44313</v>
      </c>
      <c r="D715" s="3">
        <v>44318</v>
      </c>
      <c r="E715" s="2">
        <v>587132</v>
      </c>
      <c r="F715" s="2">
        <v>2213</v>
      </c>
      <c r="G715" s="2">
        <v>16546</v>
      </c>
      <c r="H715" s="2">
        <v>4347</v>
      </c>
      <c r="I715" s="2">
        <v>36680</v>
      </c>
      <c r="J715" s="2">
        <v>993</v>
      </c>
      <c r="K715" s="2">
        <v>189</v>
      </c>
      <c r="L715" s="2">
        <v>276</v>
      </c>
      <c r="M715" s="2">
        <v>134</v>
      </c>
      <c r="N715" s="2">
        <v>4475</v>
      </c>
      <c r="O715" s="2">
        <v>3394</v>
      </c>
      <c r="P715" s="2">
        <v>10462</v>
      </c>
      <c r="Q715" s="2">
        <v>9066</v>
      </c>
      <c r="R715" s="2">
        <v>9830</v>
      </c>
      <c r="S715" s="2">
        <v>6845</v>
      </c>
      <c r="T715" s="2">
        <v>5844</v>
      </c>
      <c r="U715" s="2">
        <v>4576</v>
      </c>
      <c r="V715" s="2">
        <v>2030</v>
      </c>
      <c r="W715" s="2">
        <v>45618</v>
      </c>
      <c r="X715" s="2">
        <v>340</v>
      </c>
      <c r="Y715" s="2">
        <v>21</v>
      </c>
    </row>
    <row r="716" spans="1:25" x14ac:dyDescent="0.3">
      <c r="A716" s="3">
        <v>44180</v>
      </c>
      <c r="B716" s="3">
        <v>44307</v>
      </c>
      <c r="C716" s="3">
        <v>44314</v>
      </c>
      <c r="D716" s="3">
        <v>44319</v>
      </c>
      <c r="E716" s="2">
        <v>788322</v>
      </c>
      <c r="F716" s="2">
        <v>3389</v>
      </c>
      <c r="G716" s="2">
        <v>17317</v>
      </c>
      <c r="H716" s="2">
        <v>3742</v>
      </c>
      <c r="I716" s="2">
        <v>67537</v>
      </c>
      <c r="J716" s="2">
        <v>896</v>
      </c>
      <c r="K716" s="2">
        <v>401</v>
      </c>
      <c r="L716" s="2">
        <v>462</v>
      </c>
      <c r="M716" s="2">
        <v>111</v>
      </c>
      <c r="N716" s="2">
        <v>2861</v>
      </c>
      <c r="O716" s="2">
        <v>3287</v>
      </c>
      <c r="P716" s="2">
        <v>14509</v>
      </c>
      <c r="Q716" s="2">
        <v>12928</v>
      </c>
      <c r="R716" s="2">
        <v>3347</v>
      </c>
      <c r="S716" s="2">
        <v>938</v>
      </c>
      <c r="T716" s="2">
        <v>3898</v>
      </c>
      <c r="U716" s="2">
        <v>3195</v>
      </c>
      <c r="V716" s="2">
        <v>3699</v>
      </c>
      <c r="W716" s="2">
        <v>40595</v>
      </c>
      <c r="X716" s="2">
        <v>446</v>
      </c>
      <c r="Y716" s="2">
        <v>86</v>
      </c>
    </row>
    <row r="717" spans="1:25" x14ac:dyDescent="0.3">
      <c r="A717" s="3">
        <v>44181</v>
      </c>
      <c r="B717" s="3">
        <v>44308</v>
      </c>
      <c r="C717" s="3">
        <v>44315</v>
      </c>
      <c r="D717" s="3">
        <v>44320</v>
      </c>
      <c r="E717" s="2">
        <v>754305</v>
      </c>
      <c r="F717" s="2">
        <v>3664</v>
      </c>
      <c r="G717" s="2">
        <v>5006</v>
      </c>
      <c r="H717" s="2">
        <v>2572</v>
      </c>
      <c r="I717" s="2">
        <v>49745</v>
      </c>
      <c r="J717" s="2">
        <v>522</v>
      </c>
      <c r="K717" s="2">
        <v>211</v>
      </c>
      <c r="L717" s="2">
        <v>165</v>
      </c>
      <c r="M717" s="2">
        <v>159</v>
      </c>
      <c r="N717" s="2">
        <v>1273</v>
      </c>
      <c r="O717" s="2">
        <v>2669</v>
      </c>
      <c r="P717" s="2">
        <v>1562</v>
      </c>
      <c r="Q717" s="2">
        <v>12042</v>
      </c>
      <c r="R717" s="2">
        <v>1167</v>
      </c>
      <c r="S717" s="2">
        <v>6956</v>
      </c>
      <c r="T717" s="2">
        <v>3146</v>
      </c>
      <c r="U717" s="2">
        <v>2706</v>
      </c>
      <c r="V717" s="2">
        <v>3686</v>
      </c>
      <c r="W717" s="2">
        <v>6976</v>
      </c>
      <c r="X717" s="2">
        <v>709</v>
      </c>
      <c r="Y717" s="2">
        <v>143</v>
      </c>
    </row>
    <row r="718" spans="1:25" x14ac:dyDescent="0.3">
      <c r="A718" s="3">
        <v>44182</v>
      </c>
      <c r="B718" s="3">
        <v>44309</v>
      </c>
      <c r="C718" s="3">
        <v>44316</v>
      </c>
      <c r="D718" s="3">
        <v>44321</v>
      </c>
      <c r="E718" s="2">
        <v>233988</v>
      </c>
      <c r="F718" s="2">
        <v>4082</v>
      </c>
      <c r="G718" s="2">
        <v>7540</v>
      </c>
      <c r="H718" s="2">
        <v>4565</v>
      </c>
      <c r="I718" s="2">
        <v>29090</v>
      </c>
      <c r="J718" s="2">
        <v>898</v>
      </c>
      <c r="K718" s="2">
        <v>138</v>
      </c>
      <c r="L718" s="2">
        <v>239</v>
      </c>
      <c r="M718" s="2">
        <v>109</v>
      </c>
      <c r="N718" s="2">
        <v>3615</v>
      </c>
      <c r="O718" s="2">
        <v>2660</v>
      </c>
      <c r="P718" s="2">
        <v>3207</v>
      </c>
      <c r="Q718" s="2">
        <v>13649</v>
      </c>
      <c r="R718" s="2">
        <v>6556</v>
      </c>
      <c r="S718" s="2">
        <v>3218</v>
      </c>
      <c r="T718" s="2">
        <v>6754</v>
      </c>
      <c r="U718" s="2">
        <v>4493</v>
      </c>
      <c r="V718" s="2">
        <v>1220</v>
      </c>
      <c r="W718" s="2">
        <v>26033</v>
      </c>
      <c r="X718" s="2">
        <v>429</v>
      </c>
      <c r="Y718" s="2">
        <v>156</v>
      </c>
    </row>
    <row r="719" spans="1:25" x14ac:dyDescent="0.3">
      <c r="A719" s="3">
        <v>44183</v>
      </c>
      <c r="B719" s="3">
        <v>44310</v>
      </c>
      <c r="C719" s="3">
        <v>44317</v>
      </c>
      <c r="D719" s="3">
        <v>44322</v>
      </c>
      <c r="E719" s="2">
        <v>198498</v>
      </c>
      <c r="F719" s="2">
        <v>6616</v>
      </c>
      <c r="G719" s="2">
        <v>10895</v>
      </c>
      <c r="H719" s="2">
        <v>4596</v>
      </c>
      <c r="I719" s="2">
        <v>53302</v>
      </c>
      <c r="J719" s="2">
        <v>702</v>
      </c>
      <c r="K719" s="2">
        <v>440</v>
      </c>
      <c r="L719" s="2">
        <v>571</v>
      </c>
      <c r="M719" s="2">
        <v>114</v>
      </c>
      <c r="N719" s="2">
        <v>3926</v>
      </c>
      <c r="O719" s="2">
        <v>1535</v>
      </c>
      <c r="P719" s="2">
        <v>3606</v>
      </c>
      <c r="Q719" s="2">
        <v>19676</v>
      </c>
      <c r="R719" s="2">
        <v>7224</v>
      </c>
      <c r="S719" s="2">
        <v>3471</v>
      </c>
      <c r="T719" s="2">
        <v>5699</v>
      </c>
      <c r="U719" s="2">
        <v>516</v>
      </c>
      <c r="V719" s="2">
        <v>1086</v>
      </c>
      <c r="W719" s="2">
        <v>15627</v>
      </c>
      <c r="X719" s="2">
        <v>288</v>
      </c>
      <c r="Y719" s="2">
        <v>14</v>
      </c>
    </row>
    <row r="720" spans="1:25" x14ac:dyDescent="0.3">
      <c r="A720" s="3">
        <v>44184</v>
      </c>
      <c r="B720" s="3">
        <v>44311</v>
      </c>
      <c r="C720" s="3">
        <v>44318</v>
      </c>
      <c r="D720" s="3">
        <v>44323</v>
      </c>
      <c r="E720" s="2">
        <v>212631</v>
      </c>
      <c r="F720" s="2">
        <v>7413</v>
      </c>
      <c r="G720" s="2">
        <v>14186</v>
      </c>
      <c r="H720" s="2">
        <v>2198</v>
      </c>
      <c r="I720" s="2">
        <v>68817</v>
      </c>
      <c r="J720" s="2">
        <v>978</v>
      </c>
      <c r="K720" s="2">
        <v>145</v>
      </c>
      <c r="L720" s="2">
        <v>307</v>
      </c>
      <c r="M720" s="2">
        <v>172</v>
      </c>
      <c r="N720" s="2">
        <v>7030</v>
      </c>
      <c r="O720" s="2">
        <v>4356</v>
      </c>
      <c r="P720" s="2">
        <v>13831</v>
      </c>
      <c r="Q720" s="2">
        <v>19535</v>
      </c>
      <c r="R720" s="2">
        <v>1514</v>
      </c>
      <c r="S720" s="2">
        <v>2930</v>
      </c>
      <c r="T720" s="2">
        <v>762</v>
      </c>
      <c r="U720" s="2">
        <v>3435</v>
      </c>
      <c r="V720" s="2">
        <v>1443</v>
      </c>
      <c r="W720" s="2">
        <v>36520</v>
      </c>
      <c r="X720" s="2">
        <v>341</v>
      </c>
      <c r="Y720" s="2">
        <v>158</v>
      </c>
    </row>
    <row r="721" spans="1:25" x14ac:dyDescent="0.3">
      <c r="A721" s="3">
        <v>44185</v>
      </c>
      <c r="B721" s="3">
        <v>44312</v>
      </c>
      <c r="C721" s="3">
        <v>44319</v>
      </c>
      <c r="D721" s="3">
        <v>44324</v>
      </c>
      <c r="E721" s="2">
        <v>186732</v>
      </c>
      <c r="F721" s="2">
        <v>7915</v>
      </c>
      <c r="G721" s="2">
        <v>5571</v>
      </c>
      <c r="H721" s="2">
        <v>4401</v>
      </c>
      <c r="I721" s="2">
        <v>20691</v>
      </c>
      <c r="J721" s="2">
        <v>563</v>
      </c>
      <c r="K721" s="2">
        <v>62</v>
      </c>
      <c r="L721" s="2">
        <v>161</v>
      </c>
      <c r="M721" s="2">
        <v>179</v>
      </c>
      <c r="N721" s="2">
        <v>5358</v>
      </c>
      <c r="O721" s="2">
        <v>4855</v>
      </c>
      <c r="P721" s="2">
        <v>7348</v>
      </c>
      <c r="Q721" s="2">
        <v>7184</v>
      </c>
      <c r="R721" s="2">
        <v>6655</v>
      </c>
      <c r="S721" s="2">
        <v>3414</v>
      </c>
      <c r="T721" s="2">
        <v>7603</v>
      </c>
      <c r="U721" s="2">
        <v>4307</v>
      </c>
      <c r="V721" s="2">
        <v>1354</v>
      </c>
      <c r="W721" s="2">
        <v>28792</v>
      </c>
      <c r="X721" s="2">
        <v>727</v>
      </c>
      <c r="Y721" s="2">
        <v>155</v>
      </c>
    </row>
    <row r="722" spans="1:25" x14ac:dyDescent="0.3">
      <c r="A722" s="3">
        <v>44186</v>
      </c>
      <c r="B722" s="3">
        <v>44313</v>
      </c>
      <c r="C722" s="3">
        <v>44320</v>
      </c>
      <c r="D722" s="3">
        <v>44325</v>
      </c>
      <c r="E722" s="2">
        <v>689328</v>
      </c>
      <c r="F722" s="2">
        <v>4127</v>
      </c>
      <c r="G722" s="2">
        <v>19858</v>
      </c>
      <c r="H722" s="2">
        <v>2133</v>
      </c>
      <c r="I722" s="2">
        <v>51922</v>
      </c>
      <c r="J722" s="2">
        <v>687</v>
      </c>
      <c r="K722" s="2">
        <v>296</v>
      </c>
      <c r="L722" s="2">
        <v>419</v>
      </c>
      <c r="M722" s="2">
        <v>114</v>
      </c>
      <c r="N722" s="2">
        <v>9860</v>
      </c>
      <c r="O722" s="2">
        <v>3247</v>
      </c>
      <c r="P722" s="2">
        <v>13956</v>
      </c>
      <c r="Q722" s="2">
        <v>5998</v>
      </c>
      <c r="R722" s="2">
        <v>4932</v>
      </c>
      <c r="S722" s="2">
        <v>3183</v>
      </c>
      <c r="T722" s="2">
        <v>7526</v>
      </c>
      <c r="U722" s="2">
        <v>3831</v>
      </c>
      <c r="V722" s="2">
        <v>2392</v>
      </c>
      <c r="W722" s="2">
        <v>17455</v>
      </c>
      <c r="X722" s="2">
        <v>805</v>
      </c>
      <c r="Y722" s="2">
        <v>66</v>
      </c>
    </row>
    <row r="723" spans="1:25" x14ac:dyDescent="0.3">
      <c r="A723" s="3">
        <v>44187</v>
      </c>
      <c r="B723" s="3">
        <v>44314</v>
      </c>
      <c r="C723" s="3">
        <v>44321</v>
      </c>
      <c r="D723" s="3">
        <v>44326</v>
      </c>
      <c r="E723" s="2">
        <v>616832</v>
      </c>
      <c r="F723" s="2">
        <v>8268</v>
      </c>
      <c r="G723" s="2">
        <v>15497</v>
      </c>
      <c r="H723" s="2">
        <v>2460</v>
      </c>
      <c r="I723" s="2">
        <v>16352</v>
      </c>
      <c r="J723" s="2">
        <v>921</v>
      </c>
      <c r="K723" s="2">
        <v>488</v>
      </c>
      <c r="L723" s="2">
        <v>485</v>
      </c>
      <c r="M723" s="2">
        <v>167</v>
      </c>
      <c r="N723" s="2">
        <v>9571</v>
      </c>
      <c r="O723" s="2">
        <v>2268</v>
      </c>
      <c r="P723" s="2">
        <v>7062</v>
      </c>
      <c r="Q723" s="2">
        <v>18384</v>
      </c>
      <c r="R723" s="2">
        <v>1387</v>
      </c>
      <c r="S723" s="2">
        <v>7105</v>
      </c>
      <c r="T723" s="2">
        <v>6140</v>
      </c>
      <c r="U723" s="2">
        <v>2341</v>
      </c>
      <c r="V723" s="2">
        <v>3212</v>
      </c>
      <c r="W723" s="2">
        <v>24703</v>
      </c>
      <c r="X723" s="2">
        <v>152</v>
      </c>
      <c r="Y723" s="2">
        <v>62</v>
      </c>
    </row>
    <row r="724" spans="1:25" x14ac:dyDescent="0.3">
      <c r="A724" s="3">
        <v>44188</v>
      </c>
      <c r="B724" s="3">
        <v>44315</v>
      </c>
      <c r="C724" s="3">
        <v>44322</v>
      </c>
      <c r="D724" s="3">
        <v>44327</v>
      </c>
      <c r="E724" s="2">
        <v>649265</v>
      </c>
      <c r="F724" s="2">
        <v>7825</v>
      </c>
      <c r="G724" s="2">
        <v>12983</v>
      </c>
      <c r="H724" s="2">
        <v>3637</v>
      </c>
      <c r="I724" s="2">
        <v>73388</v>
      </c>
      <c r="J724" s="2">
        <v>937</v>
      </c>
      <c r="K724" s="2">
        <v>363</v>
      </c>
      <c r="L724" s="2">
        <v>209</v>
      </c>
      <c r="M724" s="2">
        <v>123</v>
      </c>
      <c r="N724" s="2">
        <v>1630</v>
      </c>
      <c r="O724" s="2">
        <v>1120</v>
      </c>
      <c r="P724" s="2">
        <v>3257</v>
      </c>
      <c r="Q724" s="2">
        <v>18396</v>
      </c>
      <c r="R724" s="2">
        <v>1508</v>
      </c>
      <c r="S724" s="2">
        <v>3397</v>
      </c>
      <c r="T724" s="2">
        <v>3391</v>
      </c>
      <c r="U724" s="2">
        <v>1314</v>
      </c>
      <c r="V724" s="2">
        <v>789</v>
      </c>
      <c r="W724" s="2">
        <v>41042</v>
      </c>
      <c r="X724" s="2">
        <v>246</v>
      </c>
      <c r="Y724" s="2">
        <v>108</v>
      </c>
    </row>
    <row r="725" spans="1:25" x14ac:dyDescent="0.3">
      <c r="A725" s="3">
        <v>44189</v>
      </c>
      <c r="B725" s="3">
        <v>44316</v>
      </c>
      <c r="C725" s="3">
        <v>44323</v>
      </c>
      <c r="D725" s="3">
        <v>44328</v>
      </c>
      <c r="E725" s="2">
        <v>787812</v>
      </c>
      <c r="F725" s="2">
        <v>2101</v>
      </c>
      <c r="G725" s="2">
        <v>8545</v>
      </c>
      <c r="H725" s="2">
        <v>1728</v>
      </c>
      <c r="I725" s="2">
        <v>84172</v>
      </c>
      <c r="J725" s="2">
        <v>566</v>
      </c>
      <c r="K725" s="2">
        <v>261</v>
      </c>
      <c r="L725" s="2">
        <v>189</v>
      </c>
      <c r="M725" s="2">
        <v>121</v>
      </c>
      <c r="N725" s="2">
        <v>4707</v>
      </c>
      <c r="O725" s="2">
        <v>2889</v>
      </c>
      <c r="P725" s="2">
        <v>11377</v>
      </c>
      <c r="Q725" s="2">
        <v>13101</v>
      </c>
      <c r="R725" s="2">
        <v>1631</v>
      </c>
      <c r="S725" s="2">
        <v>1485</v>
      </c>
      <c r="T725" s="2">
        <v>2011</v>
      </c>
      <c r="U725" s="2">
        <v>4943</v>
      </c>
      <c r="V725" s="2">
        <v>869</v>
      </c>
      <c r="W725" s="2">
        <v>42245</v>
      </c>
      <c r="X725" s="2">
        <v>280</v>
      </c>
      <c r="Y725" s="2">
        <v>180</v>
      </c>
    </row>
    <row r="726" spans="1:25" x14ac:dyDescent="0.3">
      <c r="A726" s="3">
        <v>44190</v>
      </c>
      <c r="B726" s="3">
        <v>44317</v>
      </c>
      <c r="C726" s="3">
        <v>44324</v>
      </c>
      <c r="D726" s="3">
        <v>44329</v>
      </c>
      <c r="E726" s="2">
        <v>828897</v>
      </c>
      <c r="F726" s="2">
        <v>6421</v>
      </c>
      <c r="G726" s="2">
        <v>8908</v>
      </c>
      <c r="H726" s="2">
        <v>2457</v>
      </c>
      <c r="I726" s="2">
        <v>48790</v>
      </c>
      <c r="J726" s="2">
        <v>982</v>
      </c>
      <c r="K726" s="2">
        <v>318</v>
      </c>
      <c r="L726" s="2">
        <v>388</v>
      </c>
      <c r="M726" s="2">
        <v>137</v>
      </c>
      <c r="N726" s="2">
        <v>8619</v>
      </c>
      <c r="O726" s="2">
        <v>3945</v>
      </c>
      <c r="P726" s="2">
        <v>2663</v>
      </c>
      <c r="Q726" s="2">
        <v>9275</v>
      </c>
      <c r="R726" s="2">
        <v>9603</v>
      </c>
      <c r="S726" s="2">
        <v>3762</v>
      </c>
      <c r="T726" s="2">
        <v>1762</v>
      </c>
      <c r="U726" s="2">
        <v>1392</v>
      </c>
      <c r="V726" s="2">
        <v>839</v>
      </c>
      <c r="W726" s="2">
        <v>13097</v>
      </c>
      <c r="X726" s="2">
        <v>932</v>
      </c>
      <c r="Y726" s="2">
        <v>179</v>
      </c>
    </row>
    <row r="727" spans="1:25" x14ac:dyDescent="0.3">
      <c r="A727" s="3">
        <v>44191</v>
      </c>
      <c r="B727" s="3">
        <v>44318</v>
      </c>
      <c r="C727" s="3">
        <v>44325</v>
      </c>
      <c r="D727" s="3">
        <v>44330</v>
      </c>
      <c r="E727" s="2">
        <v>391970</v>
      </c>
      <c r="F727" s="2">
        <v>4506</v>
      </c>
      <c r="G727" s="2">
        <v>17555</v>
      </c>
      <c r="H727" s="2">
        <v>3399</v>
      </c>
      <c r="I727" s="2">
        <v>32855</v>
      </c>
      <c r="J727" s="2">
        <v>944</v>
      </c>
      <c r="K727" s="2">
        <v>306</v>
      </c>
      <c r="L727" s="2">
        <v>551</v>
      </c>
      <c r="M727" s="2">
        <v>188</v>
      </c>
      <c r="N727" s="2">
        <v>4571</v>
      </c>
      <c r="O727" s="2">
        <v>1296</v>
      </c>
      <c r="P727" s="2">
        <v>3509</v>
      </c>
      <c r="Q727" s="2">
        <v>5502</v>
      </c>
      <c r="R727" s="2">
        <v>3883</v>
      </c>
      <c r="S727" s="2">
        <v>9156</v>
      </c>
      <c r="T727" s="2">
        <v>1146</v>
      </c>
      <c r="U727" s="2">
        <v>4889</v>
      </c>
      <c r="V727" s="2">
        <v>3076</v>
      </c>
      <c r="W727" s="2">
        <v>43105</v>
      </c>
      <c r="X727" s="2">
        <v>498</v>
      </c>
      <c r="Y727" s="2">
        <v>11</v>
      </c>
    </row>
    <row r="728" spans="1:25" x14ac:dyDescent="0.3">
      <c r="A728" s="3">
        <v>44192</v>
      </c>
      <c r="B728" s="3">
        <v>44319</v>
      </c>
      <c r="C728" s="3">
        <v>44326</v>
      </c>
      <c r="D728" s="3">
        <v>44331</v>
      </c>
      <c r="E728" s="2">
        <v>175317</v>
      </c>
      <c r="F728" s="2">
        <v>3050</v>
      </c>
      <c r="G728" s="2">
        <v>6294</v>
      </c>
      <c r="H728" s="2">
        <v>1188</v>
      </c>
      <c r="I728" s="2">
        <v>53462</v>
      </c>
      <c r="J728" s="2">
        <v>730</v>
      </c>
      <c r="K728" s="2">
        <v>280</v>
      </c>
      <c r="L728" s="2">
        <v>155</v>
      </c>
      <c r="M728" s="2">
        <v>157</v>
      </c>
      <c r="N728" s="2">
        <v>8881</v>
      </c>
      <c r="O728" s="2">
        <v>4572</v>
      </c>
      <c r="P728" s="2">
        <v>9082</v>
      </c>
      <c r="Q728" s="2">
        <v>18420</v>
      </c>
      <c r="R728" s="2">
        <v>8681</v>
      </c>
      <c r="S728" s="2">
        <v>4298</v>
      </c>
      <c r="T728" s="2">
        <v>6760</v>
      </c>
      <c r="U728" s="2">
        <v>3008</v>
      </c>
      <c r="V728" s="2">
        <v>1177</v>
      </c>
      <c r="W728" s="2">
        <v>28241</v>
      </c>
      <c r="X728" s="2">
        <v>770</v>
      </c>
      <c r="Y728" s="2">
        <v>98</v>
      </c>
    </row>
    <row r="729" spans="1:25" x14ac:dyDescent="0.3">
      <c r="A729" s="3">
        <v>44193</v>
      </c>
      <c r="B729" s="3">
        <v>44320</v>
      </c>
      <c r="C729" s="3">
        <v>44327</v>
      </c>
      <c r="D729" s="3">
        <v>44332</v>
      </c>
      <c r="E729" s="2">
        <v>811363</v>
      </c>
      <c r="F729" s="2">
        <v>3542</v>
      </c>
      <c r="G729" s="2">
        <v>17215</v>
      </c>
      <c r="H729" s="2">
        <v>4772</v>
      </c>
      <c r="I729" s="2">
        <v>19742</v>
      </c>
      <c r="J729" s="2">
        <v>760</v>
      </c>
      <c r="K729" s="2">
        <v>448</v>
      </c>
      <c r="L729" s="2">
        <v>560</v>
      </c>
      <c r="M729" s="2">
        <v>147</v>
      </c>
      <c r="N729" s="2">
        <v>3342</v>
      </c>
      <c r="O729" s="2">
        <v>3453</v>
      </c>
      <c r="P729" s="2">
        <v>10082</v>
      </c>
      <c r="Q729" s="2">
        <v>7190</v>
      </c>
      <c r="R729" s="2">
        <v>1195</v>
      </c>
      <c r="S729" s="2">
        <v>3638</v>
      </c>
      <c r="T729" s="2">
        <v>4747</v>
      </c>
      <c r="U729" s="2">
        <v>4426</v>
      </c>
      <c r="V729" s="2">
        <v>2402</v>
      </c>
      <c r="W729" s="2">
        <v>11693</v>
      </c>
      <c r="X729" s="2">
        <v>905</v>
      </c>
      <c r="Y729" s="2">
        <v>68</v>
      </c>
    </row>
    <row r="730" spans="1:25" x14ac:dyDescent="0.3">
      <c r="A730" s="3">
        <v>44194</v>
      </c>
      <c r="B730" s="3">
        <v>44321</v>
      </c>
      <c r="C730" s="3">
        <v>44328</v>
      </c>
      <c r="D730" s="3">
        <v>44333</v>
      </c>
      <c r="E730" s="2">
        <v>357190</v>
      </c>
      <c r="F730" s="2">
        <v>5069</v>
      </c>
      <c r="G730" s="2">
        <v>6731</v>
      </c>
      <c r="H730" s="2">
        <v>3181</v>
      </c>
      <c r="I730" s="2">
        <v>95178</v>
      </c>
      <c r="J730" s="2">
        <v>588</v>
      </c>
      <c r="K730" s="2">
        <v>200</v>
      </c>
      <c r="L730" s="2">
        <v>465</v>
      </c>
      <c r="M730" s="2">
        <v>157</v>
      </c>
      <c r="N730" s="2">
        <v>2524</v>
      </c>
      <c r="O730" s="2">
        <v>4820</v>
      </c>
      <c r="P730" s="2">
        <v>2776</v>
      </c>
      <c r="Q730" s="2">
        <v>6244</v>
      </c>
      <c r="R730" s="2">
        <v>2078</v>
      </c>
      <c r="S730" s="2">
        <v>1487</v>
      </c>
      <c r="T730" s="2">
        <v>3938</v>
      </c>
      <c r="U730" s="2">
        <v>547</v>
      </c>
      <c r="V730" s="2">
        <v>3447</v>
      </c>
      <c r="W730" s="2">
        <v>39855</v>
      </c>
      <c r="X730" s="2">
        <v>458</v>
      </c>
      <c r="Y730" s="2">
        <v>148</v>
      </c>
    </row>
    <row r="731" spans="1:25" x14ac:dyDescent="0.3">
      <c r="A731" s="3">
        <v>44195</v>
      </c>
      <c r="B731" s="3">
        <v>44322</v>
      </c>
      <c r="C731" s="3">
        <v>44329</v>
      </c>
      <c r="D731" s="3">
        <v>44334</v>
      </c>
      <c r="E731" s="2">
        <v>682357</v>
      </c>
      <c r="F731" s="2">
        <v>3920</v>
      </c>
      <c r="G731" s="2">
        <v>9340</v>
      </c>
      <c r="H731" s="2">
        <v>1899</v>
      </c>
      <c r="I731" s="2">
        <v>98024</v>
      </c>
      <c r="J731" s="2">
        <v>864</v>
      </c>
      <c r="K731" s="2">
        <v>452</v>
      </c>
      <c r="L731" s="2">
        <v>438</v>
      </c>
      <c r="M731" s="2">
        <v>131</v>
      </c>
      <c r="N731" s="2">
        <v>2551</v>
      </c>
      <c r="O731" s="2">
        <v>2111</v>
      </c>
      <c r="P731" s="2">
        <v>14658</v>
      </c>
      <c r="Q731" s="2">
        <v>18035</v>
      </c>
      <c r="R731" s="2">
        <v>6299</v>
      </c>
      <c r="S731" s="2">
        <v>6477</v>
      </c>
      <c r="T731" s="2">
        <v>7758</v>
      </c>
      <c r="U731" s="2">
        <v>1995</v>
      </c>
      <c r="V731" s="2">
        <v>1303</v>
      </c>
      <c r="W731" s="2">
        <v>29907</v>
      </c>
      <c r="X731" s="2">
        <v>977</v>
      </c>
      <c r="Y731" s="2">
        <v>191</v>
      </c>
    </row>
    <row r="732" spans="1:25" x14ac:dyDescent="0.3">
      <c r="A732" s="3">
        <v>44196</v>
      </c>
      <c r="B732" s="3">
        <v>44323</v>
      </c>
      <c r="C732" s="3">
        <v>44330</v>
      </c>
      <c r="D732" s="3">
        <v>44335</v>
      </c>
      <c r="E732" s="2">
        <v>842995</v>
      </c>
      <c r="F732" s="2">
        <v>5639</v>
      </c>
      <c r="G732" s="2">
        <v>18739</v>
      </c>
      <c r="H732" s="2">
        <v>1324</v>
      </c>
      <c r="I732" s="2">
        <v>84107</v>
      </c>
      <c r="J732" s="2">
        <v>889</v>
      </c>
      <c r="K732" s="2">
        <v>481</v>
      </c>
      <c r="L732" s="2">
        <v>344</v>
      </c>
      <c r="M732" s="2">
        <v>197</v>
      </c>
      <c r="N732" s="2">
        <v>3952</v>
      </c>
      <c r="O732" s="2">
        <v>2437</v>
      </c>
      <c r="P732" s="2">
        <v>4387</v>
      </c>
      <c r="Q732" s="2">
        <v>12882</v>
      </c>
      <c r="R732" s="2">
        <v>3136</v>
      </c>
      <c r="S732" s="2">
        <v>6042</v>
      </c>
      <c r="T732" s="2">
        <v>6769</v>
      </c>
      <c r="U732" s="2">
        <v>2074</v>
      </c>
      <c r="V732" s="2">
        <v>3662</v>
      </c>
      <c r="W732" s="2">
        <v>14241</v>
      </c>
      <c r="X732" s="2">
        <v>339</v>
      </c>
      <c r="Y732" s="2">
        <v>113</v>
      </c>
    </row>
    <row r="733" spans="1:25" x14ac:dyDescent="0.3">
      <c r="A733" s="3">
        <v>44197</v>
      </c>
      <c r="B733" s="3">
        <v>44324</v>
      </c>
      <c r="C733" s="3">
        <v>44331</v>
      </c>
      <c r="D733" s="3">
        <v>44336</v>
      </c>
      <c r="E733" s="2">
        <v>533968</v>
      </c>
      <c r="F733" s="2">
        <v>5858</v>
      </c>
      <c r="G733" s="2">
        <v>13076</v>
      </c>
      <c r="H733" s="2">
        <v>2366</v>
      </c>
      <c r="I733" s="2">
        <v>89886</v>
      </c>
      <c r="J733" s="2">
        <v>643</v>
      </c>
      <c r="K733" s="2">
        <v>412</v>
      </c>
      <c r="L733" s="2">
        <v>540</v>
      </c>
      <c r="M733" s="2">
        <v>155</v>
      </c>
      <c r="N733" s="2">
        <v>7070</v>
      </c>
      <c r="O733" s="2">
        <v>1386</v>
      </c>
      <c r="P733" s="2">
        <v>5444</v>
      </c>
      <c r="Q733" s="2">
        <v>19071</v>
      </c>
      <c r="R733" s="2">
        <v>7816</v>
      </c>
      <c r="S733" s="2">
        <v>5812</v>
      </c>
      <c r="T733" s="2">
        <v>1017</v>
      </c>
      <c r="U733" s="2">
        <v>3729</v>
      </c>
      <c r="V733" s="2">
        <v>2544</v>
      </c>
      <c r="W733" s="2">
        <v>33744</v>
      </c>
      <c r="X733" s="2">
        <v>179</v>
      </c>
      <c r="Y733" s="2">
        <v>101</v>
      </c>
    </row>
    <row r="734" spans="1:25" x14ac:dyDescent="0.3">
      <c r="A734" s="3">
        <v>44198</v>
      </c>
      <c r="B734" s="3">
        <v>44325</v>
      </c>
      <c r="C734" s="3">
        <v>44332</v>
      </c>
      <c r="D734" s="3">
        <v>44337</v>
      </c>
      <c r="E734" s="2">
        <v>800553</v>
      </c>
      <c r="F734" s="2">
        <v>9991</v>
      </c>
      <c r="G734" s="2">
        <v>9034</v>
      </c>
      <c r="H734" s="2">
        <v>3127</v>
      </c>
      <c r="I734" s="2">
        <v>33376</v>
      </c>
      <c r="J734" s="2">
        <v>516</v>
      </c>
      <c r="K734" s="2">
        <v>306</v>
      </c>
      <c r="L734" s="2">
        <v>208</v>
      </c>
      <c r="M734" s="2">
        <v>173</v>
      </c>
      <c r="N734" s="2">
        <v>5805</v>
      </c>
      <c r="O734" s="2">
        <v>3654</v>
      </c>
      <c r="P734" s="2">
        <v>9741</v>
      </c>
      <c r="Q734" s="2">
        <v>9363</v>
      </c>
      <c r="R734" s="2">
        <v>1586</v>
      </c>
      <c r="S734" s="2">
        <v>3576</v>
      </c>
      <c r="T734" s="2">
        <v>4364</v>
      </c>
      <c r="U734" s="2">
        <v>4408</v>
      </c>
      <c r="V734" s="2">
        <v>659</v>
      </c>
      <c r="W734" s="2">
        <v>44132</v>
      </c>
      <c r="X734" s="2">
        <v>226</v>
      </c>
      <c r="Y734" s="2">
        <v>133</v>
      </c>
    </row>
    <row r="735" spans="1:25" x14ac:dyDescent="0.3">
      <c r="A735" s="3">
        <v>44199</v>
      </c>
      <c r="B735" s="3">
        <v>44326</v>
      </c>
      <c r="C735" s="3">
        <v>44333</v>
      </c>
      <c r="D735" s="3">
        <v>44338</v>
      </c>
      <c r="E735" s="2">
        <v>468700</v>
      </c>
      <c r="F735" s="2">
        <v>7638</v>
      </c>
      <c r="G735" s="2">
        <v>10016</v>
      </c>
      <c r="H735" s="2">
        <v>3674</v>
      </c>
      <c r="I735" s="2">
        <v>83695</v>
      </c>
      <c r="J735" s="2">
        <v>904</v>
      </c>
      <c r="K735" s="2">
        <v>401</v>
      </c>
      <c r="L735" s="2">
        <v>190</v>
      </c>
      <c r="M735" s="2">
        <v>173</v>
      </c>
      <c r="N735" s="2">
        <v>8913</v>
      </c>
      <c r="O735" s="2">
        <v>2597</v>
      </c>
      <c r="P735" s="2">
        <v>8970</v>
      </c>
      <c r="Q735" s="2">
        <v>11966</v>
      </c>
      <c r="R735" s="2">
        <v>9353</v>
      </c>
      <c r="S735" s="2">
        <v>4714</v>
      </c>
      <c r="T735" s="2">
        <v>4877</v>
      </c>
      <c r="U735" s="2">
        <v>4100</v>
      </c>
      <c r="V735" s="2">
        <v>3628</v>
      </c>
      <c r="W735" s="2">
        <v>9339</v>
      </c>
      <c r="X735" s="2">
        <v>353</v>
      </c>
      <c r="Y735" s="2">
        <v>174</v>
      </c>
    </row>
    <row r="736" spans="1:25" x14ac:dyDescent="0.3">
      <c r="A736" s="3">
        <v>44200</v>
      </c>
      <c r="B736" s="3">
        <v>44327</v>
      </c>
      <c r="C736" s="3">
        <v>44334</v>
      </c>
      <c r="D736" s="3">
        <v>44339</v>
      </c>
      <c r="E736" s="2">
        <v>864035</v>
      </c>
      <c r="F736" s="2">
        <v>3504</v>
      </c>
      <c r="G736" s="2">
        <v>8174</v>
      </c>
      <c r="H736" s="2">
        <v>1913</v>
      </c>
      <c r="I736" s="2">
        <v>57857</v>
      </c>
      <c r="J736" s="2">
        <v>644</v>
      </c>
      <c r="K736" s="2">
        <v>384</v>
      </c>
      <c r="L736" s="2">
        <v>466</v>
      </c>
      <c r="M736" s="2">
        <v>145</v>
      </c>
      <c r="N736" s="2">
        <v>3549</v>
      </c>
      <c r="O736" s="2">
        <v>4534</v>
      </c>
      <c r="P736" s="2">
        <v>6614</v>
      </c>
      <c r="Q736" s="2">
        <v>19332</v>
      </c>
      <c r="R736" s="2">
        <v>5961</v>
      </c>
      <c r="S736" s="2">
        <v>8124</v>
      </c>
      <c r="T736" s="2">
        <v>5439</v>
      </c>
      <c r="U736" s="2">
        <v>2047</v>
      </c>
      <c r="V736" s="2">
        <v>769</v>
      </c>
      <c r="W736" s="2">
        <v>30647</v>
      </c>
      <c r="X736" s="2">
        <v>188</v>
      </c>
      <c r="Y736" s="2">
        <v>26</v>
      </c>
    </row>
    <row r="737" spans="1:25" x14ac:dyDescent="0.3">
      <c r="A737" s="3">
        <v>44201</v>
      </c>
      <c r="B737" s="3">
        <v>44328</v>
      </c>
      <c r="C737" s="3">
        <v>44335</v>
      </c>
      <c r="D737" s="3">
        <v>44340</v>
      </c>
      <c r="E737" s="2">
        <v>795098</v>
      </c>
      <c r="F737" s="2">
        <v>5708</v>
      </c>
      <c r="G737" s="2">
        <v>19578</v>
      </c>
      <c r="H737" s="2">
        <v>3256</v>
      </c>
      <c r="I737" s="2">
        <v>75117</v>
      </c>
      <c r="J737" s="2">
        <v>938</v>
      </c>
      <c r="K737" s="2">
        <v>130</v>
      </c>
      <c r="L737" s="2">
        <v>347</v>
      </c>
      <c r="M737" s="2">
        <v>108</v>
      </c>
      <c r="N737" s="2">
        <v>1381</v>
      </c>
      <c r="O737" s="2">
        <v>1079</v>
      </c>
      <c r="P737" s="2">
        <v>14402</v>
      </c>
      <c r="Q737" s="2">
        <v>18980</v>
      </c>
      <c r="R737" s="2">
        <v>4052</v>
      </c>
      <c r="S737" s="2">
        <v>1112</v>
      </c>
      <c r="T737" s="2">
        <v>1037</v>
      </c>
      <c r="U737" s="2">
        <v>3524</v>
      </c>
      <c r="V737" s="2">
        <v>3688</v>
      </c>
      <c r="W737" s="2">
        <v>8360</v>
      </c>
      <c r="X737" s="2">
        <v>189</v>
      </c>
      <c r="Y737" s="2">
        <v>72</v>
      </c>
    </row>
    <row r="738" spans="1:25" x14ac:dyDescent="0.3">
      <c r="A738" s="3">
        <v>44202</v>
      </c>
      <c r="B738" s="3">
        <v>44329</v>
      </c>
      <c r="C738" s="3">
        <v>44336</v>
      </c>
      <c r="D738" s="3">
        <v>44341</v>
      </c>
      <c r="E738" s="2">
        <v>890664</v>
      </c>
      <c r="F738" s="2">
        <v>1493</v>
      </c>
      <c r="G738" s="2">
        <v>11176</v>
      </c>
      <c r="H738" s="2">
        <v>3992</v>
      </c>
      <c r="I738" s="2">
        <v>19172</v>
      </c>
      <c r="J738" s="2">
        <v>921</v>
      </c>
      <c r="K738" s="2">
        <v>176</v>
      </c>
      <c r="L738" s="2">
        <v>206</v>
      </c>
      <c r="M738" s="2">
        <v>189</v>
      </c>
      <c r="N738" s="2">
        <v>6518</v>
      </c>
      <c r="O738" s="2">
        <v>1375</v>
      </c>
      <c r="P738" s="2">
        <v>9492</v>
      </c>
      <c r="Q738" s="2">
        <v>11531</v>
      </c>
      <c r="R738" s="2">
        <v>8158</v>
      </c>
      <c r="S738" s="2">
        <v>5826</v>
      </c>
      <c r="T738" s="2">
        <v>1854</v>
      </c>
      <c r="U738" s="2">
        <v>1533</v>
      </c>
      <c r="V738" s="2">
        <v>2324</v>
      </c>
      <c r="W738" s="2">
        <v>34586</v>
      </c>
      <c r="X738" s="2">
        <v>911</v>
      </c>
      <c r="Y738" s="2">
        <v>139</v>
      </c>
    </row>
    <row r="739" spans="1:25" x14ac:dyDescent="0.3">
      <c r="A739" s="3">
        <v>44203</v>
      </c>
      <c r="B739" s="3">
        <v>44330</v>
      </c>
      <c r="C739" s="3">
        <v>44337</v>
      </c>
      <c r="D739" s="3">
        <v>44342</v>
      </c>
      <c r="E739" s="2">
        <v>921319</v>
      </c>
      <c r="F739" s="2">
        <v>3493</v>
      </c>
      <c r="G739" s="2">
        <v>5527</v>
      </c>
      <c r="H739" s="2">
        <v>1691</v>
      </c>
      <c r="I739" s="2">
        <v>37434</v>
      </c>
      <c r="J739" s="2">
        <v>948</v>
      </c>
      <c r="K739" s="2">
        <v>474</v>
      </c>
      <c r="L739" s="2">
        <v>579</v>
      </c>
      <c r="M739" s="2">
        <v>183</v>
      </c>
      <c r="N739" s="2">
        <v>1351</v>
      </c>
      <c r="O739" s="2">
        <v>3679</v>
      </c>
      <c r="P739" s="2">
        <v>10415</v>
      </c>
      <c r="Q739" s="2">
        <v>13383</v>
      </c>
      <c r="R739" s="2">
        <v>8370</v>
      </c>
      <c r="S739" s="2">
        <v>3349</v>
      </c>
      <c r="T739" s="2">
        <v>6064</v>
      </c>
      <c r="U739" s="2">
        <v>2292</v>
      </c>
      <c r="V739" s="2">
        <v>1950</v>
      </c>
      <c r="W739" s="2">
        <v>14033</v>
      </c>
      <c r="X739" s="2">
        <v>845</v>
      </c>
      <c r="Y739" s="2">
        <v>97</v>
      </c>
    </row>
    <row r="740" spans="1:25" x14ac:dyDescent="0.3">
      <c r="A740" s="3">
        <v>44204</v>
      </c>
      <c r="B740" s="3">
        <v>44331</v>
      </c>
      <c r="C740" s="3">
        <v>44338</v>
      </c>
      <c r="D740" s="3">
        <v>44343</v>
      </c>
      <c r="E740" s="2">
        <v>212128</v>
      </c>
      <c r="F740" s="2">
        <v>1621</v>
      </c>
      <c r="G740" s="2">
        <v>14332</v>
      </c>
      <c r="H740" s="2">
        <v>2258</v>
      </c>
      <c r="I740" s="2">
        <v>39620</v>
      </c>
      <c r="J740" s="2">
        <v>973</v>
      </c>
      <c r="K740" s="2">
        <v>450</v>
      </c>
      <c r="L740" s="2">
        <v>322</v>
      </c>
      <c r="M740" s="2">
        <v>130</v>
      </c>
      <c r="N740" s="2">
        <v>5032</v>
      </c>
      <c r="O740" s="2">
        <v>1996</v>
      </c>
      <c r="P740" s="2">
        <v>2954</v>
      </c>
      <c r="Q740" s="2">
        <v>18415</v>
      </c>
      <c r="R740" s="2">
        <v>3574</v>
      </c>
      <c r="S740" s="2">
        <v>9435</v>
      </c>
      <c r="T740" s="2">
        <v>6659</v>
      </c>
      <c r="U740" s="2">
        <v>2818</v>
      </c>
      <c r="V740" s="2">
        <v>2971</v>
      </c>
      <c r="W740" s="2">
        <v>23562</v>
      </c>
      <c r="X740" s="2">
        <v>424</v>
      </c>
      <c r="Y740" s="2">
        <v>42</v>
      </c>
    </row>
    <row r="741" spans="1:25" x14ac:dyDescent="0.3">
      <c r="A741" s="3">
        <v>44205</v>
      </c>
      <c r="B741" s="3">
        <v>44332</v>
      </c>
      <c r="C741" s="3">
        <v>44339</v>
      </c>
      <c r="D741" s="3">
        <v>44344</v>
      </c>
      <c r="E741" s="2">
        <v>655030</v>
      </c>
      <c r="F741" s="2">
        <v>1906</v>
      </c>
      <c r="G741" s="2">
        <v>6246</v>
      </c>
      <c r="H741" s="2">
        <v>2755</v>
      </c>
      <c r="I741" s="2">
        <v>61210</v>
      </c>
      <c r="J741" s="2">
        <v>579</v>
      </c>
      <c r="K741" s="2">
        <v>68</v>
      </c>
      <c r="L741" s="2">
        <v>393</v>
      </c>
      <c r="M741" s="2">
        <v>181</v>
      </c>
      <c r="N741" s="2">
        <v>5614</v>
      </c>
      <c r="O741" s="2">
        <v>4273</v>
      </c>
      <c r="P741" s="2">
        <v>14300</v>
      </c>
      <c r="Q741" s="2">
        <v>17504</v>
      </c>
      <c r="R741" s="2">
        <v>9893</v>
      </c>
      <c r="S741" s="2">
        <v>8382</v>
      </c>
      <c r="T741" s="2">
        <v>3436</v>
      </c>
      <c r="U741" s="2">
        <v>4875</v>
      </c>
      <c r="V741" s="2">
        <v>721</v>
      </c>
      <c r="W741" s="2">
        <v>15400</v>
      </c>
      <c r="X741" s="2">
        <v>524</v>
      </c>
      <c r="Y741" s="2">
        <v>156</v>
      </c>
    </row>
    <row r="742" spans="1:25" x14ac:dyDescent="0.3">
      <c r="A742" s="3">
        <v>44206</v>
      </c>
      <c r="B742" s="3">
        <v>44333</v>
      </c>
      <c r="C742" s="3">
        <v>44340</v>
      </c>
      <c r="D742" s="3">
        <v>44345</v>
      </c>
      <c r="E742" s="2">
        <v>677366</v>
      </c>
      <c r="F742" s="2">
        <v>4247</v>
      </c>
      <c r="G742" s="2">
        <v>10243</v>
      </c>
      <c r="H742" s="2">
        <v>1573</v>
      </c>
      <c r="I742" s="2">
        <v>60577</v>
      </c>
      <c r="J742" s="2">
        <v>548</v>
      </c>
      <c r="K742" s="2">
        <v>306</v>
      </c>
      <c r="L742" s="2">
        <v>461</v>
      </c>
      <c r="M742" s="2">
        <v>195</v>
      </c>
      <c r="N742" s="2">
        <v>7274</v>
      </c>
      <c r="O742" s="2">
        <v>3220</v>
      </c>
      <c r="P742" s="2">
        <v>5766</v>
      </c>
      <c r="Q742" s="2">
        <v>12398</v>
      </c>
      <c r="R742" s="2">
        <v>2378</v>
      </c>
      <c r="S742" s="2">
        <v>6041</v>
      </c>
      <c r="T742" s="2">
        <v>5989</v>
      </c>
      <c r="U742" s="2">
        <v>723</v>
      </c>
      <c r="V742" s="2">
        <v>179</v>
      </c>
      <c r="W742" s="2">
        <v>25526</v>
      </c>
      <c r="X742" s="2">
        <v>315</v>
      </c>
      <c r="Y742" s="2">
        <v>160</v>
      </c>
    </row>
    <row r="743" spans="1:25" x14ac:dyDescent="0.3">
      <c r="A743" s="3">
        <v>44207</v>
      </c>
      <c r="B743" s="3">
        <v>44334</v>
      </c>
      <c r="C743" s="3">
        <v>44341</v>
      </c>
      <c r="D743" s="3">
        <v>44346</v>
      </c>
      <c r="E743" s="2">
        <v>552463</v>
      </c>
      <c r="F743" s="2">
        <v>5758</v>
      </c>
      <c r="G743" s="2">
        <v>8917</v>
      </c>
      <c r="H743" s="2">
        <v>3836</v>
      </c>
      <c r="I743" s="2">
        <v>79110</v>
      </c>
      <c r="J743" s="2">
        <v>863</v>
      </c>
      <c r="K743" s="2">
        <v>268</v>
      </c>
      <c r="L743" s="2">
        <v>234</v>
      </c>
      <c r="M743" s="2">
        <v>186</v>
      </c>
      <c r="N743" s="2">
        <v>1571</v>
      </c>
      <c r="O743" s="2">
        <v>2056</v>
      </c>
      <c r="P743" s="2">
        <v>11511</v>
      </c>
      <c r="Q743" s="2">
        <v>11923</v>
      </c>
      <c r="R743" s="2">
        <v>1238</v>
      </c>
      <c r="S743" s="2">
        <v>6508</v>
      </c>
      <c r="T743" s="2">
        <v>3332</v>
      </c>
      <c r="U743" s="2">
        <v>1042</v>
      </c>
      <c r="V743" s="2">
        <v>3475</v>
      </c>
      <c r="W743" s="2">
        <v>10357</v>
      </c>
      <c r="X743" s="2">
        <v>590</v>
      </c>
      <c r="Y743" s="2">
        <v>163</v>
      </c>
    </row>
    <row r="744" spans="1:25" x14ac:dyDescent="0.3">
      <c r="A744" s="3">
        <v>44208</v>
      </c>
      <c r="B744" s="3">
        <v>44335</v>
      </c>
      <c r="C744" s="3">
        <v>44342</v>
      </c>
      <c r="D744" s="3">
        <v>44347</v>
      </c>
      <c r="E744" s="2">
        <v>681839</v>
      </c>
      <c r="F744" s="2">
        <v>9505</v>
      </c>
      <c r="G744" s="2">
        <v>12969</v>
      </c>
      <c r="H744" s="2">
        <v>2407</v>
      </c>
      <c r="I744" s="2">
        <v>22253</v>
      </c>
      <c r="J744" s="2">
        <v>888</v>
      </c>
      <c r="K744" s="2">
        <v>200</v>
      </c>
      <c r="L744" s="2">
        <v>325</v>
      </c>
      <c r="M744" s="2">
        <v>186</v>
      </c>
      <c r="N744" s="2">
        <v>6224</v>
      </c>
      <c r="O744" s="2">
        <v>1946</v>
      </c>
      <c r="P744" s="2">
        <v>10000</v>
      </c>
      <c r="Q744" s="2">
        <v>6834</v>
      </c>
      <c r="R744" s="2">
        <v>7867</v>
      </c>
      <c r="S744" s="2">
        <v>3247</v>
      </c>
      <c r="T744" s="2">
        <v>7041</v>
      </c>
      <c r="U744" s="2">
        <v>3236</v>
      </c>
      <c r="V744" s="2">
        <v>1658</v>
      </c>
      <c r="W744" s="2">
        <v>29526</v>
      </c>
      <c r="X744" s="2">
        <v>361</v>
      </c>
      <c r="Y744" s="2">
        <v>133</v>
      </c>
    </row>
    <row r="745" spans="1:25" x14ac:dyDescent="0.3">
      <c r="A745" s="3">
        <v>44209</v>
      </c>
      <c r="B745" s="3">
        <v>44336</v>
      </c>
      <c r="C745" s="3">
        <v>44343</v>
      </c>
      <c r="D745" s="3">
        <v>44348</v>
      </c>
      <c r="E745" s="2">
        <v>741367</v>
      </c>
      <c r="F745" s="2">
        <v>6619</v>
      </c>
      <c r="G745" s="2">
        <v>8033</v>
      </c>
      <c r="H745" s="2">
        <v>4124</v>
      </c>
      <c r="I745" s="2">
        <v>24434</v>
      </c>
      <c r="J745" s="2">
        <v>503</v>
      </c>
      <c r="K745" s="2">
        <v>355</v>
      </c>
      <c r="L745" s="2">
        <v>337</v>
      </c>
      <c r="M745" s="2">
        <v>174</v>
      </c>
      <c r="N745" s="2">
        <v>8661</v>
      </c>
      <c r="O745" s="2">
        <v>4272</v>
      </c>
      <c r="P745" s="2">
        <v>14264</v>
      </c>
      <c r="Q745" s="2">
        <v>10535</v>
      </c>
      <c r="R745" s="2">
        <v>6306</v>
      </c>
      <c r="S745" s="2">
        <v>8833</v>
      </c>
      <c r="T745" s="2">
        <v>3732</v>
      </c>
      <c r="U745" s="2">
        <v>1330</v>
      </c>
      <c r="V745" s="2">
        <v>602</v>
      </c>
      <c r="W745" s="2">
        <v>22097</v>
      </c>
      <c r="X745" s="2">
        <v>499</v>
      </c>
      <c r="Y745" s="2">
        <v>129</v>
      </c>
    </row>
    <row r="746" spans="1:25" x14ac:dyDescent="0.3">
      <c r="A746" s="3">
        <v>44210</v>
      </c>
      <c r="B746" s="3">
        <v>44337</v>
      </c>
      <c r="C746" s="3">
        <v>44344</v>
      </c>
      <c r="D746" s="3">
        <v>44349</v>
      </c>
      <c r="E746" s="2">
        <v>189916</v>
      </c>
      <c r="F746" s="2">
        <v>9612</v>
      </c>
      <c r="G746" s="2">
        <v>9589</v>
      </c>
      <c r="H746" s="2">
        <v>4188</v>
      </c>
      <c r="I746" s="2">
        <v>95142</v>
      </c>
      <c r="J746" s="2">
        <v>592</v>
      </c>
      <c r="K746" s="2">
        <v>397</v>
      </c>
      <c r="L746" s="2">
        <v>574</v>
      </c>
      <c r="M746" s="2">
        <v>173</v>
      </c>
      <c r="N746" s="2">
        <v>9385</v>
      </c>
      <c r="O746" s="2">
        <v>1043</v>
      </c>
      <c r="P746" s="2">
        <v>6987</v>
      </c>
      <c r="Q746" s="2">
        <v>17165</v>
      </c>
      <c r="R746" s="2">
        <v>1456</v>
      </c>
      <c r="S746" s="2">
        <v>6446</v>
      </c>
      <c r="T746" s="2">
        <v>725</v>
      </c>
      <c r="U746" s="2">
        <v>904</v>
      </c>
      <c r="V746" s="2">
        <v>2534</v>
      </c>
      <c r="W746" s="2">
        <v>40425</v>
      </c>
      <c r="X746" s="2">
        <v>102</v>
      </c>
      <c r="Y746" s="2">
        <v>174</v>
      </c>
    </row>
    <row r="747" spans="1:25" x14ac:dyDescent="0.3">
      <c r="A747" s="3">
        <v>44211</v>
      </c>
      <c r="B747" s="3">
        <v>44338</v>
      </c>
      <c r="C747" s="3">
        <v>44345</v>
      </c>
      <c r="D747" s="3">
        <v>44350</v>
      </c>
      <c r="E747" s="2">
        <v>305324</v>
      </c>
      <c r="F747" s="2">
        <v>4873</v>
      </c>
      <c r="G747" s="2">
        <v>11864</v>
      </c>
      <c r="H747" s="2">
        <v>1754</v>
      </c>
      <c r="I747" s="2">
        <v>96948</v>
      </c>
      <c r="J747" s="2">
        <v>564</v>
      </c>
      <c r="K747" s="2">
        <v>145</v>
      </c>
      <c r="L747" s="2">
        <v>297</v>
      </c>
      <c r="M747" s="2">
        <v>196</v>
      </c>
      <c r="N747" s="2">
        <v>2684</v>
      </c>
      <c r="O747" s="2">
        <v>3690</v>
      </c>
      <c r="P747" s="2">
        <v>6985</v>
      </c>
      <c r="Q747" s="2">
        <v>11748</v>
      </c>
      <c r="R747" s="2">
        <v>8784</v>
      </c>
      <c r="S747" s="2">
        <v>6142</v>
      </c>
      <c r="T747" s="2">
        <v>1354</v>
      </c>
      <c r="U747" s="2">
        <v>3575</v>
      </c>
      <c r="V747" s="2">
        <v>322</v>
      </c>
      <c r="W747" s="2">
        <v>26840</v>
      </c>
      <c r="X747" s="2">
        <v>716</v>
      </c>
      <c r="Y747" s="2">
        <v>146</v>
      </c>
    </row>
    <row r="748" spans="1:25" x14ac:dyDescent="0.3">
      <c r="A748" s="3">
        <v>44212</v>
      </c>
      <c r="B748" s="3">
        <v>44339</v>
      </c>
      <c r="C748" s="3">
        <v>44346</v>
      </c>
      <c r="D748" s="3">
        <v>44351</v>
      </c>
      <c r="E748" s="2">
        <v>520373</v>
      </c>
      <c r="F748" s="2">
        <v>3270</v>
      </c>
      <c r="G748" s="2">
        <v>9992</v>
      </c>
      <c r="H748" s="2">
        <v>3394</v>
      </c>
      <c r="I748" s="2">
        <v>39239</v>
      </c>
      <c r="J748" s="2">
        <v>892</v>
      </c>
      <c r="K748" s="2">
        <v>173</v>
      </c>
      <c r="L748" s="2">
        <v>293</v>
      </c>
      <c r="M748" s="2">
        <v>161</v>
      </c>
      <c r="N748" s="2">
        <v>6393</v>
      </c>
      <c r="O748" s="2">
        <v>3933</v>
      </c>
      <c r="P748" s="2">
        <v>12714</v>
      </c>
      <c r="Q748" s="2">
        <v>5891</v>
      </c>
      <c r="R748" s="2">
        <v>1296</v>
      </c>
      <c r="S748" s="2">
        <v>9053</v>
      </c>
      <c r="T748" s="2">
        <v>4298</v>
      </c>
      <c r="U748" s="2">
        <v>2226</v>
      </c>
      <c r="V748" s="2">
        <v>522</v>
      </c>
      <c r="W748" s="2">
        <v>13117</v>
      </c>
      <c r="X748" s="2">
        <v>760</v>
      </c>
      <c r="Y748" s="2">
        <v>110</v>
      </c>
    </row>
    <row r="749" spans="1:25" x14ac:dyDescent="0.3">
      <c r="A749" s="3">
        <v>44213</v>
      </c>
      <c r="B749" s="3">
        <v>44340</v>
      </c>
      <c r="C749" s="3">
        <v>44347</v>
      </c>
      <c r="D749" s="3">
        <v>44352</v>
      </c>
      <c r="E749" s="2">
        <v>491101</v>
      </c>
      <c r="F749" s="2">
        <v>4298</v>
      </c>
      <c r="G749" s="2">
        <v>5388</v>
      </c>
      <c r="H749" s="2">
        <v>4260</v>
      </c>
      <c r="I749" s="2">
        <v>26554</v>
      </c>
      <c r="J749" s="2">
        <v>520</v>
      </c>
      <c r="K749" s="2">
        <v>112</v>
      </c>
      <c r="L749" s="2">
        <v>133</v>
      </c>
      <c r="M749" s="2">
        <v>123</v>
      </c>
      <c r="N749" s="2">
        <v>1446</v>
      </c>
      <c r="O749" s="2">
        <v>4230</v>
      </c>
      <c r="P749" s="2">
        <v>7366</v>
      </c>
      <c r="Q749" s="2">
        <v>18573</v>
      </c>
      <c r="R749" s="2">
        <v>7037</v>
      </c>
      <c r="S749" s="2">
        <v>8720</v>
      </c>
      <c r="T749" s="2">
        <v>6475</v>
      </c>
      <c r="U749" s="2">
        <v>4435</v>
      </c>
      <c r="V749" s="2">
        <v>892</v>
      </c>
      <c r="W749" s="2">
        <v>45651</v>
      </c>
      <c r="X749" s="2">
        <v>285</v>
      </c>
      <c r="Y749" s="2">
        <v>43</v>
      </c>
    </row>
    <row r="750" spans="1:25" x14ac:dyDescent="0.3">
      <c r="A750" s="3">
        <v>44214</v>
      </c>
      <c r="B750" s="3">
        <v>44341</v>
      </c>
      <c r="C750" s="3">
        <v>44348</v>
      </c>
      <c r="D750" s="3">
        <v>44353</v>
      </c>
      <c r="E750" s="2">
        <v>665182</v>
      </c>
      <c r="F750" s="2">
        <v>9169</v>
      </c>
      <c r="G750" s="2">
        <v>11334</v>
      </c>
      <c r="H750" s="2">
        <v>3813</v>
      </c>
      <c r="I750" s="2">
        <v>70521</v>
      </c>
      <c r="J750" s="2">
        <v>633</v>
      </c>
      <c r="K750" s="2">
        <v>150</v>
      </c>
      <c r="L750" s="2">
        <v>451</v>
      </c>
      <c r="M750" s="2">
        <v>194</v>
      </c>
      <c r="N750" s="2">
        <v>9146</v>
      </c>
      <c r="O750" s="2">
        <v>2982</v>
      </c>
      <c r="P750" s="2">
        <v>13610</v>
      </c>
      <c r="Q750" s="2">
        <v>12381</v>
      </c>
      <c r="R750" s="2">
        <v>9465</v>
      </c>
      <c r="S750" s="2">
        <v>2693</v>
      </c>
      <c r="T750" s="2">
        <v>2708</v>
      </c>
      <c r="U750" s="2">
        <v>4424</v>
      </c>
      <c r="V750" s="2">
        <v>3515</v>
      </c>
      <c r="W750" s="2">
        <v>7490</v>
      </c>
      <c r="X750" s="2">
        <v>744</v>
      </c>
      <c r="Y750" s="2">
        <v>173</v>
      </c>
    </row>
    <row r="751" spans="1:25" x14ac:dyDescent="0.3">
      <c r="A751" s="3">
        <v>44215</v>
      </c>
      <c r="B751" s="3">
        <v>44342</v>
      </c>
      <c r="C751" s="3">
        <v>44349</v>
      </c>
      <c r="D751" s="3">
        <v>44354</v>
      </c>
      <c r="E751" s="2">
        <v>591752</v>
      </c>
      <c r="F751" s="2">
        <v>5783</v>
      </c>
      <c r="G751" s="2">
        <v>17614</v>
      </c>
      <c r="H751" s="2">
        <v>1550</v>
      </c>
      <c r="I751" s="2">
        <v>85726</v>
      </c>
      <c r="J751" s="2">
        <v>791</v>
      </c>
      <c r="K751" s="2">
        <v>221</v>
      </c>
      <c r="L751" s="2">
        <v>552</v>
      </c>
      <c r="M751" s="2">
        <v>181</v>
      </c>
      <c r="N751" s="2">
        <v>8092</v>
      </c>
      <c r="O751" s="2">
        <v>2732</v>
      </c>
      <c r="P751" s="2">
        <v>13140</v>
      </c>
      <c r="Q751" s="2">
        <v>17887</v>
      </c>
      <c r="R751" s="2">
        <v>3580</v>
      </c>
      <c r="S751" s="2">
        <v>728</v>
      </c>
      <c r="T751" s="2">
        <v>2573</v>
      </c>
      <c r="U751" s="2">
        <v>3398</v>
      </c>
      <c r="V751" s="2">
        <v>3929</v>
      </c>
      <c r="W751" s="2">
        <v>35127</v>
      </c>
      <c r="X751" s="2">
        <v>687</v>
      </c>
      <c r="Y751" s="2">
        <v>119</v>
      </c>
    </row>
    <row r="752" spans="1:25" x14ac:dyDescent="0.3">
      <c r="A752" s="3">
        <v>44216</v>
      </c>
      <c r="B752" s="3">
        <v>44343</v>
      </c>
      <c r="C752" s="3">
        <v>44350</v>
      </c>
      <c r="D752" s="3">
        <v>44355</v>
      </c>
      <c r="E752" s="2">
        <v>314841</v>
      </c>
      <c r="F752" s="2">
        <v>5276</v>
      </c>
      <c r="G752" s="2">
        <v>13639</v>
      </c>
      <c r="H752" s="2">
        <v>2538</v>
      </c>
      <c r="I752" s="2">
        <v>74155</v>
      </c>
      <c r="J752" s="2">
        <v>804</v>
      </c>
      <c r="K752" s="2">
        <v>68</v>
      </c>
      <c r="L752" s="2">
        <v>545</v>
      </c>
      <c r="M752" s="2">
        <v>182</v>
      </c>
      <c r="N752" s="2">
        <v>8634</v>
      </c>
      <c r="O752" s="2">
        <v>2008</v>
      </c>
      <c r="P752" s="2">
        <v>12413</v>
      </c>
      <c r="Q752" s="2">
        <v>10405</v>
      </c>
      <c r="R752" s="2">
        <v>2544</v>
      </c>
      <c r="S752" s="2">
        <v>3492</v>
      </c>
      <c r="T752" s="2">
        <v>5515</v>
      </c>
      <c r="U752" s="2">
        <v>1916</v>
      </c>
      <c r="V752" s="2">
        <v>1713</v>
      </c>
      <c r="W752" s="2">
        <v>21594</v>
      </c>
      <c r="X752" s="2">
        <v>579</v>
      </c>
      <c r="Y752" s="2">
        <v>52</v>
      </c>
    </row>
    <row r="753" spans="1:25" x14ac:dyDescent="0.3">
      <c r="A753" s="3">
        <v>44217</v>
      </c>
      <c r="B753" s="3">
        <v>44344</v>
      </c>
      <c r="C753" s="3">
        <v>44351</v>
      </c>
      <c r="D753" s="3">
        <v>44356</v>
      </c>
      <c r="E753" s="2">
        <v>310047</v>
      </c>
      <c r="F753" s="2">
        <v>8729</v>
      </c>
      <c r="G753" s="2">
        <v>11728</v>
      </c>
      <c r="H753" s="2">
        <v>3053</v>
      </c>
      <c r="I753" s="2">
        <v>96885</v>
      </c>
      <c r="J753" s="2">
        <v>531</v>
      </c>
      <c r="K753" s="2">
        <v>220</v>
      </c>
      <c r="L753" s="2">
        <v>260</v>
      </c>
      <c r="M753" s="2">
        <v>123</v>
      </c>
      <c r="N753" s="2">
        <v>8587</v>
      </c>
      <c r="O753" s="2">
        <v>2421</v>
      </c>
      <c r="P753" s="2">
        <v>1886</v>
      </c>
      <c r="Q753" s="2">
        <v>9487</v>
      </c>
      <c r="R753" s="2">
        <v>9863</v>
      </c>
      <c r="S753" s="2">
        <v>3621</v>
      </c>
      <c r="T753" s="2">
        <v>2426</v>
      </c>
      <c r="U753" s="2">
        <v>3411</v>
      </c>
      <c r="V753" s="2">
        <v>322</v>
      </c>
      <c r="W753" s="2">
        <v>35916</v>
      </c>
      <c r="X753" s="2">
        <v>203</v>
      </c>
      <c r="Y753" s="2">
        <v>150</v>
      </c>
    </row>
    <row r="754" spans="1:25" x14ac:dyDescent="0.3">
      <c r="A754" s="3">
        <v>44218</v>
      </c>
      <c r="B754" s="3">
        <v>44345</v>
      </c>
      <c r="C754" s="3">
        <v>44352</v>
      </c>
      <c r="D754" s="3">
        <v>44357</v>
      </c>
      <c r="E754" s="2">
        <v>384350</v>
      </c>
      <c r="F754" s="2">
        <v>4177</v>
      </c>
      <c r="G754" s="2">
        <v>6844</v>
      </c>
      <c r="H754" s="2">
        <v>2981</v>
      </c>
      <c r="I754" s="2">
        <v>52009</v>
      </c>
      <c r="J754" s="2">
        <v>502</v>
      </c>
      <c r="K754" s="2">
        <v>489</v>
      </c>
      <c r="L754" s="2">
        <v>478</v>
      </c>
      <c r="M754" s="2">
        <v>148</v>
      </c>
      <c r="N754" s="2">
        <v>8851</v>
      </c>
      <c r="O754" s="2">
        <v>4288</v>
      </c>
      <c r="P754" s="2">
        <v>7990</v>
      </c>
      <c r="Q754" s="2">
        <v>15839</v>
      </c>
      <c r="R754" s="2">
        <v>2691</v>
      </c>
      <c r="S754" s="2">
        <v>1073</v>
      </c>
      <c r="T754" s="2">
        <v>2236</v>
      </c>
      <c r="U754" s="2">
        <v>3050</v>
      </c>
      <c r="V754" s="2">
        <v>109</v>
      </c>
      <c r="W754" s="2">
        <v>11275</v>
      </c>
      <c r="X754" s="2">
        <v>969</v>
      </c>
      <c r="Y754" s="2">
        <v>26</v>
      </c>
    </row>
    <row r="755" spans="1:25" x14ac:dyDescent="0.3">
      <c r="A755" s="3">
        <v>44219</v>
      </c>
      <c r="B755" s="3">
        <v>44346</v>
      </c>
      <c r="C755" s="3">
        <v>44353</v>
      </c>
      <c r="D755" s="3">
        <v>44358</v>
      </c>
      <c r="E755" s="2">
        <v>786653</v>
      </c>
      <c r="F755" s="2">
        <v>7640</v>
      </c>
      <c r="G755" s="2">
        <v>18433</v>
      </c>
      <c r="H755" s="2">
        <v>3411</v>
      </c>
      <c r="I755" s="2">
        <v>63317</v>
      </c>
      <c r="J755" s="2">
        <v>597</v>
      </c>
      <c r="K755" s="2">
        <v>375</v>
      </c>
      <c r="L755" s="2">
        <v>397</v>
      </c>
      <c r="M755" s="2">
        <v>194</v>
      </c>
      <c r="N755" s="2">
        <v>2027</v>
      </c>
      <c r="O755" s="2">
        <v>4318</v>
      </c>
      <c r="P755" s="2">
        <v>6773</v>
      </c>
      <c r="Q755" s="2">
        <v>17620</v>
      </c>
      <c r="R755" s="2">
        <v>9353</v>
      </c>
      <c r="S755" s="2">
        <v>7172</v>
      </c>
      <c r="T755" s="2">
        <v>2995</v>
      </c>
      <c r="U755" s="2">
        <v>2202</v>
      </c>
      <c r="V755" s="2">
        <v>2181</v>
      </c>
      <c r="W755" s="2">
        <v>34737</v>
      </c>
      <c r="X755" s="2">
        <v>781</v>
      </c>
      <c r="Y755" s="2">
        <v>103</v>
      </c>
    </row>
    <row r="756" spans="1:25" x14ac:dyDescent="0.3">
      <c r="A756" s="3">
        <v>44220</v>
      </c>
      <c r="B756" s="3">
        <v>44347</v>
      </c>
      <c r="C756" s="3">
        <v>44354</v>
      </c>
      <c r="D756" s="3">
        <v>44359</v>
      </c>
      <c r="E756" s="2">
        <v>236963</v>
      </c>
      <c r="F756" s="2">
        <v>3732</v>
      </c>
      <c r="G756" s="2">
        <v>7548</v>
      </c>
      <c r="H756" s="2">
        <v>1896</v>
      </c>
      <c r="I756" s="2">
        <v>77272</v>
      </c>
      <c r="J756" s="2">
        <v>913</v>
      </c>
      <c r="K756" s="2">
        <v>137</v>
      </c>
      <c r="L756" s="2">
        <v>534</v>
      </c>
      <c r="M756" s="2">
        <v>142</v>
      </c>
      <c r="N756" s="2">
        <v>5210</v>
      </c>
      <c r="O756" s="2">
        <v>2518</v>
      </c>
      <c r="P756" s="2">
        <v>7243</v>
      </c>
      <c r="Q756" s="2">
        <v>14930</v>
      </c>
      <c r="R756" s="2">
        <v>9548</v>
      </c>
      <c r="S756" s="2">
        <v>6590</v>
      </c>
      <c r="T756" s="2">
        <v>7553</v>
      </c>
      <c r="U756" s="2">
        <v>3519</v>
      </c>
      <c r="V756" s="2">
        <v>1941</v>
      </c>
      <c r="W756" s="2">
        <v>43139</v>
      </c>
      <c r="X756" s="2">
        <v>315</v>
      </c>
      <c r="Y756" s="2">
        <v>18</v>
      </c>
    </row>
    <row r="757" spans="1:25" x14ac:dyDescent="0.3">
      <c r="A757" s="3">
        <v>44221</v>
      </c>
      <c r="B757" s="3">
        <v>44348</v>
      </c>
      <c r="C757" s="3">
        <v>44355</v>
      </c>
      <c r="D757" s="3">
        <v>44360</v>
      </c>
      <c r="E757" s="2">
        <v>807106</v>
      </c>
      <c r="F757" s="2">
        <v>9895</v>
      </c>
      <c r="G757" s="2">
        <v>10190</v>
      </c>
      <c r="H757" s="2">
        <v>4353</v>
      </c>
      <c r="I757" s="2">
        <v>99624</v>
      </c>
      <c r="J757" s="2">
        <v>911</v>
      </c>
      <c r="K757" s="2">
        <v>487</v>
      </c>
      <c r="L757" s="2">
        <v>236</v>
      </c>
      <c r="M757" s="2">
        <v>128</v>
      </c>
      <c r="N757" s="2">
        <v>9130</v>
      </c>
      <c r="O757" s="2">
        <v>1542</v>
      </c>
      <c r="P757" s="2">
        <v>14258</v>
      </c>
      <c r="Q757" s="2">
        <v>16215</v>
      </c>
      <c r="R757" s="2">
        <v>8270</v>
      </c>
      <c r="S757" s="2">
        <v>2230</v>
      </c>
      <c r="T757" s="2">
        <v>2754</v>
      </c>
      <c r="U757" s="2">
        <v>2211</v>
      </c>
      <c r="V757" s="2">
        <v>2522</v>
      </c>
      <c r="W757" s="2">
        <v>25580</v>
      </c>
      <c r="X757" s="2">
        <v>317</v>
      </c>
      <c r="Y757" s="2">
        <v>187</v>
      </c>
    </row>
    <row r="758" spans="1:25" x14ac:dyDescent="0.3">
      <c r="A758" s="3">
        <v>44222</v>
      </c>
      <c r="B758" s="3">
        <v>44349</v>
      </c>
      <c r="C758" s="3">
        <v>44356</v>
      </c>
      <c r="D758" s="3">
        <v>44361</v>
      </c>
      <c r="E758" s="2">
        <v>215306</v>
      </c>
      <c r="F758" s="2">
        <v>4539</v>
      </c>
      <c r="G758" s="2">
        <v>18267</v>
      </c>
      <c r="H758" s="2">
        <v>1744</v>
      </c>
      <c r="I758" s="2">
        <v>63435</v>
      </c>
      <c r="J758" s="2">
        <v>854</v>
      </c>
      <c r="K758" s="2">
        <v>354</v>
      </c>
      <c r="L758" s="2">
        <v>356</v>
      </c>
      <c r="M758" s="2">
        <v>131</v>
      </c>
      <c r="N758" s="2">
        <v>2632</v>
      </c>
      <c r="O758" s="2">
        <v>3211</v>
      </c>
      <c r="P758" s="2">
        <v>2827</v>
      </c>
      <c r="Q758" s="2">
        <v>8933</v>
      </c>
      <c r="R758" s="2">
        <v>8841</v>
      </c>
      <c r="S758" s="2">
        <v>7814</v>
      </c>
      <c r="T758" s="2">
        <v>731</v>
      </c>
      <c r="U758" s="2">
        <v>2723</v>
      </c>
      <c r="V758" s="2">
        <v>3303</v>
      </c>
      <c r="W758" s="2">
        <v>14541</v>
      </c>
      <c r="X758" s="2">
        <v>435</v>
      </c>
      <c r="Y758" s="2">
        <v>93</v>
      </c>
    </row>
    <row r="759" spans="1:25" x14ac:dyDescent="0.3">
      <c r="A759" s="3">
        <v>44223</v>
      </c>
      <c r="B759" s="3">
        <v>44350</v>
      </c>
      <c r="C759" s="3">
        <v>44357</v>
      </c>
      <c r="D759" s="3">
        <v>44362</v>
      </c>
      <c r="E759" s="2">
        <v>453896</v>
      </c>
      <c r="F759" s="2">
        <v>5067</v>
      </c>
      <c r="G759" s="2">
        <v>15496</v>
      </c>
      <c r="H759" s="2">
        <v>4349</v>
      </c>
      <c r="I759" s="2">
        <v>18909</v>
      </c>
      <c r="J759" s="2">
        <v>988</v>
      </c>
      <c r="K759" s="2">
        <v>392</v>
      </c>
      <c r="L759" s="2">
        <v>244</v>
      </c>
      <c r="M759" s="2">
        <v>174</v>
      </c>
      <c r="N759" s="2">
        <v>1094</v>
      </c>
      <c r="O759" s="2">
        <v>3312</v>
      </c>
      <c r="P759" s="2">
        <v>7039</v>
      </c>
      <c r="Q759" s="2">
        <v>18451</v>
      </c>
      <c r="R759" s="2">
        <v>7584</v>
      </c>
      <c r="S759" s="2">
        <v>3145</v>
      </c>
      <c r="T759" s="2">
        <v>1055</v>
      </c>
      <c r="U759" s="2">
        <v>4620</v>
      </c>
      <c r="V759" s="2">
        <v>766</v>
      </c>
      <c r="W759" s="2">
        <v>26358</v>
      </c>
      <c r="X759" s="2">
        <v>498</v>
      </c>
      <c r="Y759" s="2">
        <v>133</v>
      </c>
    </row>
    <row r="760" spans="1:25" x14ac:dyDescent="0.3">
      <c r="A760" s="3">
        <v>44224</v>
      </c>
      <c r="B760" s="3">
        <v>44351</v>
      </c>
      <c r="C760" s="3">
        <v>44358</v>
      </c>
      <c r="D760" s="3">
        <v>44363</v>
      </c>
      <c r="E760" s="2">
        <v>627916</v>
      </c>
      <c r="F760" s="2">
        <v>3703</v>
      </c>
      <c r="G760" s="2">
        <v>11775</v>
      </c>
      <c r="H760" s="2">
        <v>4497</v>
      </c>
      <c r="I760" s="2">
        <v>44262</v>
      </c>
      <c r="J760" s="2">
        <v>854</v>
      </c>
      <c r="K760" s="2">
        <v>173</v>
      </c>
      <c r="L760" s="2">
        <v>583</v>
      </c>
      <c r="M760" s="2">
        <v>152</v>
      </c>
      <c r="N760" s="2">
        <v>5492</v>
      </c>
      <c r="O760" s="2">
        <v>1527</v>
      </c>
      <c r="P760" s="2">
        <v>2249</v>
      </c>
      <c r="Q760" s="2">
        <v>15911</v>
      </c>
      <c r="R760" s="2">
        <v>5641</v>
      </c>
      <c r="S760" s="2">
        <v>2960</v>
      </c>
      <c r="T760" s="2">
        <v>6973</v>
      </c>
      <c r="U760" s="2">
        <v>3046</v>
      </c>
      <c r="V760" s="2">
        <v>2316</v>
      </c>
      <c r="W760" s="2">
        <v>19606</v>
      </c>
      <c r="X760" s="2">
        <v>565</v>
      </c>
      <c r="Y760" s="2">
        <v>116</v>
      </c>
    </row>
    <row r="761" spans="1:25" x14ac:dyDescent="0.3">
      <c r="A761" s="3">
        <v>44225</v>
      </c>
      <c r="B761" s="3">
        <v>44352</v>
      </c>
      <c r="C761" s="3">
        <v>44359</v>
      </c>
      <c r="D761" s="3">
        <v>44364</v>
      </c>
      <c r="E761" s="2">
        <v>855668</v>
      </c>
      <c r="F761" s="2">
        <v>5908</v>
      </c>
      <c r="G761" s="2">
        <v>12961</v>
      </c>
      <c r="H761" s="2">
        <v>3434</v>
      </c>
      <c r="I761" s="2">
        <v>95747</v>
      </c>
      <c r="J761" s="2">
        <v>968</v>
      </c>
      <c r="K761" s="2">
        <v>298</v>
      </c>
      <c r="L761" s="2">
        <v>395</v>
      </c>
      <c r="M761" s="2">
        <v>157</v>
      </c>
      <c r="N761" s="2">
        <v>4970</v>
      </c>
      <c r="O761" s="2">
        <v>1553</v>
      </c>
      <c r="P761" s="2">
        <v>10057</v>
      </c>
      <c r="Q761" s="2">
        <v>13002</v>
      </c>
      <c r="R761" s="2">
        <v>4921</v>
      </c>
      <c r="S761" s="2">
        <v>6522</v>
      </c>
      <c r="T761" s="2">
        <v>7366</v>
      </c>
      <c r="U761" s="2">
        <v>4355</v>
      </c>
      <c r="V761" s="2">
        <v>535</v>
      </c>
      <c r="W761" s="2">
        <v>20321</v>
      </c>
      <c r="X761" s="2">
        <v>957</v>
      </c>
      <c r="Y761" s="2">
        <v>113</v>
      </c>
    </row>
    <row r="762" spans="1:25" x14ac:dyDescent="0.3">
      <c r="A762" s="3">
        <v>44226</v>
      </c>
      <c r="B762" s="3">
        <v>44353</v>
      </c>
      <c r="C762" s="3">
        <v>44360</v>
      </c>
      <c r="D762" s="3">
        <v>44365</v>
      </c>
      <c r="E762" s="2">
        <v>485059</v>
      </c>
      <c r="F762" s="2">
        <v>3346</v>
      </c>
      <c r="G762" s="2">
        <v>14973</v>
      </c>
      <c r="H762" s="2">
        <v>4543</v>
      </c>
      <c r="I762" s="2">
        <v>96324</v>
      </c>
      <c r="J762" s="2">
        <v>928</v>
      </c>
      <c r="K762" s="2">
        <v>428</v>
      </c>
      <c r="L762" s="2">
        <v>518</v>
      </c>
      <c r="M762" s="2">
        <v>119</v>
      </c>
      <c r="N762" s="2">
        <v>5428</v>
      </c>
      <c r="O762" s="2">
        <v>3949</v>
      </c>
      <c r="P762" s="2">
        <v>5630</v>
      </c>
      <c r="Q762" s="2">
        <v>18521</v>
      </c>
      <c r="R762" s="2">
        <v>5174</v>
      </c>
      <c r="S762" s="2">
        <v>7070</v>
      </c>
      <c r="T762" s="2">
        <v>2855</v>
      </c>
      <c r="U762" s="2">
        <v>1020</v>
      </c>
      <c r="V762" s="2">
        <v>1170</v>
      </c>
      <c r="W762" s="2">
        <v>39008</v>
      </c>
      <c r="X762" s="2">
        <v>287</v>
      </c>
      <c r="Y762" s="2">
        <v>53</v>
      </c>
    </row>
    <row r="763" spans="1:25" x14ac:dyDescent="0.3">
      <c r="A763" s="3">
        <v>44227</v>
      </c>
      <c r="B763" s="3">
        <v>44354</v>
      </c>
      <c r="C763" s="3">
        <v>44361</v>
      </c>
      <c r="D763" s="3">
        <v>44366</v>
      </c>
      <c r="E763" s="2">
        <v>658401</v>
      </c>
      <c r="F763" s="2">
        <v>3980</v>
      </c>
      <c r="G763" s="2">
        <v>16507</v>
      </c>
      <c r="H763" s="2">
        <v>1885</v>
      </c>
      <c r="I763" s="2">
        <v>79466</v>
      </c>
      <c r="J763" s="2">
        <v>789</v>
      </c>
      <c r="K763" s="2">
        <v>377</v>
      </c>
      <c r="L763" s="2">
        <v>331</v>
      </c>
      <c r="M763" s="2">
        <v>146</v>
      </c>
      <c r="N763" s="2">
        <v>1233</v>
      </c>
      <c r="O763" s="2">
        <v>3480</v>
      </c>
      <c r="P763" s="2">
        <v>2972</v>
      </c>
      <c r="Q763" s="2">
        <v>8970</v>
      </c>
      <c r="R763" s="2">
        <v>6944</v>
      </c>
      <c r="S763" s="2">
        <v>4747</v>
      </c>
      <c r="T763" s="2">
        <v>1589</v>
      </c>
      <c r="U763" s="2">
        <v>4727</v>
      </c>
      <c r="V763" s="2">
        <v>1497</v>
      </c>
      <c r="W763" s="2">
        <v>24655</v>
      </c>
      <c r="X763" s="2">
        <v>123</v>
      </c>
      <c r="Y763" s="2">
        <v>10</v>
      </c>
    </row>
    <row r="764" spans="1:25" x14ac:dyDescent="0.3">
      <c r="A764" s="3">
        <v>44228</v>
      </c>
      <c r="B764" s="3">
        <v>44355</v>
      </c>
      <c r="C764" s="3">
        <v>44362</v>
      </c>
      <c r="D764" s="3">
        <v>44367</v>
      </c>
      <c r="E764" s="2">
        <v>726953</v>
      </c>
      <c r="F764" s="2">
        <v>4261</v>
      </c>
      <c r="G764" s="2">
        <v>6304</v>
      </c>
      <c r="H764" s="2">
        <v>3409</v>
      </c>
      <c r="I764" s="2">
        <v>14837</v>
      </c>
      <c r="J764" s="2">
        <v>937</v>
      </c>
      <c r="K764" s="2">
        <v>399</v>
      </c>
      <c r="L764" s="2">
        <v>478</v>
      </c>
      <c r="M764" s="2">
        <v>165</v>
      </c>
      <c r="N764" s="2">
        <v>7869</v>
      </c>
      <c r="O764" s="2">
        <v>2220</v>
      </c>
      <c r="P764" s="2">
        <v>4262</v>
      </c>
      <c r="Q764" s="2">
        <v>8591</v>
      </c>
      <c r="R764" s="2">
        <v>9626</v>
      </c>
      <c r="S764" s="2">
        <v>2330</v>
      </c>
      <c r="T764" s="2">
        <v>2887</v>
      </c>
      <c r="U764" s="2">
        <v>4239</v>
      </c>
      <c r="V764" s="2">
        <v>3801</v>
      </c>
      <c r="W764" s="2">
        <v>25581</v>
      </c>
      <c r="X764" s="2">
        <v>575</v>
      </c>
      <c r="Y764" s="2">
        <v>62</v>
      </c>
    </row>
    <row r="765" spans="1:25" x14ac:dyDescent="0.3">
      <c r="A765" s="3">
        <v>44229</v>
      </c>
      <c r="B765" s="3">
        <v>44356</v>
      </c>
      <c r="C765" s="3">
        <v>44363</v>
      </c>
      <c r="D765" s="3">
        <v>44368</v>
      </c>
      <c r="E765" s="2">
        <v>146055</v>
      </c>
      <c r="F765" s="2">
        <v>7654</v>
      </c>
      <c r="G765" s="2">
        <v>11370</v>
      </c>
      <c r="H765" s="2">
        <v>1173</v>
      </c>
      <c r="I765" s="2">
        <v>33148</v>
      </c>
      <c r="J765" s="2">
        <v>723</v>
      </c>
      <c r="K765" s="2">
        <v>299</v>
      </c>
      <c r="L765" s="2">
        <v>406</v>
      </c>
      <c r="M765" s="2">
        <v>162</v>
      </c>
      <c r="N765" s="2">
        <v>8306</v>
      </c>
      <c r="O765" s="2">
        <v>1810</v>
      </c>
      <c r="P765" s="2">
        <v>8090</v>
      </c>
      <c r="Q765" s="2">
        <v>8333</v>
      </c>
      <c r="R765" s="2">
        <v>4727</v>
      </c>
      <c r="S765" s="2">
        <v>4996</v>
      </c>
      <c r="T765" s="2">
        <v>1975</v>
      </c>
      <c r="U765" s="2">
        <v>4011</v>
      </c>
      <c r="V765" s="2">
        <v>3796</v>
      </c>
      <c r="W765" s="2">
        <v>25638</v>
      </c>
      <c r="X765" s="2">
        <v>590</v>
      </c>
      <c r="Y765" s="2">
        <v>42</v>
      </c>
    </row>
    <row r="766" spans="1:25" x14ac:dyDescent="0.3">
      <c r="A766" s="3">
        <v>44230</v>
      </c>
      <c r="B766" s="3">
        <v>44357</v>
      </c>
      <c r="C766" s="3">
        <v>44364</v>
      </c>
      <c r="D766" s="3">
        <v>44369</v>
      </c>
      <c r="E766" s="2">
        <v>662866</v>
      </c>
      <c r="F766" s="2">
        <v>2654</v>
      </c>
      <c r="G766" s="2">
        <v>16722</v>
      </c>
      <c r="H766" s="2">
        <v>3482</v>
      </c>
      <c r="I766" s="2">
        <v>35860</v>
      </c>
      <c r="J766" s="2">
        <v>992</v>
      </c>
      <c r="K766" s="2">
        <v>153</v>
      </c>
      <c r="L766" s="2">
        <v>406</v>
      </c>
      <c r="M766" s="2">
        <v>102</v>
      </c>
      <c r="N766" s="2">
        <v>5791</v>
      </c>
      <c r="O766" s="2">
        <v>3663</v>
      </c>
      <c r="P766" s="2">
        <v>3183</v>
      </c>
      <c r="Q766" s="2">
        <v>16495</v>
      </c>
      <c r="R766" s="2">
        <v>4674</v>
      </c>
      <c r="S766" s="2">
        <v>3383</v>
      </c>
      <c r="T766" s="2">
        <v>2508</v>
      </c>
      <c r="U766" s="2">
        <v>1412</v>
      </c>
      <c r="V766" s="2">
        <v>2317</v>
      </c>
      <c r="W766" s="2">
        <v>42693</v>
      </c>
      <c r="X766" s="2">
        <v>323</v>
      </c>
      <c r="Y766" s="2">
        <v>173</v>
      </c>
    </row>
    <row r="767" spans="1:25" x14ac:dyDescent="0.3">
      <c r="A767" s="3">
        <v>44231</v>
      </c>
      <c r="B767" s="3">
        <v>44358</v>
      </c>
      <c r="C767" s="3">
        <v>44365</v>
      </c>
      <c r="D767" s="3">
        <v>44370</v>
      </c>
      <c r="E767" s="2">
        <v>471447</v>
      </c>
      <c r="F767" s="2">
        <v>5164</v>
      </c>
      <c r="G767" s="2">
        <v>10042</v>
      </c>
      <c r="H767" s="2">
        <v>2016</v>
      </c>
      <c r="I767" s="2">
        <v>97632</v>
      </c>
      <c r="J767" s="2">
        <v>530</v>
      </c>
      <c r="K767" s="2">
        <v>401</v>
      </c>
      <c r="L767" s="2">
        <v>415</v>
      </c>
      <c r="M767" s="2">
        <v>110</v>
      </c>
      <c r="N767" s="2">
        <v>8256</v>
      </c>
      <c r="O767" s="2">
        <v>1738</v>
      </c>
      <c r="P767" s="2">
        <v>6261</v>
      </c>
      <c r="Q767" s="2">
        <v>5977</v>
      </c>
      <c r="R767" s="2">
        <v>8241</v>
      </c>
      <c r="S767" s="2">
        <v>8962</v>
      </c>
      <c r="T767" s="2">
        <v>1189</v>
      </c>
      <c r="U767" s="2">
        <v>2988</v>
      </c>
      <c r="V767" s="2">
        <v>3436</v>
      </c>
      <c r="W767" s="2">
        <v>45835</v>
      </c>
      <c r="X767" s="2">
        <v>387</v>
      </c>
      <c r="Y767" s="2">
        <v>58</v>
      </c>
    </row>
    <row r="768" spans="1:25" x14ac:dyDescent="0.3">
      <c r="A768" s="3">
        <v>44232</v>
      </c>
      <c r="B768" s="3">
        <v>44359</v>
      </c>
      <c r="C768" s="3">
        <v>44366</v>
      </c>
      <c r="D768" s="3">
        <v>44371</v>
      </c>
      <c r="E768" s="2">
        <v>652238</v>
      </c>
      <c r="F768" s="2">
        <v>3292</v>
      </c>
      <c r="G768" s="2">
        <v>16921</v>
      </c>
      <c r="H768" s="2">
        <v>3712</v>
      </c>
      <c r="I768" s="2">
        <v>90175</v>
      </c>
      <c r="J768" s="2">
        <v>800</v>
      </c>
      <c r="K768" s="2">
        <v>485</v>
      </c>
      <c r="L768" s="2">
        <v>535</v>
      </c>
      <c r="M768" s="2">
        <v>175</v>
      </c>
      <c r="N768" s="2">
        <v>1311</v>
      </c>
      <c r="O768" s="2">
        <v>1311</v>
      </c>
      <c r="P768" s="2">
        <v>8381</v>
      </c>
      <c r="Q768" s="2">
        <v>14648</v>
      </c>
      <c r="R768" s="2">
        <v>7711</v>
      </c>
      <c r="S768" s="2">
        <v>7593</v>
      </c>
      <c r="T768" s="2">
        <v>1489</v>
      </c>
      <c r="U768" s="2">
        <v>2308</v>
      </c>
      <c r="V768" s="2">
        <v>2088</v>
      </c>
      <c r="W768" s="2">
        <v>9636</v>
      </c>
      <c r="X768" s="2">
        <v>362</v>
      </c>
      <c r="Y768" s="2">
        <v>190</v>
      </c>
    </row>
    <row r="769" spans="1:25" x14ac:dyDescent="0.3">
      <c r="A769" s="3">
        <v>44233</v>
      </c>
      <c r="B769" s="3">
        <v>44360</v>
      </c>
      <c r="C769" s="3">
        <v>44367</v>
      </c>
      <c r="D769" s="3">
        <v>44372</v>
      </c>
      <c r="E769" s="2">
        <v>573091</v>
      </c>
      <c r="F769" s="2">
        <v>2426</v>
      </c>
      <c r="G769" s="2">
        <v>13761</v>
      </c>
      <c r="H769" s="2">
        <v>2212</v>
      </c>
      <c r="I769" s="2">
        <v>95807</v>
      </c>
      <c r="J769" s="2">
        <v>770</v>
      </c>
      <c r="K769" s="2">
        <v>259</v>
      </c>
      <c r="L769" s="2">
        <v>528</v>
      </c>
      <c r="M769" s="2">
        <v>150</v>
      </c>
      <c r="N769" s="2">
        <v>8464</v>
      </c>
      <c r="O769" s="2">
        <v>4190</v>
      </c>
      <c r="P769" s="2">
        <v>3563</v>
      </c>
      <c r="Q769" s="2">
        <v>7595</v>
      </c>
      <c r="R769" s="2">
        <v>9072</v>
      </c>
      <c r="S769" s="2">
        <v>3898</v>
      </c>
      <c r="T769" s="2">
        <v>7794</v>
      </c>
      <c r="U769" s="2">
        <v>4561</v>
      </c>
      <c r="V769" s="2">
        <v>529</v>
      </c>
      <c r="W769" s="2">
        <v>32548</v>
      </c>
      <c r="X769" s="2">
        <v>953</v>
      </c>
      <c r="Y769" s="2">
        <v>28</v>
      </c>
    </row>
    <row r="770" spans="1:25" x14ac:dyDescent="0.3">
      <c r="A770" s="3">
        <v>44234</v>
      </c>
      <c r="B770" s="3">
        <v>44361</v>
      </c>
      <c r="C770" s="3">
        <v>44368</v>
      </c>
      <c r="D770" s="3">
        <v>44373</v>
      </c>
      <c r="E770" s="2">
        <v>497065</v>
      </c>
      <c r="F770" s="2">
        <v>8705</v>
      </c>
      <c r="G770" s="2">
        <v>7564</v>
      </c>
      <c r="H770" s="2">
        <v>1510</v>
      </c>
      <c r="I770" s="2">
        <v>99020</v>
      </c>
      <c r="J770" s="2">
        <v>910</v>
      </c>
      <c r="K770" s="2">
        <v>383</v>
      </c>
      <c r="L770" s="2">
        <v>353</v>
      </c>
      <c r="M770" s="2">
        <v>174</v>
      </c>
      <c r="N770" s="2">
        <v>3939</v>
      </c>
      <c r="O770" s="2">
        <v>3028</v>
      </c>
      <c r="P770" s="2">
        <v>8943</v>
      </c>
      <c r="Q770" s="2">
        <v>14571</v>
      </c>
      <c r="R770" s="2">
        <v>8073</v>
      </c>
      <c r="S770" s="2">
        <v>4412</v>
      </c>
      <c r="T770" s="2">
        <v>3839</v>
      </c>
      <c r="U770" s="2">
        <v>2744</v>
      </c>
      <c r="V770" s="2">
        <v>586</v>
      </c>
      <c r="W770" s="2">
        <v>43021</v>
      </c>
      <c r="X770" s="2">
        <v>247</v>
      </c>
      <c r="Y770" s="2">
        <v>187</v>
      </c>
    </row>
    <row r="771" spans="1:25" x14ac:dyDescent="0.3">
      <c r="A771" s="3">
        <v>44235</v>
      </c>
      <c r="B771" s="3">
        <v>44362</v>
      </c>
      <c r="C771" s="3">
        <v>44369</v>
      </c>
      <c r="D771" s="3">
        <v>44374</v>
      </c>
      <c r="E771" s="2">
        <v>566280</v>
      </c>
      <c r="F771" s="2">
        <v>2760</v>
      </c>
      <c r="G771" s="2">
        <v>15667</v>
      </c>
      <c r="H771" s="2">
        <v>4359</v>
      </c>
      <c r="I771" s="2">
        <v>50813</v>
      </c>
      <c r="J771" s="2">
        <v>594</v>
      </c>
      <c r="K771" s="2">
        <v>130</v>
      </c>
      <c r="L771" s="2">
        <v>407</v>
      </c>
      <c r="M771" s="2">
        <v>103</v>
      </c>
      <c r="N771" s="2">
        <v>6131</v>
      </c>
      <c r="O771" s="2">
        <v>2933</v>
      </c>
      <c r="P771" s="2">
        <v>6019</v>
      </c>
      <c r="Q771" s="2">
        <v>18233</v>
      </c>
      <c r="R771" s="2">
        <v>4859</v>
      </c>
      <c r="S771" s="2">
        <v>2072</v>
      </c>
      <c r="T771" s="2">
        <v>4728</v>
      </c>
      <c r="U771" s="2">
        <v>4442</v>
      </c>
      <c r="V771" s="2">
        <v>2156</v>
      </c>
      <c r="W771" s="2">
        <v>44868</v>
      </c>
      <c r="X771" s="2">
        <v>993</v>
      </c>
      <c r="Y771" s="2">
        <v>192</v>
      </c>
    </row>
    <row r="772" spans="1:25" x14ac:dyDescent="0.3">
      <c r="A772" s="3">
        <v>44236</v>
      </c>
      <c r="B772" s="3">
        <v>44363</v>
      </c>
      <c r="C772" s="3">
        <v>44370</v>
      </c>
      <c r="D772" s="3">
        <v>44375</v>
      </c>
      <c r="E772" s="2">
        <v>752955</v>
      </c>
      <c r="F772" s="2">
        <v>9800</v>
      </c>
      <c r="G772" s="2">
        <v>8124</v>
      </c>
      <c r="H772" s="2">
        <v>2284</v>
      </c>
      <c r="I772" s="2">
        <v>13530</v>
      </c>
      <c r="J772" s="2">
        <v>857</v>
      </c>
      <c r="K772" s="2">
        <v>72</v>
      </c>
      <c r="L772" s="2">
        <v>429</v>
      </c>
      <c r="M772" s="2">
        <v>195</v>
      </c>
      <c r="N772" s="2">
        <v>8976</v>
      </c>
      <c r="O772" s="2">
        <v>2847</v>
      </c>
      <c r="P772" s="2">
        <v>12151</v>
      </c>
      <c r="Q772" s="2">
        <v>13588</v>
      </c>
      <c r="R772" s="2">
        <v>8982</v>
      </c>
      <c r="S772" s="2">
        <v>7595</v>
      </c>
      <c r="T772" s="2">
        <v>2636</v>
      </c>
      <c r="U772" s="2">
        <v>4621</v>
      </c>
      <c r="V772" s="2">
        <v>197</v>
      </c>
      <c r="W772" s="2">
        <v>8473</v>
      </c>
      <c r="X772" s="2">
        <v>927</v>
      </c>
      <c r="Y772" s="2">
        <v>27</v>
      </c>
    </row>
    <row r="773" spans="1:25" x14ac:dyDescent="0.3">
      <c r="A773" s="3">
        <v>44237</v>
      </c>
      <c r="B773" s="3">
        <v>44364</v>
      </c>
      <c r="C773" s="3">
        <v>44371</v>
      </c>
      <c r="D773" s="3">
        <v>44376</v>
      </c>
      <c r="E773" s="2">
        <v>396689</v>
      </c>
      <c r="F773" s="2">
        <v>2974</v>
      </c>
      <c r="G773" s="2">
        <v>18366</v>
      </c>
      <c r="H773" s="2">
        <v>1457</v>
      </c>
      <c r="I773" s="2">
        <v>56377</v>
      </c>
      <c r="J773" s="2">
        <v>835</v>
      </c>
      <c r="K773" s="2">
        <v>378</v>
      </c>
      <c r="L773" s="2">
        <v>254</v>
      </c>
      <c r="M773" s="2">
        <v>167</v>
      </c>
      <c r="N773" s="2">
        <v>7419</v>
      </c>
      <c r="O773" s="2">
        <v>3712</v>
      </c>
      <c r="P773" s="2">
        <v>6923</v>
      </c>
      <c r="Q773" s="2">
        <v>12232</v>
      </c>
      <c r="R773" s="2">
        <v>1974</v>
      </c>
      <c r="S773" s="2">
        <v>4212</v>
      </c>
      <c r="T773" s="2">
        <v>2545</v>
      </c>
      <c r="U773" s="2">
        <v>3104</v>
      </c>
      <c r="V773" s="2">
        <v>3279</v>
      </c>
      <c r="W773" s="2">
        <v>25888</v>
      </c>
      <c r="X773" s="2">
        <v>398</v>
      </c>
      <c r="Y773" s="2">
        <v>20</v>
      </c>
    </row>
    <row r="774" spans="1:25" x14ac:dyDescent="0.3">
      <c r="A774" s="3">
        <v>44238</v>
      </c>
      <c r="B774" s="3">
        <v>44365</v>
      </c>
      <c r="C774" s="3">
        <v>44372</v>
      </c>
      <c r="D774" s="3">
        <v>44377</v>
      </c>
      <c r="E774" s="2">
        <v>700308</v>
      </c>
      <c r="F774" s="2">
        <v>3957</v>
      </c>
      <c r="G774" s="2">
        <v>7817</v>
      </c>
      <c r="H774" s="2">
        <v>3573</v>
      </c>
      <c r="I774" s="2">
        <v>78044</v>
      </c>
      <c r="J774" s="2">
        <v>686</v>
      </c>
      <c r="K774" s="2">
        <v>263</v>
      </c>
      <c r="L774" s="2">
        <v>382</v>
      </c>
      <c r="M774" s="2">
        <v>199</v>
      </c>
      <c r="N774" s="2">
        <v>9669</v>
      </c>
      <c r="O774" s="2">
        <v>2469</v>
      </c>
      <c r="P774" s="2">
        <v>5344</v>
      </c>
      <c r="Q774" s="2">
        <v>5607</v>
      </c>
      <c r="R774" s="2">
        <v>5657</v>
      </c>
      <c r="S774" s="2">
        <v>2843</v>
      </c>
      <c r="T774" s="2">
        <v>5642</v>
      </c>
      <c r="U774" s="2">
        <v>4595</v>
      </c>
      <c r="V774" s="2">
        <v>3511</v>
      </c>
      <c r="W774" s="2">
        <v>34260</v>
      </c>
      <c r="X774" s="2">
        <v>450</v>
      </c>
      <c r="Y774" s="2">
        <v>146</v>
      </c>
    </row>
    <row r="775" spans="1:25" x14ac:dyDescent="0.3">
      <c r="A775" s="3">
        <v>44239</v>
      </c>
      <c r="B775" s="3">
        <v>44366</v>
      </c>
      <c r="C775" s="3">
        <v>44373</v>
      </c>
      <c r="D775" s="3">
        <v>44378</v>
      </c>
      <c r="E775" s="2">
        <v>141803</v>
      </c>
      <c r="F775" s="2">
        <v>2261</v>
      </c>
      <c r="G775" s="2">
        <v>14167</v>
      </c>
      <c r="H775" s="2">
        <v>4131</v>
      </c>
      <c r="I775" s="2">
        <v>71115</v>
      </c>
      <c r="J775" s="2">
        <v>558</v>
      </c>
      <c r="K775" s="2">
        <v>319</v>
      </c>
      <c r="L775" s="2">
        <v>349</v>
      </c>
      <c r="M775" s="2">
        <v>112</v>
      </c>
      <c r="N775" s="2">
        <v>7062</v>
      </c>
      <c r="O775" s="2">
        <v>4870</v>
      </c>
      <c r="P775" s="2">
        <v>3994</v>
      </c>
      <c r="Q775" s="2">
        <v>8804</v>
      </c>
      <c r="R775" s="2">
        <v>8047</v>
      </c>
      <c r="S775" s="2">
        <v>6855</v>
      </c>
      <c r="T775" s="2">
        <v>1410</v>
      </c>
      <c r="U775" s="2">
        <v>3243</v>
      </c>
      <c r="V775" s="2">
        <v>1851</v>
      </c>
      <c r="W775" s="2">
        <v>31402</v>
      </c>
      <c r="X775" s="2">
        <v>290</v>
      </c>
      <c r="Y775" s="2">
        <v>59</v>
      </c>
    </row>
    <row r="776" spans="1:25" x14ac:dyDescent="0.3">
      <c r="A776" s="3">
        <v>44240</v>
      </c>
      <c r="B776" s="3">
        <v>44367</v>
      </c>
      <c r="C776" s="3">
        <v>44374</v>
      </c>
      <c r="D776" s="3">
        <v>44379</v>
      </c>
      <c r="E776" s="2">
        <v>145590</v>
      </c>
      <c r="F776" s="2">
        <v>8026</v>
      </c>
      <c r="G776" s="2">
        <v>18364</v>
      </c>
      <c r="H776" s="2">
        <v>1450</v>
      </c>
      <c r="I776" s="2">
        <v>71565</v>
      </c>
      <c r="J776" s="2">
        <v>530</v>
      </c>
      <c r="K776" s="2">
        <v>107</v>
      </c>
      <c r="L776" s="2">
        <v>322</v>
      </c>
      <c r="M776" s="2">
        <v>173</v>
      </c>
      <c r="N776" s="2">
        <v>7458</v>
      </c>
      <c r="O776" s="2">
        <v>1632</v>
      </c>
      <c r="P776" s="2">
        <v>2557</v>
      </c>
      <c r="Q776" s="2">
        <v>10082</v>
      </c>
      <c r="R776" s="2">
        <v>9810</v>
      </c>
      <c r="S776" s="2">
        <v>5261</v>
      </c>
      <c r="T776" s="2">
        <v>7231</v>
      </c>
      <c r="U776" s="2">
        <v>1310</v>
      </c>
      <c r="V776" s="2">
        <v>2972</v>
      </c>
      <c r="W776" s="2">
        <v>11654</v>
      </c>
      <c r="X776" s="2">
        <v>333</v>
      </c>
      <c r="Y776" s="2">
        <v>125</v>
      </c>
    </row>
    <row r="777" spans="1:25" x14ac:dyDescent="0.3">
      <c r="A777" s="3">
        <v>44241</v>
      </c>
      <c r="B777" s="3">
        <v>44368</v>
      </c>
      <c r="C777" s="3">
        <v>44375</v>
      </c>
      <c r="D777" s="3">
        <v>44380</v>
      </c>
      <c r="E777" s="2">
        <v>424624</v>
      </c>
      <c r="F777" s="2">
        <v>7739</v>
      </c>
      <c r="G777" s="2">
        <v>13603</v>
      </c>
      <c r="H777" s="2">
        <v>3556</v>
      </c>
      <c r="I777" s="2">
        <v>87536</v>
      </c>
      <c r="J777" s="2">
        <v>526</v>
      </c>
      <c r="K777" s="2">
        <v>468</v>
      </c>
      <c r="L777" s="2">
        <v>232</v>
      </c>
      <c r="M777" s="2">
        <v>139</v>
      </c>
      <c r="N777" s="2">
        <v>9944</v>
      </c>
      <c r="O777" s="2">
        <v>1335</v>
      </c>
      <c r="P777" s="2">
        <v>10972</v>
      </c>
      <c r="Q777" s="2">
        <v>5780</v>
      </c>
      <c r="R777" s="2">
        <v>4661</v>
      </c>
      <c r="S777" s="2">
        <v>1886</v>
      </c>
      <c r="T777" s="2">
        <v>7347</v>
      </c>
      <c r="U777" s="2">
        <v>1101</v>
      </c>
      <c r="V777" s="2">
        <v>471</v>
      </c>
      <c r="W777" s="2">
        <v>34387</v>
      </c>
      <c r="X777" s="2">
        <v>494</v>
      </c>
      <c r="Y777" s="2">
        <v>32</v>
      </c>
    </row>
    <row r="778" spans="1:25" x14ac:dyDescent="0.3">
      <c r="A778" s="3">
        <v>44242</v>
      </c>
      <c r="B778" s="3">
        <v>44369</v>
      </c>
      <c r="C778" s="3">
        <v>44376</v>
      </c>
      <c r="D778" s="3">
        <v>44381</v>
      </c>
      <c r="E778" s="2">
        <v>212946</v>
      </c>
      <c r="F778" s="2">
        <v>4540</v>
      </c>
      <c r="G778" s="2">
        <v>13637</v>
      </c>
      <c r="H778" s="2">
        <v>1642</v>
      </c>
      <c r="I778" s="2">
        <v>59021</v>
      </c>
      <c r="J778" s="2">
        <v>873</v>
      </c>
      <c r="K778" s="2">
        <v>474</v>
      </c>
      <c r="L778" s="2">
        <v>105</v>
      </c>
      <c r="M778" s="2">
        <v>186</v>
      </c>
      <c r="N778" s="2">
        <v>3506</v>
      </c>
      <c r="O778" s="2">
        <v>3660</v>
      </c>
      <c r="P778" s="2">
        <v>7598</v>
      </c>
      <c r="Q778" s="2">
        <v>16970</v>
      </c>
      <c r="R778" s="2">
        <v>1029</v>
      </c>
      <c r="S778" s="2">
        <v>7426</v>
      </c>
      <c r="T778" s="2">
        <v>4787</v>
      </c>
      <c r="U778" s="2">
        <v>2555</v>
      </c>
      <c r="V778" s="2">
        <v>3354</v>
      </c>
      <c r="W778" s="2">
        <v>9577</v>
      </c>
      <c r="X778" s="2">
        <v>867</v>
      </c>
      <c r="Y778" s="2">
        <v>44</v>
      </c>
    </row>
    <row r="779" spans="1:25" x14ac:dyDescent="0.3">
      <c r="A779" s="3">
        <v>44243</v>
      </c>
      <c r="B779" s="3">
        <v>44370</v>
      </c>
      <c r="C779" s="3">
        <v>44377</v>
      </c>
      <c r="D779" s="3">
        <v>44382</v>
      </c>
      <c r="E779" s="2">
        <v>752383</v>
      </c>
      <c r="F779" s="2">
        <v>5701</v>
      </c>
      <c r="G779" s="2">
        <v>16846</v>
      </c>
      <c r="H779" s="2">
        <v>1363</v>
      </c>
      <c r="I779" s="2">
        <v>80294</v>
      </c>
      <c r="J779" s="2">
        <v>898</v>
      </c>
      <c r="K779" s="2">
        <v>328</v>
      </c>
      <c r="L779" s="2">
        <v>386</v>
      </c>
      <c r="M779" s="2">
        <v>194</v>
      </c>
      <c r="N779" s="2">
        <v>5112</v>
      </c>
      <c r="O779" s="2">
        <v>3090</v>
      </c>
      <c r="P779" s="2">
        <v>12038</v>
      </c>
      <c r="Q779" s="2">
        <v>7199</v>
      </c>
      <c r="R779" s="2">
        <v>3943</v>
      </c>
      <c r="S779" s="2">
        <v>3385</v>
      </c>
      <c r="T779" s="2">
        <v>7895</v>
      </c>
      <c r="U779" s="2">
        <v>3055</v>
      </c>
      <c r="V779" s="2">
        <v>2232</v>
      </c>
      <c r="W779" s="2">
        <v>49105</v>
      </c>
      <c r="X779" s="2">
        <v>500</v>
      </c>
      <c r="Y779" s="2">
        <v>180</v>
      </c>
    </row>
    <row r="780" spans="1:25" x14ac:dyDescent="0.3">
      <c r="A780" s="3">
        <v>44244</v>
      </c>
      <c r="B780" s="3">
        <v>44371</v>
      </c>
      <c r="C780" s="3">
        <v>44378</v>
      </c>
      <c r="D780" s="3">
        <v>44383</v>
      </c>
      <c r="E780" s="2">
        <v>265759</v>
      </c>
      <c r="F780" s="2">
        <v>1062</v>
      </c>
      <c r="G780" s="2">
        <v>5754</v>
      </c>
      <c r="H780" s="2">
        <v>3201</v>
      </c>
      <c r="I780" s="2">
        <v>56748</v>
      </c>
      <c r="J780" s="2">
        <v>691</v>
      </c>
      <c r="K780" s="2">
        <v>151</v>
      </c>
      <c r="L780" s="2">
        <v>575</v>
      </c>
      <c r="M780" s="2">
        <v>173</v>
      </c>
      <c r="N780" s="2">
        <v>7830</v>
      </c>
      <c r="O780" s="2">
        <v>3757</v>
      </c>
      <c r="P780" s="2">
        <v>9647</v>
      </c>
      <c r="Q780" s="2">
        <v>15141</v>
      </c>
      <c r="R780" s="2">
        <v>3338</v>
      </c>
      <c r="S780" s="2">
        <v>5576</v>
      </c>
      <c r="T780" s="2">
        <v>4304</v>
      </c>
      <c r="U780" s="2">
        <v>1899</v>
      </c>
      <c r="V780" s="2">
        <v>1385</v>
      </c>
      <c r="W780" s="2">
        <v>23001</v>
      </c>
      <c r="X780" s="2">
        <v>220</v>
      </c>
      <c r="Y780" s="2">
        <v>157</v>
      </c>
    </row>
    <row r="781" spans="1:25" x14ac:dyDescent="0.3">
      <c r="A781" s="3">
        <v>44245</v>
      </c>
      <c r="B781" s="3">
        <v>44372</v>
      </c>
      <c r="C781" s="3">
        <v>44379</v>
      </c>
      <c r="D781" s="3">
        <v>44384</v>
      </c>
      <c r="E781" s="2">
        <v>621584</v>
      </c>
      <c r="F781" s="2">
        <v>4513</v>
      </c>
      <c r="G781" s="2">
        <v>15585</v>
      </c>
      <c r="H781" s="2">
        <v>2686</v>
      </c>
      <c r="I781" s="2">
        <v>55873</v>
      </c>
      <c r="J781" s="2">
        <v>622</v>
      </c>
      <c r="K781" s="2">
        <v>222</v>
      </c>
      <c r="L781" s="2">
        <v>201</v>
      </c>
      <c r="M781" s="2">
        <v>192</v>
      </c>
      <c r="N781" s="2">
        <v>5582</v>
      </c>
      <c r="O781" s="2">
        <v>3465</v>
      </c>
      <c r="P781" s="2">
        <v>4982</v>
      </c>
      <c r="Q781" s="2">
        <v>15111</v>
      </c>
      <c r="R781" s="2">
        <v>6600</v>
      </c>
      <c r="S781" s="2">
        <v>1899</v>
      </c>
      <c r="T781" s="2">
        <v>7381</v>
      </c>
      <c r="U781" s="2">
        <v>3409</v>
      </c>
      <c r="V781" s="2">
        <v>3827</v>
      </c>
      <c r="W781" s="2">
        <v>31306</v>
      </c>
      <c r="X781" s="2">
        <v>388</v>
      </c>
      <c r="Y781" s="2">
        <v>149</v>
      </c>
    </row>
    <row r="782" spans="1:25" x14ac:dyDescent="0.3">
      <c r="A782" s="3">
        <v>44246</v>
      </c>
      <c r="B782" s="3">
        <v>44373</v>
      </c>
      <c r="C782" s="3">
        <v>44380</v>
      </c>
      <c r="D782" s="3">
        <v>44385</v>
      </c>
      <c r="E782" s="2">
        <v>271332</v>
      </c>
      <c r="F782" s="2">
        <v>6585</v>
      </c>
      <c r="G782" s="2">
        <v>14412</v>
      </c>
      <c r="H782" s="2">
        <v>2265</v>
      </c>
      <c r="I782" s="2">
        <v>10315</v>
      </c>
      <c r="J782" s="2">
        <v>545</v>
      </c>
      <c r="K782" s="2">
        <v>207</v>
      </c>
      <c r="L782" s="2">
        <v>543</v>
      </c>
      <c r="M782" s="2">
        <v>198</v>
      </c>
      <c r="N782" s="2">
        <v>3303</v>
      </c>
      <c r="O782" s="2">
        <v>3488</v>
      </c>
      <c r="P782" s="2">
        <v>8952</v>
      </c>
      <c r="Q782" s="2">
        <v>13322</v>
      </c>
      <c r="R782" s="2">
        <v>9496</v>
      </c>
      <c r="S782" s="2">
        <v>764</v>
      </c>
      <c r="T782" s="2">
        <v>7513</v>
      </c>
      <c r="U782" s="2">
        <v>4462</v>
      </c>
      <c r="V782" s="2">
        <v>1425</v>
      </c>
      <c r="W782" s="2">
        <v>43660</v>
      </c>
      <c r="X782" s="2">
        <v>866</v>
      </c>
      <c r="Y782" s="2">
        <v>173</v>
      </c>
    </row>
    <row r="783" spans="1:25" x14ac:dyDescent="0.3">
      <c r="A783" s="3">
        <v>44247</v>
      </c>
      <c r="B783" s="3">
        <v>44374</v>
      </c>
      <c r="C783" s="3">
        <v>44381</v>
      </c>
      <c r="D783" s="3">
        <v>44386</v>
      </c>
      <c r="E783" s="2">
        <v>467133</v>
      </c>
      <c r="F783" s="2">
        <v>6986</v>
      </c>
      <c r="G783" s="2">
        <v>13136</v>
      </c>
      <c r="H783" s="2">
        <v>1344</v>
      </c>
      <c r="I783" s="2">
        <v>91908</v>
      </c>
      <c r="J783" s="2">
        <v>548</v>
      </c>
      <c r="K783" s="2">
        <v>148</v>
      </c>
      <c r="L783" s="2">
        <v>144</v>
      </c>
      <c r="M783" s="2">
        <v>179</v>
      </c>
      <c r="N783" s="2">
        <v>9558</v>
      </c>
      <c r="O783" s="2">
        <v>4974</v>
      </c>
      <c r="P783" s="2">
        <v>6330</v>
      </c>
      <c r="Q783" s="2">
        <v>5160</v>
      </c>
      <c r="R783" s="2">
        <v>8734</v>
      </c>
      <c r="S783" s="2">
        <v>4354</v>
      </c>
      <c r="T783" s="2">
        <v>675</v>
      </c>
      <c r="U783" s="2">
        <v>4983</v>
      </c>
      <c r="V783" s="2">
        <v>2369</v>
      </c>
      <c r="W783" s="2">
        <v>26769</v>
      </c>
      <c r="X783" s="2">
        <v>635</v>
      </c>
      <c r="Y783" s="2">
        <v>55</v>
      </c>
    </row>
    <row r="784" spans="1:25" x14ac:dyDescent="0.3">
      <c r="A784" s="3">
        <v>44248</v>
      </c>
      <c r="B784" s="3">
        <v>44375</v>
      </c>
      <c r="C784" s="3">
        <v>44382</v>
      </c>
      <c r="D784" s="3">
        <v>44387</v>
      </c>
      <c r="E784" s="2">
        <v>314689</v>
      </c>
      <c r="F784" s="2">
        <v>5154</v>
      </c>
      <c r="G784" s="2">
        <v>10088</v>
      </c>
      <c r="H784" s="2">
        <v>1910</v>
      </c>
      <c r="I784" s="2">
        <v>15705</v>
      </c>
      <c r="J784" s="2">
        <v>904</v>
      </c>
      <c r="K784" s="2">
        <v>291</v>
      </c>
      <c r="L784" s="2">
        <v>480</v>
      </c>
      <c r="M784" s="2">
        <v>192</v>
      </c>
      <c r="N784" s="2">
        <v>6181</v>
      </c>
      <c r="O784" s="2">
        <v>4699</v>
      </c>
      <c r="P784" s="2">
        <v>8815</v>
      </c>
      <c r="Q784" s="2">
        <v>18999</v>
      </c>
      <c r="R784" s="2">
        <v>2568</v>
      </c>
      <c r="S784" s="2">
        <v>4386</v>
      </c>
      <c r="T784" s="2">
        <v>1959</v>
      </c>
      <c r="U784" s="2">
        <v>2544</v>
      </c>
      <c r="V784" s="2">
        <v>1019</v>
      </c>
      <c r="W784" s="2">
        <v>5720</v>
      </c>
      <c r="X784" s="2">
        <v>809</v>
      </c>
      <c r="Y784" s="2">
        <v>50</v>
      </c>
    </row>
    <row r="785" spans="1:25" x14ac:dyDescent="0.3">
      <c r="A785" s="3">
        <v>44249</v>
      </c>
      <c r="B785" s="3">
        <v>44376</v>
      </c>
      <c r="C785" s="3">
        <v>44383</v>
      </c>
      <c r="D785" s="3">
        <v>44388</v>
      </c>
      <c r="E785" s="2">
        <v>305194</v>
      </c>
      <c r="F785" s="2">
        <v>4353</v>
      </c>
      <c r="G785" s="2">
        <v>13542</v>
      </c>
      <c r="H785" s="2">
        <v>4628</v>
      </c>
      <c r="I785" s="2">
        <v>34222</v>
      </c>
      <c r="J785" s="2">
        <v>541</v>
      </c>
      <c r="K785" s="2">
        <v>319</v>
      </c>
      <c r="L785" s="2">
        <v>298</v>
      </c>
      <c r="M785" s="2">
        <v>133</v>
      </c>
      <c r="N785" s="2">
        <v>2049</v>
      </c>
      <c r="O785" s="2">
        <v>4341</v>
      </c>
      <c r="P785" s="2">
        <v>7917</v>
      </c>
      <c r="Q785" s="2">
        <v>9698</v>
      </c>
      <c r="R785" s="2">
        <v>5093</v>
      </c>
      <c r="S785" s="2">
        <v>8458</v>
      </c>
      <c r="T785" s="2">
        <v>6919</v>
      </c>
      <c r="U785" s="2">
        <v>1443</v>
      </c>
      <c r="V785" s="2">
        <v>2481</v>
      </c>
      <c r="W785" s="2">
        <v>20107</v>
      </c>
      <c r="X785" s="2">
        <v>806</v>
      </c>
      <c r="Y785" s="2">
        <v>156</v>
      </c>
    </row>
    <row r="786" spans="1:25" x14ac:dyDescent="0.3">
      <c r="A786" s="3">
        <v>44250</v>
      </c>
      <c r="B786" s="3">
        <v>44377</v>
      </c>
      <c r="C786" s="3">
        <v>44384</v>
      </c>
      <c r="D786" s="3">
        <v>44389</v>
      </c>
      <c r="E786" s="2">
        <v>808002</v>
      </c>
      <c r="F786" s="2">
        <v>8161</v>
      </c>
      <c r="G786" s="2">
        <v>11634</v>
      </c>
      <c r="H786" s="2">
        <v>4427</v>
      </c>
      <c r="I786" s="2">
        <v>93873</v>
      </c>
      <c r="J786" s="2">
        <v>951</v>
      </c>
      <c r="K786" s="2">
        <v>204</v>
      </c>
      <c r="L786" s="2">
        <v>314</v>
      </c>
      <c r="M786" s="2">
        <v>199</v>
      </c>
      <c r="N786" s="2">
        <v>7214</v>
      </c>
      <c r="O786" s="2">
        <v>1928</v>
      </c>
      <c r="P786" s="2">
        <v>3845</v>
      </c>
      <c r="Q786" s="2">
        <v>10884</v>
      </c>
      <c r="R786" s="2">
        <v>4228</v>
      </c>
      <c r="S786" s="2">
        <v>6178</v>
      </c>
      <c r="T786" s="2">
        <v>4741</v>
      </c>
      <c r="U786" s="2">
        <v>4275</v>
      </c>
      <c r="V786" s="2">
        <v>3632</v>
      </c>
      <c r="W786" s="2">
        <v>16013</v>
      </c>
      <c r="X786" s="2">
        <v>165</v>
      </c>
      <c r="Y786" s="2">
        <v>40</v>
      </c>
    </row>
    <row r="787" spans="1:25" x14ac:dyDescent="0.3">
      <c r="A787" s="3">
        <v>44251</v>
      </c>
      <c r="B787" s="3">
        <v>44378</v>
      </c>
      <c r="C787" s="3">
        <v>44385</v>
      </c>
      <c r="D787" s="3">
        <v>44390</v>
      </c>
      <c r="E787" s="2">
        <v>566985</v>
      </c>
      <c r="F787" s="2">
        <v>1768</v>
      </c>
      <c r="G787" s="2">
        <v>16822</v>
      </c>
      <c r="H787" s="2">
        <v>3539</v>
      </c>
      <c r="I787" s="2">
        <v>77890</v>
      </c>
      <c r="J787" s="2">
        <v>608</v>
      </c>
      <c r="K787" s="2">
        <v>482</v>
      </c>
      <c r="L787" s="2">
        <v>108</v>
      </c>
      <c r="M787" s="2">
        <v>175</v>
      </c>
      <c r="N787" s="2">
        <v>7135</v>
      </c>
      <c r="O787" s="2">
        <v>1755</v>
      </c>
      <c r="P787" s="2">
        <v>4944</v>
      </c>
      <c r="Q787" s="2">
        <v>15910</v>
      </c>
      <c r="R787" s="2">
        <v>1801</v>
      </c>
      <c r="S787" s="2">
        <v>2664</v>
      </c>
      <c r="T787" s="2">
        <v>3900</v>
      </c>
      <c r="U787" s="2">
        <v>1284</v>
      </c>
      <c r="V787" s="2">
        <v>1991</v>
      </c>
      <c r="W787" s="2">
        <v>39856</v>
      </c>
      <c r="X787" s="2">
        <v>974</v>
      </c>
      <c r="Y787" s="2">
        <v>143</v>
      </c>
    </row>
    <row r="788" spans="1:25" x14ac:dyDescent="0.3">
      <c r="A788" s="3">
        <v>44252</v>
      </c>
      <c r="B788" s="3">
        <v>44379</v>
      </c>
      <c r="C788" s="3">
        <v>44386</v>
      </c>
      <c r="D788" s="3">
        <v>44391</v>
      </c>
      <c r="E788" s="2">
        <v>980454</v>
      </c>
      <c r="F788" s="2">
        <v>2457</v>
      </c>
      <c r="G788" s="2">
        <v>6870</v>
      </c>
      <c r="H788" s="2">
        <v>1248</v>
      </c>
      <c r="I788" s="2">
        <v>16752</v>
      </c>
      <c r="J788" s="2">
        <v>628</v>
      </c>
      <c r="K788" s="2">
        <v>321</v>
      </c>
      <c r="L788" s="2">
        <v>220</v>
      </c>
      <c r="M788" s="2">
        <v>123</v>
      </c>
      <c r="N788" s="2">
        <v>9980</v>
      </c>
      <c r="O788" s="2">
        <v>2000</v>
      </c>
      <c r="P788" s="2">
        <v>3812</v>
      </c>
      <c r="Q788" s="2">
        <v>8454</v>
      </c>
      <c r="R788" s="2">
        <v>4923</v>
      </c>
      <c r="S788" s="2">
        <v>7791</v>
      </c>
      <c r="T788" s="2">
        <v>979</v>
      </c>
      <c r="U788" s="2">
        <v>3223</v>
      </c>
      <c r="V788" s="2">
        <v>1714</v>
      </c>
      <c r="W788" s="2">
        <v>40725</v>
      </c>
      <c r="X788" s="2">
        <v>661</v>
      </c>
      <c r="Y788" s="2">
        <v>40</v>
      </c>
    </row>
    <row r="789" spans="1:25" x14ac:dyDescent="0.3">
      <c r="A789" s="3">
        <v>44253</v>
      </c>
      <c r="B789" s="3">
        <v>44380</v>
      </c>
      <c r="C789" s="3">
        <v>44387</v>
      </c>
      <c r="D789" s="3">
        <v>44392</v>
      </c>
      <c r="E789" s="2">
        <v>402157</v>
      </c>
      <c r="F789" s="2">
        <v>7583</v>
      </c>
      <c r="G789" s="2">
        <v>7088</v>
      </c>
      <c r="H789" s="2">
        <v>2299</v>
      </c>
      <c r="I789" s="2">
        <v>31546</v>
      </c>
      <c r="J789" s="2">
        <v>731</v>
      </c>
      <c r="K789" s="2">
        <v>258</v>
      </c>
      <c r="L789" s="2">
        <v>359</v>
      </c>
      <c r="M789" s="2">
        <v>112</v>
      </c>
      <c r="N789" s="2">
        <v>4403</v>
      </c>
      <c r="O789" s="2">
        <v>2794</v>
      </c>
      <c r="P789" s="2">
        <v>2310</v>
      </c>
      <c r="Q789" s="2">
        <v>10997</v>
      </c>
      <c r="R789" s="2">
        <v>7163</v>
      </c>
      <c r="S789" s="2">
        <v>4256</v>
      </c>
      <c r="T789" s="2">
        <v>2382</v>
      </c>
      <c r="U789" s="2">
        <v>3732</v>
      </c>
      <c r="V789" s="2">
        <v>3285</v>
      </c>
      <c r="W789" s="2">
        <v>27107</v>
      </c>
      <c r="X789" s="2">
        <v>650</v>
      </c>
      <c r="Y789" s="2">
        <v>172</v>
      </c>
    </row>
    <row r="790" spans="1:25" x14ac:dyDescent="0.3">
      <c r="A790" s="3">
        <v>44254</v>
      </c>
      <c r="B790" s="3">
        <v>44381</v>
      </c>
      <c r="C790" s="3">
        <v>44388</v>
      </c>
      <c r="D790" s="3">
        <v>44393</v>
      </c>
      <c r="E790" s="2">
        <v>334339</v>
      </c>
      <c r="F790" s="2">
        <v>2673</v>
      </c>
      <c r="G790" s="2">
        <v>5960</v>
      </c>
      <c r="H790" s="2">
        <v>2038</v>
      </c>
      <c r="I790" s="2">
        <v>82181</v>
      </c>
      <c r="J790" s="2">
        <v>988</v>
      </c>
      <c r="K790" s="2">
        <v>386</v>
      </c>
      <c r="L790" s="2">
        <v>366</v>
      </c>
      <c r="M790" s="2">
        <v>170</v>
      </c>
      <c r="N790" s="2">
        <v>5082</v>
      </c>
      <c r="O790" s="2">
        <v>1613</v>
      </c>
      <c r="P790" s="2">
        <v>6594</v>
      </c>
      <c r="Q790" s="2">
        <v>13718</v>
      </c>
      <c r="R790" s="2">
        <v>5832</v>
      </c>
      <c r="S790" s="2">
        <v>7701</v>
      </c>
      <c r="T790" s="2">
        <v>4660</v>
      </c>
      <c r="U790" s="2">
        <v>3048</v>
      </c>
      <c r="V790" s="2">
        <v>1400</v>
      </c>
      <c r="W790" s="2">
        <v>21131</v>
      </c>
      <c r="X790" s="2">
        <v>438</v>
      </c>
      <c r="Y790" s="2">
        <v>134</v>
      </c>
    </row>
    <row r="791" spans="1:25" x14ac:dyDescent="0.3">
      <c r="A791" s="3">
        <v>44255</v>
      </c>
      <c r="B791" s="3">
        <v>44382</v>
      </c>
      <c r="C791" s="3">
        <v>44389</v>
      </c>
      <c r="D791" s="3">
        <v>44394</v>
      </c>
      <c r="E791" s="2">
        <v>979138</v>
      </c>
      <c r="F791" s="2">
        <v>7965</v>
      </c>
      <c r="G791" s="2">
        <v>17902</v>
      </c>
      <c r="H791" s="2">
        <v>1845</v>
      </c>
      <c r="I791" s="2">
        <v>14856</v>
      </c>
      <c r="J791" s="2">
        <v>641</v>
      </c>
      <c r="K791" s="2">
        <v>199</v>
      </c>
      <c r="L791" s="2">
        <v>303</v>
      </c>
      <c r="M791" s="2">
        <v>175</v>
      </c>
      <c r="N791" s="2">
        <v>6507</v>
      </c>
      <c r="O791" s="2">
        <v>4047</v>
      </c>
      <c r="P791" s="2">
        <v>14913</v>
      </c>
      <c r="Q791" s="2">
        <v>6972</v>
      </c>
      <c r="R791" s="2">
        <v>4088</v>
      </c>
      <c r="S791" s="2">
        <v>5557</v>
      </c>
      <c r="T791" s="2">
        <v>1657</v>
      </c>
      <c r="U791" s="2">
        <v>2221</v>
      </c>
      <c r="V791" s="2">
        <v>2123</v>
      </c>
      <c r="W791" s="2">
        <v>47521</v>
      </c>
      <c r="X791" s="2">
        <v>529</v>
      </c>
      <c r="Y791" s="2">
        <v>94</v>
      </c>
    </row>
    <row r="792" spans="1:25" x14ac:dyDescent="0.3">
      <c r="A792" s="3">
        <v>44256</v>
      </c>
      <c r="B792" s="3">
        <v>44383</v>
      </c>
      <c r="C792" s="3">
        <v>44390</v>
      </c>
      <c r="D792" s="3">
        <v>44395</v>
      </c>
      <c r="E792" s="2">
        <v>197268</v>
      </c>
      <c r="F792" s="2">
        <v>1358</v>
      </c>
      <c r="G792" s="2">
        <v>11139</v>
      </c>
      <c r="H792" s="2">
        <v>4058</v>
      </c>
      <c r="I792" s="2">
        <v>13923</v>
      </c>
      <c r="J792" s="2">
        <v>534</v>
      </c>
      <c r="K792" s="2">
        <v>117</v>
      </c>
      <c r="L792" s="2">
        <v>547</v>
      </c>
      <c r="M792" s="2">
        <v>184</v>
      </c>
      <c r="N792" s="2">
        <v>3266</v>
      </c>
      <c r="O792" s="2">
        <v>4545</v>
      </c>
      <c r="P792" s="2">
        <v>7059</v>
      </c>
      <c r="Q792" s="2">
        <v>7950</v>
      </c>
      <c r="R792" s="2">
        <v>1260</v>
      </c>
      <c r="S792" s="2">
        <v>3793</v>
      </c>
      <c r="T792" s="2">
        <v>7514</v>
      </c>
      <c r="U792" s="2">
        <v>4606</v>
      </c>
      <c r="V792" s="2">
        <v>3381</v>
      </c>
      <c r="W792" s="2">
        <v>12443</v>
      </c>
      <c r="X792" s="2">
        <v>749</v>
      </c>
      <c r="Y792" s="2">
        <v>72</v>
      </c>
    </row>
    <row r="793" spans="1:25" x14ac:dyDescent="0.3">
      <c r="A793" s="3">
        <v>44257</v>
      </c>
      <c r="B793" s="3">
        <v>44384</v>
      </c>
      <c r="C793" s="3">
        <v>44391</v>
      </c>
      <c r="D793" s="3">
        <v>44396</v>
      </c>
      <c r="E793" s="2">
        <v>241134</v>
      </c>
      <c r="F793" s="2">
        <v>5421</v>
      </c>
      <c r="G793" s="2">
        <v>12778</v>
      </c>
      <c r="H793" s="2">
        <v>4989</v>
      </c>
      <c r="I793" s="2">
        <v>42902</v>
      </c>
      <c r="J793" s="2">
        <v>537</v>
      </c>
      <c r="K793" s="2">
        <v>251</v>
      </c>
      <c r="L793" s="2">
        <v>421</v>
      </c>
      <c r="M793" s="2">
        <v>171</v>
      </c>
      <c r="N793" s="2">
        <v>4896</v>
      </c>
      <c r="O793" s="2">
        <v>1633</v>
      </c>
      <c r="P793" s="2">
        <v>11759</v>
      </c>
      <c r="Q793" s="2">
        <v>7664</v>
      </c>
      <c r="R793" s="2">
        <v>5444</v>
      </c>
      <c r="S793" s="2">
        <v>1443</v>
      </c>
      <c r="T793" s="2">
        <v>928</v>
      </c>
      <c r="U793" s="2">
        <v>4446</v>
      </c>
      <c r="V793" s="2">
        <v>2646</v>
      </c>
      <c r="W793" s="2">
        <v>40006</v>
      </c>
      <c r="X793" s="2">
        <v>478</v>
      </c>
      <c r="Y793" s="2">
        <v>10</v>
      </c>
    </row>
    <row r="794" spans="1:25" x14ac:dyDescent="0.3">
      <c r="A794" s="3">
        <v>44258</v>
      </c>
      <c r="B794" s="3">
        <v>44385</v>
      </c>
      <c r="C794" s="3">
        <v>44392</v>
      </c>
      <c r="D794" s="3">
        <v>44397</v>
      </c>
      <c r="E794" s="2">
        <v>358208</v>
      </c>
      <c r="F794" s="2">
        <v>2441</v>
      </c>
      <c r="G794" s="2">
        <v>11093</v>
      </c>
      <c r="H794" s="2">
        <v>4148</v>
      </c>
      <c r="I794" s="2">
        <v>39910</v>
      </c>
      <c r="J794" s="2">
        <v>640</v>
      </c>
      <c r="K794" s="2">
        <v>343</v>
      </c>
      <c r="L794" s="2">
        <v>446</v>
      </c>
      <c r="M794" s="2">
        <v>116</v>
      </c>
      <c r="N794" s="2">
        <v>6626</v>
      </c>
      <c r="O794" s="2">
        <v>2044</v>
      </c>
      <c r="P794" s="2">
        <v>7745</v>
      </c>
      <c r="Q794" s="2">
        <v>18466</v>
      </c>
      <c r="R794" s="2">
        <v>2145</v>
      </c>
      <c r="S794" s="2">
        <v>2150</v>
      </c>
      <c r="T794" s="2">
        <v>6859</v>
      </c>
      <c r="U794" s="2">
        <v>3646</v>
      </c>
      <c r="V794" s="2">
        <v>883</v>
      </c>
      <c r="W794" s="2">
        <v>46577</v>
      </c>
      <c r="X794" s="2">
        <v>541</v>
      </c>
      <c r="Y794" s="2">
        <v>14</v>
      </c>
    </row>
    <row r="795" spans="1:25" x14ac:dyDescent="0.3">
      <c r="A795" s="3">
        <v>44259</v>
      </c>
      <c r="B795" s="3">
        <v>44386</v>
      </c>
      <c r="C795" s="3">
        <v>44393</v>
      </c>
      <c r="D795" s="3">
        <v>44398</v>
      </c>
      <c r="E795" s="2">
        <v>798205</v>
      </c>
      <c r="F795" s="2">
        <v>9611</v>
      </c>
      <c r="G795" s="2">
        <v>18687</v>
      </c>
      <c r="H795" s="2">
        <v>4054</v>
      </c>
      <c r="I795" s="2">
        <v>26250</v>
      </c>
      <c r="J795" s="2">
        <v>549</v>
      </c>
      <c r="K795" s="2">
        <v>379</v>
      </c>
      <c r="L795" s="2">
        <v>390</v>
      </c>
      <c r="M795" s="2">
        <v>173</v>
      </c>
      <c r="N795" s="2">
        <v>6155</v>
      </c>
      <c r="O795" s="2">
        <v>2126</v>
      </c>
      <c r="P795" s="2">
        <v>12010</v>
      </c>
      <c r="Q795" s="2">
        <v>14764</v>
      </c>
      <c r="R795" s="2">
        <v>1399</v>
      </c>
      <c r="S795" s="2">
        <v>1893</v>
      </c>
      <c r="T795" s="2">
        <v>4064</v>
      </c>
      <c r="U795" s="2">
        <v>2249</v>
      </c>
      <c r="V795" s="2">
        <v>1782</v>
      </c>
      <c r="W795" s="2">
        <v>27199</v>
      </c>
      <c r="X795" s="2">
        <v>415</v>
      </c>
      <c r="Y795" s="2">
        <v>18</v>
      </c>
    </row>
    <row r="796" spans="1:25" x14ac:dyDescent="0.3">
      <c r="A796" s="3">
        <v>44260</v>
      </c>
      <c r="B796" s="3">
        <v>44387</v>
      </c>
      <c r="C796" s="3">
        <v>44394</v>
      </c>
      <c r="D796" s="3">
        <v>44399</v>
      </c>
      <c r="E796" s="2">
        <v>328573</v>
      </c>
      <c r="F796" s="2">
        <v>6390</v>
      </c>
      <c r="G796" s="2">
        <v>16948</v>
      </c>
      <c r="H796" s="2">
        <v>1925</v>
      </c>
      <c r="I796" s="2">
        <v>17438</v>
      </c>
      <c r="J796" s="2">
        <v>684</v>
      </c>
      <c r="K796" s="2">
        <v>230</v>
      </c>
      <c r="L796" s="2">
        <v>416</v>
      </c>
      <c r="M796" s="2">
        <v>185</v>
      </c>
      <c r="N796" s="2">
        <v>3848</v>
      </c>
      <c r="O796" s="2">
        <v>1616</v>
      </c>
      <c r="P796" s="2">
        <v>11726</v>
      </c>
      <c r="Q796" s="2">
        <v>14674</v>
      </c>
      <c r="R796" s="2">
        <v>1351</v>
      </c>
      <c r="S796" s="2">
        <v>3433</v>
      </c>
      <c r="T796" s="2">
        <v>7866</v>
      </c>
      <c r="U796" s="2">
        <v>1014</v>
      </c>
      <c r="V796" s="2">
        <v>3876</v>
      </c>
      <c r="W796" s="2">
        <v>20234</v>
      </c>
      <c r="X796" s="2">
        <v>503</v>
      </c>
      <c r="Y796" s="2">
        <v>195</v>
      </c>
    </row>
    <row r="797" spans="1:25" x14ac:dyDescent="0.3">
      <c r="A797" s="3">
        <v>44261</v>
      </c>
      <c r="B797" s="3">
        <v>44388</v>
      </c>
      <c r="C797" s="3">
        <v>44395</v>
      </c>
      <c r="D797" s="3">
        <v>44400</v>
      </c>
      <c r="E797" s="2">
        <v>327806</v>
      </c>
      <c r="F797" s="2">
        <v>1826</v>
      </c>
      <c r="G797" s="2">
        <v>18959</v>
      </c>
      <c r="H797" s="2">
        <v>3918</v>
      </c>
      <c r="I797" s="2">
        <v>47395</v>
      </c>
      <c r="J797" s="2">
        <v>974</v>
      </c>
      <c r="K797" s="2">
        <v>468</v>
      </c>
      <c r="L797" s="2">
        <v>422</v>
      </c>
      <c r="M797" s="2">
        <v>104</v>
      </c>
      <c r="N797" s="2">
        <v>1194</v>
      </c>
      <c r="O797" s="2">
        <v>4524</v>
      </c>
      <c r="P797" s="2">
        <v>6568</v>
      </c>
      <c r="Q797" s="2">
        <v>18867</v>
      </c>
      <c r="R797" s="2">
        <v>9684</v>
      </c>
      <c r="S797" s="2">
        <v>6486</v>
      </c>
      <c r="T797" s="2">
        <v>1299</v>
      </c>
      <c r="U797" s="2">
        <v>576</v>
      </c>
      <c r="V797" s="2">
        <v>2071</v>
      </c>
      <c r="W797" s="2">
        <v>10732</v>
      </c>
      <c r="X797" s="2">
        <v>142</v>
      </c>
      <c r="Y797" s="2">
        <v>175</v>
      </c>
    </row>
    <row r="798" spans="1:25" x14ac:dyDescent="0.3">
      <c r="A798" s="3">
        <v>44262</v>
      </c>
      <c r="B798" s="3">
        <v>44389</v>
      </c>
      <c r="C798" s="3">
        <v>44396</v>
      </c>
      <c r="D798" s="3">
        <v>44401</v>
      </c>
      <c r="E798" s="2">
        <v>227756</v>
      </c>
      <c r="F798" s="2">
        <v>2950</v>
      </c>
      <c r="G798" s="2">
        <v>7492</v>
      </c>
      <c r="H798" s="2">
        <v>1713</v>
      </c>
      <c r="I798" s="2">
        <v>49390</v>
      </c>
      <c r="J798" s="2">
        <v>784</v>
      </c>
      <c r="K798" s="2">
        <v>159</v>
      </c>
      <c r="L798" s="2">
        <v>513</v>
      </c>
      <c r="M798" s="2">
        <v>128</v>
      </c>
      <c r="N798" s="2">
        <v>8653</v>
      </c>
      <c r="O798" s="2">
        <v>4936</v>
      </c>
      <c r="P798" s="2">
        <v>10091</v>
      </c>
      <c r="Q798" s="2">
        <v>8213</v>
      </c>
      <c r="R798" s="2">
        <v>8923</v>
      </c>
      <c r="S798" s="2">
        <v>5019</v>
      </c>
      <c r="T798" s="2">
        <v>6449</v>
      </c>
      <c r="U798" s="2">
        <v>1984</v>
      </c>
      <c r="V798" s="2">
        <v>1254</v>
      </c>
      <c r="W798" s="2">
        <v>45982</v>
      </c>
      <c r="X798" s="2">
        <v>162</v>
      </c>
      <c r="Y798" s="2">
        <v>187</v>
      </c>
    </row>
    <row r="799" spans="1:25" x14ac:dyDescent="0.3">
      <c r="A799" s="3">
        <v>44263</v>
      </c>
      <c r="B799" s="3">
        <v>44390</v>
      </c>
      <c r="C799" s="3">
        <v>44397</v>
      </c>
      <c r="D799" s="3">
        <v>44402</v>
      </c>
      <c r="E799" s="2">
        <v>744542</v>
      </c>
      <c r="F799" s="2">
        <v>7976</v>
      </c>
      <c r="G799" s="2">
        <v>11953</v>
      </c>
      <c r="H799" s="2">
        <v>4875</v>
      </c>
      <c r="I799" s="2">
        <v>85068</v>
      </c>
      <c r="J799" s="2">
        <v>754</v>
      </c>
      <c r="K799" s="2">
        <v>325</v>
      </c>
      <c r="L799" s="2">
        <v>194</v>
      </c>
      <c r="M799" s="2">
        <v>124</v>
      </c>
      <c r="N799" s="2">
        <v>8805</v>
      </c>
      <c r="O799" s="2">
        <v>4628</v>
      </c>
      <c r="P799" s="2">
        <v>11195</v>
      </c>
      <c r="Q799" s="2">
        <v>7368</v>
      </c>
      <c r="R799" s="2">
        <v>1955</v>
      </c>
      <c r="S799" s="2">
        <v>4529</v>
      </c>
      <c r="T799" s="2">
        <v>4741</v>
      </c>
      <c r="U799" s="2">
        <v>3504</v>
      </c>
      <c r="V799" s="2">
        <v>713</v>
      </c>
      <c r="W799" s="2">
        <v>34003</v>
      </c>
      <c r="X799" s="2">
        <v>963</v>
      </c>
      <c r="Y799" s="2">
        <v>177</v>
      </c>
    </row>
    <row r="800" spans="1:25" x14ac:dyDescent="0.3">
      <c r="A800" s="3">
        <v>44264</v>
      </c>
      <c r="B800" s="3">
        <v>44391</v>
      </c>
      <c r="C800" s="3">
        <v>44398</v>
      </c>
      <c r="D800" s="3">
        <v>44403</v>
      </c>
      <c r="E800" s="2">
        <v>246290</v>
      </c>
      <c r="F800" s="2">
        <v>1186</v>
      </c>
      <c r="G800" s="2">
        <v>16271</v>
      </c>
      <c r="H800" s="2">
        <v>1228</v>
      </c>
      <c r="I800" s="2">
        <v>36038</v>
      </c>
      <c r="J800" s="2">
        <v>833</v>
      </c>
      <c r="K800" s="2">
        <v>195</v>
      </c>
      <c r="L800" s="2">
        <v>334</v>
      </c>
      <c r="M800" s="2">
        <v>150</v>
      </c>
      <c r="N800" s="2">
        <v>8042</v>
      </c>
      <c r="O800" s="2">
        <v>1481</v>
      </c>
      <c r="P800" s="2">
        <v>14221</v>
      </c>
      <c r="Q800" s="2">
        <v>8596</v>
      </c>
      <c r="R800" s="2">
        <v>1838</v>
      </c>
      <c r="S800" s="2">
        <v>4087</v>
      </c>
      <c r="T800" s="2">
        <v>3298</v>
      </c>
      <c r="U800" s="2">
        <v>3135</v>
      </c>
      <c r="V800" s="2">
        <v>2222</v>
      </c>
      <c r="W800" s="2">
        <v>12975</v>
      </c>
      <c r="X800" s="2">
        <v>453</v>
      </c>
      <c r="Y800" s="2">
        <v>151</v>
      </c>
    </row>
    <row r="801" spans="1:25" x14ac:dyDescent="0.3">
      <c r="A801" s="3">
        <v>44265</v>
      </c>
      <c r="B801" s="3">
        <v>44392</v>
      </c>
      <c r="C801" s="3">
        <v>44399</v>
      </c>
      <c r="D801" s="3">
        <v>44404</v>
      </c>
      <c r="E801" s="2">
        <v>963796</v>
      </c>
      <c r="F801" s="2">
        <v>3296</v>
      </c>
      <c r="G801" s="2">
        <v>9935</v>
      </c>
      <c r="H801" s="2">
        <v>4859</v>
      </c>
      <c r="I801" s="2">
        <v>70790</v>
      </c>
      <c r="J801" s="2">
        <v>535</v>
      </c>
      <c r="K801" s="2">
        <v>410</v>
      </c>
      <c r="L801" s="2">
        <v>245</v>
      </c>
      <c r="M801" s="2">
        <v>123</v>
      </c>
      <c r="N801" s="2">
        <v>2719</v>
      </c>
      <c r="O801" s="2">
        <v>2363</v>
      </c>
      <c r="P801" s="2">
        <v>11725</v>
      </c>
      <c r="Q801" s="2">
        <v>18282</v>
      </c>
      <c r="R801" s="2">
        <v>4480</v>
      </c>
      <c r="S801" s="2">
        <v>6362</v>
      </c>
      <c r="T801" s="2">
        <v>5672</v>
      </c>
      <c r="U801" s="2">
        <v>3612</v>
      </c>
      <c r="V801" s="2">
        <v>165</v>
      </c>
      <c r="W801" s="2">
        <v>12185</v>
      </c>
      <c r="X801" s="2">
        <v>922</v>
      </c>
      <c r="Y801" s="2">
        <v>143</v>
      </c>
    </row>
    <row r="802" spans="1:25" x14ac:dyDescent="0.3">
      <c r="A802" s="3">
        <v>44266</v>
      </c>
      <c r="B802" s="3">
        <v>44393</v>
      </c>
      <c r="C802" s="3">
        <v>44400</v>
      </c>
      <c r="D802" s="3">
        <v>44405</v>
      </c>
      <c r="E802" s="2">
        <v>225220</v>
      </c>
      <c r="F802" s="2">
        <v>6927</v>
      </c>
      <c r="G802" s="2">
        <v>16014</v>
      </c>
      <c r="H802" s="2">
        <v>1964</v>
      </c>
      <c r="I802" s="2">
        <v>91259</v>
      </c>
      <c r="J802" s="2">
        <v>616</v>
      </c>
      <c r="K802" s="2">
        <v>313</v>
      </c>
      <c r="L802" s="2">
        <v>206</v>
      </c>
      <c r="M802" s="2">
        <v>149</v>
      </c>
      <c r="N802" s="2">
        <v>5880</v>
      </c>
      <c r="O802" s="2">
        <v>4342</v>
      </c>
      <c r="P802" s="2">
        <v>6096</v>
      </c>
      <c r="Q802" s="2">
        <v>14267</v>
      </c>
      <c r="R802" s="2">
        <v>4999</v>
      </c>
      <c r="S802" s="2">
        <v>4971</v>
      </c>
      <c r="T802" s="2">
        <v>4855</v>
      </c>
      <c r="U802" s="2">
        <v>4788</v>
      </c>
      <c r="V802" s="2">
        <v>2339</v>
      </c>
      <c r="W802" s="2">
        <v>16274</v>
      </c>
      <c r="X802" s="2">
        <v>751</v>
      </c>
      <c r="Y802" s="2">
        <v>186</v>
      </c>
    </row>
    <row r="803" spans="1:25" x14ac:dyDescent="0.3">
      <c r="A803" s="3">
        <v>44267</v>
      </c>
      <c r="B803" s="3">
        <v>44394</v>
      </c>
      <c r="C803" s="3">
        <v>44401</v>
      </c>
      <c r="D803" s="3">
        <v>44406</v>
      </c>
      <c r="E803" s="2">
        <v>850344</v>
      </c>
      <c r="F803" s="2">
        <v>7589</v>
      </c>
      <c r="G803" s="2">
        <v>15154</v>
      </c>
      <c r="H803" s="2">
        <v>2002</v>
      </c>
      <c r="I803" s="2">
        <v>21001</v>
      </c>
      <c r="J803" s="2">
        <v>830</v>
      </c>
      <c r="K803" s="2">
        <v>298</v>
      </c>
      <c r="L803" s="2">
        <v>592</v>
      </c>
      <c r="M803" s="2">
        <v>184</v>
      </c>
      <c r="N803" s="2">
        <v>5781</v>
      </c>
      <c r="O803" s="2">
        <v>2860</v>
      </c>
      <c r="P803" s="2">
        <v>13497</v>
      </c>
      <c r="Q803" s="2">
        <v>13133</v>
      </c>
      <c r="R803" s="2">
        <v>8288</v>
      </c>
      <c r="S803" s="2">
        <v>6799</v>
      </c>
      <c r="T803" s="2">
        <v>639</v>
      </c>
      <c r="U803" s="2">
        <v>1115</v>
      </c>
      <c r="V803" s="2">
        <v>3767</v>
      </c>
      <c r="W803" s="2">
        <v>28187</v>
      </c>
      <c r="X803" s="2">
        <v>759</v>
      </c>
      <c r="Y803" s="2">
        <v>45</v>
      </c>
    </row>
    <row r="804" spans="1:25" x14ac:dyDescent="0.3">
      <c r="A804" s="3">
        <v>44268</v>
      </c>
      <c r="B804" s="3">
        <v>44395</v>
      </c>
      <c r="C804" s="3">
        <v>44402</v>
      </c>
      <c r="D804" s="3">
        <v>44407</v>
      </c>
      <c r="E804" s="2">
        <v>183664</v>
      </c>
      <c r="F804" s="2">
        <v>7650</v>
      </c>
      <c r="G804" s="2">
        <v>16701</v>
      </c>
      <c r="H804" s="2">
        <v>1956</v>
      </c>
      <c r="I804" s="2">
        <v>69577</v>
      </c>
      <c r="J804" s="2">
        <v>709</v>
      </c>
      <c r="K804" s="2">
        <v>372</v>
      </c>
      <c r="L804" s="2">
        <v>277</v>
      </c>
      <c r="M804" s="2">
        <v>187</v>
      </c>
      <c r="N804" s="2">
        <v>7259</v>
      </c>
      <c r="O804" s="2">
        <v>1008</v>
      </c>
      <c r="P804" s="2">
        <v>10670</v>
      </c>
      <c r="Q804" s="2">
        <v>11651</v>
      </c>
      <c r="R804" s="2">
        <v>4143</v>
      </c>
      <c r="S804" s="2">
        <v>5430</v>
      </c>
      <c r="T804" s="2">
        <v>6074</v>
      </c>
      <c r="U804" s="2">
        <v>3870</v>
      </c>
      <c r="V804" s="2">
        <v>1918</v>
      </c>
      <c r="W804" s="2">
        <v>27029</v>
      </c>
      <c r="X804" s="2">
        <v>307</v>
      </c>
      <c r="Y804" s="2">
        <v>61</v>
      </c>
    </row>
    <row r="805" spans="1:25" x14ac:dyDescent="0.3">
      <c r="A805" s="3">
        <v>44269</v>
      </c>
      <c r="B805" s="3">
        <v>44396</v>
      </c>
      <c r="C805" s="3">
        <v>44403</v>
      </c>
      <c r="D805" s="3">
        <v>44408</v>
      </c>
      <c r="E805" s="2">
        <v>822544</v>
      </c>
      <c r="F805" s="2">
        <v>3717</v>
      </c>
      <c r="G805" s="2">
        <v>15713</v>
      </c>
      <c r="H805" s="2">
        <v>3351</v>
      </c>
      <c r="I805" s="2">
        <v>95282</v>
      </c>
      <c r="J805" s="2">
        <v>897</v>
      </c>
      <c r="K805" s="2">
        <v>224</v>
      </c>
      <c r="L805" s="2">
        <v>145</v>
      </c>
      <c r="M805" s="2">
        <v>114</v>
      </c>
      <c r="N805" s="2">
        <v>1287</v>
      </c>
      <c r="O805" s="2">
        <v>4715</v>
      </c>
      <c r="P805" s="2">
        <v>14224</v>
      </c>
      <c r="Q805" s="2">
        <v>5349</v>
      </c>
      <c r="R805" s="2">
        <v>3086</v>
      </c>
      <c r="S805" s="2">
        <v>9407</v>
      </c>
      <c r="T805" s="2">
        <v>2256</v>
      </c>
      <c r="U805" s="2">
        <v>3862</v>
      </c>
      <c r="V805" s="2">
        <v>3431</v>
      </c>
      <c r="W805" s="2">
        <v>11044</v>
      </c>
      <c r="X805" s="2">
        <v>566</v>
      </c>
      <c r="Y805" s="2">
        <v>167</v>
      </c>
    </row>
    <row r="806" spans="1:25" x14ac:dyDescent="0.3">
      <c r="A806" s="3">
        <v>44270</v>
      </c>
      <c r="B806" s="3">
        <v>44397</v>
      </c>
      <c r="C806" s="3">
        <v>44404</v>
      </c>
      <c r="D806" s="3">
        <v>44409</v>
      </c>
      <c r="E806" s="2">
        <v>471869</v>
      </c>
      <c r="F806" s="2">
        <v>6802</v>
      </c>
      <c r="G806" s="2">
        <v>18587</v>
      </c>
      <c r="H806" s="2">
        <v>2530</v>
      </c>
      <c r="I806" s="2">
        <v>73901</v>
      </c>
      <c r="J806" s="2">
        <v>789</v>
      </c>
      <c r="K806" s="2">
        <v>84</v>
      </c>
      <c r="L806" s="2">
        <v>487</v>
      </c>
      <c r="M806" s="2">
        <v>174</v>
      </c>
      <c r="N806" s="2">
        <v>6627</v>
      </c>
      <c r="O806" s="2">
        <v>1538</v>
      </c>
      <c r="P806" s="2">
        <v>13406</v>
      </c>
      <c r="Q806" s="2">
        <v>6799</v>
      </c>
      <c r="R806" s="2">
        <v>6058</v>
      </c>
      <c r="S806" s="2">
        <v>3882</v>
      </c>
      <c r="T806" s="2">
        <v>4872</v>
      </c>
      <c r="U806" s="2">
        <v>2581</v>
      </c>
      <c r="V806" s="2">
        <v>229</v>
      </c>
      <c r="W806" s="2">
        <v>15354</v>
      </c>
      <c r="X806" s="2">
        <v>674</v>
      </c>
      <c r="Y806" s="2">
        <v>148</v>
      </c>
    </row>
    <row r="807" spans="1:25" x14ac:dyDescent="0.3">
      <c r="A807" s="3">
        <v>44271</v>
      </c>
      <c r="B807" s="3">
        <v>44398</v>
      </c>
      <c r="C807" s="3">
        <v>44405</v>
      </c>
      <c r="D807" s="3">
        <v>44410</v>
      </c>
      <c r="E807" s="2">
        <v>500754</v>
      </c>
      <c r="F807" s="2">
        <v>6517</v>
      </c>
      <c r="G807" s="2">
        <v>5909</v>
      </c>
      <c r="H807" s="2">
        <v>1260</v>
      </c>
      <c r="I807" s="2">
        <v>63364</v>
      </c>
      <c r="J807" s="2">
        <v>606</v>
      </c>
      <c r="K807" s="2">
        <v>456</v>
      </c>
      <c r="L807" s="2">
        <v>402</v>
      </c>
      <c r="M807" s="2">
        <v>166</v>
      </c>
      <c r="N807" s="2">
        <v>7231</v>
      </c>
      <c r="O807" s="2">
        <v>2473</v>
      </c>
      <c r="P807" s="2">
        <v>4752</v>
      </c>
      <c r="Q807" s="2">
        <v>17864</v>
      </c>
      <c r="R807" s="2">
        <v>9668</v>
      </c>
      <c r="S807" s="2">
        <v>8088</v>
      </c>
      <c r="T807" s="2">
        <v>2631</v>
      </c>
      <c r="U807" s="2">
        <v>4502</v>
      </c>
      <c r="V807" s="2">
        <v>1022</v>
      </c>
      <c r="W807" s="2">
        <v>32878</v>
      </c>
      <c r="X807" s="2">
        <v>970</v>
      </c>
      <c r="Y807" s="2">
        <v>78</v>
      </c>
    </row>
    <row r="808" spans="1:25" x14ac:dyDescent="0.3">
      <c r="A808" s="3">
        <v>44272</v>
      </c>
      <c r="B808" s="3">
        <v>44399</v>
      </c>
      <c r="C808" s="3">
        <v>44406</v>
      </c>
      <c r="D808" s="3">
        <v>44411</v>
      </c>
      <c r="E808" s="2">
        <v>157731</v>
      </c>
      <c r="F808" s="2">
        <v>6155</v>
      </c>
      <c r="G808" s="2">
        <v>7526</v>
      </c>
      <c r="H808" s="2">
        <v>2861</v>
      </c>
      <c r="I808" s="2">
        <v>37606</v>
      </c>
      <c r="J808" s="2">
        <v>923</v>
      </c>
      <c r="K808" s="2">
        <v>125</v>
      </c>
      <c r="L808" s="2">
        <v>410</v>
      </c>
      <c r="M808" s="2">
        <v>127</v>
      </c>
      <c r="N808" s="2">
        <v>8568</v>
      </c>
      <c r="O808" s="2">
        <v>4957</v>
      </c>
      <c r="P808" s="2">
        <v>14875</v>
      </c>
      <c r="Q808" s="2">
        <v>11533</v>
      </c>
      <c r="R808" s="2">
        <v>4076</v>
      </c>
      <c r="S808" s="2">
        <v>7991</v>
      </c>
      <c r="T808" s="2">
        <v>4998</v>
      </c>
      <c r="U808" s="2">
        <v>4729</v>
      </c>
      <c r="V808" s="2">
        <v>1657</v>
      </c>
      <c r="W808" s="2">
        <v>12444</v>
      </c>
      <c r="X808" s="2">
        <v>807</v>
      </c>
      <c r="Y808" s="2">
        <v>105</v>
      </c>
    </row>
    <row r="809" spans="1:25" x14ac:dyDescent="0.3">
      <c r="A809" s="3">
        <v>44273</v>
      </c>
      <c r="B809" s="3">
        <v>44400</v>
      </c>
      <c r="C809" s="3">
        <v>44407</v>
      </c>
      <c r="D809" s="3">
        <v>44412</v>
      </c>
      <c r="E809" s="2">
        <v>288471</v>
      </c>
      <c r="F809" s="2">
        <v>3848</v>
      </c>
      <c r="G809" s="2">
        <v>18716</v>
      </c>
      <c r="H809" s="2">
        <v>2025</v>
      </c>
      <c r="I809" s="2">
        <v>79347</v>
      </c>
      <c r="J809" s="2">
        <v>901</v>
      </c>
      <c r="K809" s="2">
        <v>369</v>
      </c>
      <c r="L809" s="2">
        <v>160</v>
      </c>
      <c r="M809" s="2">
        <v>138</v>
      </c>
      <c r="N809" s="2">
        <v>5640</v>
      </c>
      <c r="O809" s="2">
        <v>1633</v>
      </c>
      <c r="P809" s="2">
        <v>12021</v>
      </c>
      <c r="Q809" s="2">
        <v>16430</v>
      </c>
      <c r="R809" s="2">
        <v>6240</v>
      </c>
      <c r="S809" s="2">
        <v>8173</v>
      </c>
      <c r="T809" s="2">
        <v>7873</v>
      </c>
      <c r="U809" s="2">
        <v>2137</v>
      </c>
      <c r="V809" s="2">
        <v>3058</v>
      </c>
      <c r="W809" s="2">
        <v>44353</v>
      </c>
      <c r="X809" s="2">
        <v>578</v>
      </c>
      <c r="Y809" s="2">
        <v>112</v>
      </c>
    </row>
    <row r="810" spans="1:25" x14ac:dyDescent="0.3">
      <c r="A810" s="3">
        <v>44274</v>
      </c>
      <c r="B810" s="3">
        <v>44401</v>
      </c>
      <c r="C810" s="3">
        <v>44408</v>
      </c>
      <c r="D810" s="3">
        <v>44413</v>
      </c>
      <c r="E810" s="2">
        <v>702484</v>
      </c>
      <c r="F810" s="2">
        <v>1974</v>
      </c>
      <c r="G810" s="2">
        <v>9134</v>
      </c>
      <c r="H810" s="2">
        <v>2165</v>
      </c>
      <c r="I810" s="2">
        <v>94721</v>
      </c>
      <c r="J810" s="2">
        <v>885</v>
      </c>
      <c r="K810" s="2">
        <v>277</v>
      </c>
      <c r="L810" s="2">
        <v>217</v>
      </c>
      <c r="M810" s="2">
        <v>189</v>
      </c>
      <c r="N810" s="2">
        <v>4399</v>
      </c>
      <c r="O810" s="2">
        <v>1994</v>
      </c>
      <c r="P810" s="2">
        <v>11374</v>
      </c>
      <c r="Q810" s="2">
        <v>12032</v>
      </c>
      <c r="R810" s="2">
        <v>3285</v>
      </c>
      <c r="S810" s="2">
        <v>2591</v>
      </c>
      <c r="T810" s="2">
        <v>2132</v>
      </c>
      <c r="U810" s="2">
        <v>1781</v>
      </c>
      <c r="V810" s="2">
        <v>1059</v>
      </c>
      <c r="W810" s="2">
        <v>39228</v>
      </c>
      <c r="X810" s="2">
        <v>587</v>
      </c>
      <c r="Y810" s="2">
        <v>152</v>
      </c>
    </row>
    <row r="811" spans="1:25" x14ac:dyDescent="0.3">
      <c r="A811" s="3">
        <v>44275</v>
      </c>
      <c r="B811" s="3">
        <v>44402</v>
      </c>
      <c r="C811" s="3">
        <v>44409</v>
      </c>
      <c r="D811" s="3">
        <v>44414</v>
      </c>
      <c r="E811" s="2">
        <v>949163</v>
      </c>
      <c r="F811" s="2">
        <v>9110</v>
      </c>
      <c r="G811" s="2">
        <v>6554</v>
      </c>
      <c r="H811" s="2">
        <v>4267</v>
      </c>
      <c r="I811" s="2">
        <v>85420</v>
      </c>
      <c r="J811" s="2">
        <v>620</v>
      </c>
      <c r="K811" s="2">
        <v>323</v>
      </c>
      <c r="L811" s="2">
        <v>322</v>
      </c>
      <c r="M811" s="2">
        <v>116</v>
      </c>
      <c r="N811" s="2">
        <v>1276</v>
      </c>
      <c r="O811" s="2">
        <v>1676</v>
      </c>
      <c r="P811" s="2">
        <v>10928</v>
      </c>
      <c r="Q811" s="2">
        <v>7466</v>
      </c>
      <c r="R811" s="2">
        <v>9264</v>
      </c>
      <c r="S811" s="2">
        <v>6950</v>
      </c>
      <c r="T811" s="2">
        <v>7181</v>
      </c>
      <c r="U811" s="2">
        <v>4712</v>
      </c>
      <c r="V811" s="2">
        <v>1326</v>
      </c>
      <c r="W811" s="2">
        <v>24476</v>
      </c>
      <c r="X811" s="2">
        <v>627</v>
      </c>
      <c r="Y811" s="2">
        <v>99</v>
      </c>
    </row>
    <row r="812" spans="1:25" x14ac:dyDescent="0.3">
      <c r="A812" s="3">
        <v>44276</v>
      </c>
      <c r="B812" s="3">
        <v>44403</v>
      </c>
      <c r="C812" s="3">
        <v>44410</v>
      </c>
      <c r="D812" s="3">
        <v>44415</v>
      </c>
      <c r="E812" s="2">
        <v>494759</v>
      </c>
      <c r="F812" s="2">
        <v>3095</v>
      </c>
      <c r="G812" s="2">
        <v>14630</v>
      </c>
      <c r="H812" s="2">
        <v>2975</v>
      </c>
      <c r="I812" s="2">
        <v>41489</v>
      </c>
      <c r="J812" s="2">
        <v>813</v>
      </c>
      <c r="K812" s="2">
        <v>473</v>
      </c>
      <c r="L812" s="2">
        <v>129</v>
      </c>
      <c r="M812" s="2">
        <v>200</v>
      </c>
      <c r="N812" s="2">
        <v>9239</v>
      </c>
      <c r="O812" s="2">
        <v>3769</v>
      </c>
      <c r="P812" s="2">
        <v>8769</v>
      </c>
      <c r="Q812" s="2">
        <v>6535</v>
      </c>
      <c r="R812" s="2">
        <v>5791</v>
      </c>
      <c r="S812" s="2">
        <v>8643</v>
      </c>
      <c r="T812" s="2">
        <v>2976</v>
      </c>
      <c r="U812" s="2">
        <v>1526</v>
      </c>
      <c r="V812" s="2">
        <v>3325</v>
      </c>
      <c r="W812" s="2">
        <v>22808</v>
      </c>
      <c r="X812" s="2">
        <v>226</v>
      </c>
      <c r="Y812" s="2">
        <v>77</v>
      </c>
    </row>
    <row r="813" spans="1:25" x14ac:dyDescent="0.3">
      <c r="A813" s="3">
        <v>44277</v>
      </c>
      <c r="B813" s="3">
        <v>44404</v>
      </c>
      <c r="C813" s="3">
        <v>44411</v>
      </c>
      <c r="D813" s="3">
        <v>44416</v>
      </c>
      <c r="E813" s="2">
        <v>186428</v>
      </c>
      <c r="F813" s="2">
        <v>3881</v>
      </c>
      <c r="G813" s="2">
        <v>16676</v>
      </c>
      <c r="H813" s="2">
        <v>3121</v>
      </c>
      <c r="I813" s="2">
        <v>54717</v>
      </c>
      <c r="J813" s="2">
        <v>810</v>
      </c>
      <c r="K813" s="2">
        <v>133</v>
      </c>
      <c r="L813" s="2">
        <v>255</v>
      </c>
      <c r="M813" s="2">
        <v>173</v>
      </c>
      <c r="N813" s="2">
        <v>5047</v>
      </c>
      <c r="O813" s="2">
        <v>2757</v>
      </c>
      <c r="P813" s="2">
        <v>10803</v>
      </c>
      <c r="Q813" s="2">
        <v>13166</v>
      </c>
      <c r="R813" s="2">
        <v>4273</v>
      </c>
      <c r="S813" s="2">
        <v>2236</v>
      </c>
      <c r="T813" s="2">
        <v>7910</v>
      </c>
      <c r="U813" s="2">
        <v>2178</v>
      </c>
      <c r="V813" s="2">
        <v>420</v>
      </c>
      <c r="W813" s="2">
        <v>7278</v>
      </c>
      <c r="X813" s="2">
        <v>420</v>
      </c>
      <c r="Y813" s="2">
        <v>98</v>
      </c>
    </row>
    <row r="814" spans="1:25" x14ac:dyDescent="0.3">
      <c r="A814" s="3">
        <v>44278</v>
      </c>
      <c r="B814" s="3">
        <v>44405</v>
      </c>
      <c r="C814" s="3">
        <v>44412</v>
      </c>
      <c r="D814" s="3">
        <v>44417</v>
      </c>
      <c r="E814" s="2">
        <v>971177</v>
      </c>
      <c r="F814" s="2">
        <v>5552</v>
      </c>
      <c r="G814" s="2">
        <v>6158</v>
      </c>
      <c r="H814" s="2">
        <v>2449</v>
      </c>
      <c r="I814" s="2">
        <v>76624</v>
      </c>
      <c r="J814" s="2">
        <v>910</v>
      </c>
      <c r="K814" s="2">
        <v>63</v>
      </c>
      <c r="L814" s="2">
        <v>308</v>
      </c>
      <c r="M814" s="2">
        <v>199</v>
      </c>
      <c r="N814" s="2">
        <v>4143</v>
      </c>
      <c r="O814" s="2">
        <v>1795</v>
      </c>
      <c r="P814" s="2">
        <v>5224</v>
      </c>
      <c r="Q814" s="2">
        <v>13192</v>
      </c>
      <c r="R814" s="2">
        <v>7506</v>
      </c>
      <c r="S814" s="2">
        <v>2167</v>
      </c>
      <c r="T814" s="2">
        <v>4765</v>
      </c>
      <c r="U814" s="2">
        <v>4937</v>
      </c>
      <c r="V814" s="2">
        <v>1700</v>
      </c>
      <c r="W814" s="2">
        <v>24581</v>
      </c>
      <c r="X814" s="2">
        <v>702</v>
      </c>
      <c r="Y814" s="2">
        <v>46</v>
      </c>
    </row>
    <row r="815" spans="1:25" x14ac:dyDescent="0.3">
      <c r="A815" s="3">
        <v>44279</v>
      </c>
      <c r="B815" s="3">
        <v>44406</v>
      </c>
      <c r="C815" s="3">
        <v>44413</v>
      </c>
      <c r="D815" s="3">
        <v>44418</v>
      </c>
      <c r="E815" s="2">
        <v>848092</v>
      </c>
      <c r="F815" s="2">
        <v>2155</v>
      </c>
      <c r="G815" s="2">
        <v>15879</v>
      </c>
      <c r="H815" s="2">
        <v>3653</v>
      </c>
      <c r="I815" s="2">
        <v>73138</v>
      </c>
      <c r="J815" s="2">
        <v>831</v>
      </c>
      <c r="K815" s="2">
        <v>374</v>
      </c>
      <c r="L815" s="2">
        <v>405</v>
      </c>
      <c r="M815" s="2">
        <v>156</v>
      </c>
      <c r="N815" s="2">
        <v>8554</v>
      </c>
      <c r="O815" s="2">
        <v>1657</v>
      </c>
      <c r="P815" s="2">
        <v>12775</v>
      </c>
      <c r="Q815" s="2">
        <v>19618</v>
      </c>
      <c r="R815" s="2">
        <v>7492</v>
      </c>
      <c r="S815" s="2">
        <v>8033</v>
      </c>
      <c r="T815" s="2">
        <v>7349</v>
      </c>
      <c r="U815" s="2">
        <v>1715</v>
      </c>
      <c r="V815" s="2">
        <v>1034</v>
      </c>
      <c r="W815" s="2">
        <v>9289</v>
      </c>
      <c r="X815" s="2">
        <v>925</v>
      </c>
      <c r="Y815" s="2">
        <v>111</v>
      </c>
    </row>
    <row r="816" spans="1:25" x14ac:dyDescent="0.3">
      <c r="A816" s="3">
        <v>44280</v>
      </c>
      <c r="B816" s="3">
        <v>44407</v>
      </c>
      <c r="C816" s="3">
        <v>44414</v>
      </c>
      <c r="D816" s="3">
        <v>44419</v>
      </c>
      <c r="E816" s="2">
        <v>399027</v>
      </c>
      <c r="F816" s="2">
        <v>4180</v>
      </c>
      <c r="G816" s="2">
        <v>12889</v>
      </c>
      <c r="H816" s="2">
        <v>3113</v>
      </c>
      <c r="I816" s="2">
        <v>88502</v>
      </c>
      <c r="J816" s="2">
        <v>995</v>
      </c>
      <c r="K816" s="2">
        <v>308</v>
      </c>
      <c r="L816" s="2">
        <v>496</v>
      </c>
      <c r="M816" s="2">
        <v>191</v>
      </c>
      <c r="N816" s="2">
        <v>3043</v>
      </c>
      <c r="O816" s="2">
        <v>1685</v>
      </c>
      <c r="P816" s="2">
        <v>11453</v>
      </c>
      <c r="Q816" s="2">
        <v>8290</v>
      </c>
      <c r="R816" s="2">
        <v>8778</v>
      </c>
      <c r="S816" s="2">
        <v>5207</v>
      </c>
      <c r="T816" s="2">
        <v>1589</v>
      </c>
      <c r="U816" s="2">
        <v>3167</v>
      </c>
      <c r="V816" s="2">
        <v>3466</v>
      </c>
      <c r="W816" s="2">
        <v>14325</v>
      </c>
      <c r="X816" s="2">
        <v>183</v>
      </c>
      <c r="Y816" s="2">
        <v>114</v>
      </c>
    </row>
    <row r="817" spans="1:25" x14ac:dyDescent="0.3">
      <c r="A817" s="3">
        <v>44281</v>
      </c>
      <c r="B817" s="3">
        <v>44408</v>
      </c>
      <c r="C817" s="3">
        <v>44415</v>
      </c>
      <c r="D817" s="3">
        <v>44420</v>
      </c>
      <c r="E817" s="2">
        <v>939096</v>
      </c>
      <c r="F817" s="2">
        <v>8904</v>
      </c>
      <c r="G817" s="2">
        <v>12425</v>
      </c>
      <c r="H817" s="2">
        <v>3418</v>
      </c>
      <c r="I817" s="2">
        <v>26468</v>
      </c>
      <c r="J817" s="2">
        <v>955</v>
      </c>
      <c r="K817" s="2">
        <v>268</v>
      </c>
      <c r="L817" s="2">
        <v>503</v>
      </c>
      <c r="M817" s="2">
        <v>140</v>
      </c>
      <c r="N817" s="2">
        <v>7577</v>
      </c>
      <c r="O817" s="2">
        <v>4578</v>
      </c>
      <c r="P817" s="2">
        <v>3958</v>
      </c>
      <c r="Q817" s="2">
        <v>13581</v>
      </c>
      <c r="R817" s="2">
        <v>9241</v>
      </c>
      <c r="S817" s="2">
        <v>9173</v>
      </c>
      <c r="T817" s="2">
        <v>1764</v>
      </c>
      <c r="U817" s="2">
        <v>632</v>
      </c>
      <c r="V817" s="2">
        <v>2889</v>
      </c>
      <c r="W817" s="2">
        <v>6560</v>
      </c>
      <c r="X817" s="2">
        <v>373</v>
      </c>
      <c r="Y817" s="2">
        <v>138</v>
      </c>
    </row>
    <row r="818" spans="1:25" x14ac:dyDescent="0.3">
      <c r="A818" s="3">
        <v>44282</v>
      </c>
      <c r="B818" s="3">
        <v>44409</v>
      </c>
      <c r="C818" s="3">
        <v>44416</v>
      </c>
      <c r="D818" s="3">
        <v>44421</v>
      </c>
      <c r="E818" s="2">
        <v>481662</v>
      </c>
      <c r="F818" s="2">
        <v>9942</v>
      </c>
      <c r="G818" s="2">
        <v>14841</v>
      </c>
      <c r="H818" s="2">
        <v>3054</v>
      </c>
      <c r="I818" s="2">
        <v>54581</v>
      </c>
      <c r="J818" s="2">
        <v>511</v>
      </c>
      <c r="K818" s="2">
        <v>355</v>
      </c>
      <c r="L818" s="2">
        <v>203</v>
      </c>
      <c r="M818" s="2">
        <v>111</v>
      </c>
      <c r="N818" s="2">
        <v>3465</v>
      </c>
      <c r="O818" s="2">
        <v>4570</v>
      </c>
      <c r="P818" s="2">
        <v>2188</v>
      </c>
      <c r="Q818" s="2">
        <v>18555</v>
      </c>
      <c r="R818" s="2">
        <v>7869</v>
      </c>
      <c r="S818" s="2">
        <v>8066</v>
      </c>
      <c r="T818" s="2">
        <v>3724</v>
      </c>
      <c r="U818" s="2">
        <v>550</v>
      </c>
      <c r="V818" s="2">
        <v>2413</v>
      </c>
      <c r="W818" s="2">
        <v>20688</v>
      </c>
      <c r="X818" s="2">
        <v>123</v>
      </c>
      <c r="Y818" s="2">
        <v>123</v>
      </c>
    </row>
    <row r="819" spans="1:25" x14ac:dyDescent="0.3">
      <c r="A819" s="3">
        <v>44283</v>
      </c>
      <c r="B819" s="3">
        <v>44410</v>
      </c>
      <c r="C819" s="3">
        <v>44417</v>
      </c>
      <c r="D819" s="3">
        <v>44422</v>
      </c>
      <c r="E819" s="2">
        <v>389982</v>
      </c>
      <c r="F819" s="2">
        <v>8113</v>
      </c>
      <c r="G819" s="2">
        <v>7467</v>
      </c>
      <c r="H819" s="2">
        <v>3058</v>
      </c>
      <c r="I819" s="2">
        <v>42216</v>
      </c>
      <c r="J819" s="2">
        <v>873</v>
      </c>
      <c r="K819" s="2">
        <v>478</v>
      </c>
      <c r="L819" s="2">
        <v>402</v>
      </c>
      <c r="M819" s="2">
        <v>150</v>
      </c>
      <c r="N819" s="2">
        <v>1576</v>
      </c>
      <c r="O819" s="2">
        <v>2865</v>
      </c>
      <c r="P819" s="2">
        <v>5611</v>
      </c>
      <c r="Q819" s="2">
        <v>11410</v>
      </c>
      <c r="R819" s="2">
        <v>4031</v>
      </c>
      <c r="S819" s="2">
        <v>4057</v>
      </c>
      <c r="T819" s="2">
        <v>4648</v>
      </c>
      <c r="U819" s="2">
        <v>2012</v>
      </c>
      <c r="V819" s="2">
        <v>628</v>
      </c>
      <c r="W819" s="2">
        <v>12190</v>
      </c>
      <c r="X819" s="2">
        <v>324</v>
      </c>
      <c r="Y819" s="2">
        <v>100</v>
      </c>
    </row>
    <row r="820" spans="1:25" x14ac:dyDescent="0.3">
      <c r="A820" s="3">
        <v>44284</v>
      </c>
      <c r="B820" s="3">
        <v>44411</v>
      </c>
      <c r="C820" s="3">
        <v>44418</v>
      </c>
      <c r="D820" s="3">
        <v>44423</v>
      </c>
      <c r="E820" s="2">
        <v>179653</v>
      </c>
      <c r="F820" s="2">
        <v>4922</v>
      </c>
      <c r="G820" s="2">
        <v>15008</v>
      </c>
      <c r="H820" s="2">
        <v>1072</v>
      </c>
      <c r="I820" s="2">
        <v>91495</v>
      </c>
      <c r="J820" s="2">
        <v>676</v>
      </c>
      <c r="K820" s="2">
        <v>73</v>
      </c>
      <c r="L820" s="2">
        <v>416</v>
      </c>
      <c r="M820" s="2">
        <v>184</v>
      </c>
      <c r="N820" s="2">
        <v>4810</v>
      </c>
      <c r="O820" s="2">
        <v>1517</v>
      </c>
      <c r="P820" s="2">
        <v>9863</v>
      </c>
      <c r="Q820" s="2">
        <v>9200</v>
      </c>
      <c r="R820" s="2">
        <v>9526</v>
      </c>
      <c r="S820" s="2">
        <v>1030</v>
      </c>
      <c r="T820" s="2">
        <v>3377</v>
      </c>
      <c r="U820" s="2">
        <v>2033</v>
      </c>
      <c r="V820" s="2">
        <v>3919</v>
      </c>
      <c r="W820" s="2">
        <v>13583</v>
      </c>
      <c r="X820" s="2">
        <v>637</v>
      </c>
      <c r="Y820" s="2">
        <v>186</v>
      </c>
    </row>
    <row r="821" spans="1:25" x14ac:dyDescent="0.3">
      <c r="A821" s="3">
        <v>44285</v>
      </c>
      <c r="B821" s="3">
        <v>44412</v>
      </c>
      <c r="C821" s="3">
        <v>44419</v>
      </c>
      <c r="D821" s="3">
        <v>44424</v>
      </c>
      <c r="E821" s="2">
        <v>696836</v>
      </c>
      <c r="F821" s="2">
        <v>5735</v>
      </c>
      <c r="G821" s="2">
        <v>17625</v>
      </c>
      <c r="H821" s="2">
        <v>2050</v>
      </c>
      <c r="I821" s="2">
        <v>27936</v>
      </c>
      <c r="J821" s="2">
        <v>937</v>
      </c>
      <c r="K821" s="2">
        <v>221</v>
      </c>
      <c r="L821" s="2">
        <v>357</v>
      </c>
      <c r="M821" s="2">
        <v>140</v>
      </c>
      <c r="N821" s="2">
        <v>9843</v>
      </c>
      <c r="O821" s="2">
        <v>2759</v>
      </c>
      <c r="P821" s="2">
        <v>6176</v>
      </c>
      <c r="Q821" s="2">
        <v>13781</v>
      </c>
      <c r="R821" s="2">
        <v>3568</v>
      </c>
      <c r="S821" s="2">
        <v>1817</v>
      </c>
      <c r="T821" s="2">
        <v>6367</v>
      </c>
      <c r="U821" s="2">
        <v>1186</v>
      </c>
      <c r="V821" s="2">
        <v>3559</v>
      </c>
      <c r="W821" s="2">
        <v>7110</v>
      </c>
      <c r="X821" s="2">
        <v>412</v>
      </c>
      <c r="Y821" s="2">
        <v>184</v>
      </c>
    </row>
    <row r="822" spans="1:25" x14ac:dyDescent="0.3">
      <c r="A822" s="3">
        <v>44286</v>
      </c>
      <c r="B822" s="3">
        <v>44413</v>
      </c>
      <c r="C822" s="3">
        <v>44420</v>
      </c>
      <c r="D822" s="3">
        <v>44425</v>
      </c>
      <c r="E822" s="2">
        <v>412902</v>
      </c>
      <c r="F822" s="2">
        <v>6387</v>
      </c>
      <c r="G822" s="2">
        <v>19023</v>
      </c>
      <c r="H822" s="2">
        <v>3235</v>
      </c>
      <c r="I822" s="2">
        <v>78749</v>
      </c>
      <c r="J822" s="2">
        <v>545</v>
      </c>
      <c r="K822" s="2">
        <v>479</v>
      </c>
      <c r="L822" s="2">
        <v>571</v>
      </c>
      <c r="M822" s="2">
        <v>135</v>
      </c>
      <c r="N822" s="2">
        <v>2877</v>
      </c>
      <c r="O822" s="2">
        <v>1536</v>
      </c>
      <c r="P822" s="2">
        <v>9904</v>
      </c>
      <c r="Q822" s="2">
        <v>16591</v>
      </c>
      <c r="R822" s="2">
        <v>5107</v>
      </c>
      <c r="S822" s="2">
        <v>4325</v>
      </c>
      <c r="T822" s="2">
        <v>3876</v>
      </c>
      <c r="U822" s="2">
        <v>1740</v>
      </c>
      <c r="V822" s="2">
        <v>3165</v>
      </c>
      <c r="W822" s="2">
        <v>8171</v>
      </c>
      <c r="X822" s="2">
        <v>607</v>
      </c>
      <c r="Y822" s="2">
        <v>32</v>
      </c>
    </row>
    <row r="823" spans="1:25" x14ac:dyDescent="0.3">
      <c r="A823" s="3">
        <v>44287</v>
      </c>
      <c r="B823" s="3">
        <v>44414</v>
      </c>
      <c r="C823" s="3">
        <v>44421</v>
      </c>
      <c r="D823" s="3">
        <v>44426</v>
      </c>
      <c r="E823" s="2">
        <v>572430</v>
      </c>
      <c r="F823" s="2">
        <v>1199</v>
      </c>
      <c r="G823" s="2">
        <v>16105</v>
      </c>
      <c r="H823" s="2">
        <v>4629</v>
      </c>
      <c r="I823" s="2">
        <v>13464</v>
      </c>
      <c r="J823" s="2">
        <v>576</v>
      </c>
      <c r="K823" s="2">
        <v>285</v>
      </c>
      <c r="L823" s="2">
        <v>253</v>
      </c>
      <c r="M823" s="2">
        <v>198</v>
      </c>
      <c r="N823" s="2">
        <v>3884</v>
      </c>
      <c r="O823" s="2">
        <v>1624</v>
      </c>
      <c r="P823" s="2">
        <v>11026</v>
      </c>
      <c r="Q823" s="2">
        <v>16563</v>
      </c>
      <c r="R823" s="2">
        <v>3199</v>
      </c>
      <c r="S823" s="2">
        <v>3035</v>
      </c>
      <c r="T823" s="2">
        <v>1619</v>
      </c>
      <c r="U823" s="2">
        <v>1445</v>
      </c>
      <c r="V823" s="2">
        <v>1666</v>
      </c>
      <c r="W823" s="2">
        <v>5043</v>
      </c>
      <c r="X823" s="2">
        <v>271</v>
      </c>
      <c r="Y823" s="2">
        <v>135</v>
      </c>
    </row>
    <row r="824" spans="1:25" x14ac:dyDescent="0.3">
      <c r="A824" s="3">
        <v>44288</v>
      </c>
      <c r="B824" s="3">
        <v>44415</v>
      </c>
      <c r="C824" s="3">
        <v>44422</v>
      </c>
      <c r="D824" s="3">
        <v>44427</v>
      </c>
      <c r="E824" s="2">
        <v>916309</v>
      </c>
      <c r="F824" s="2">
        <v>6918</v>
      </c>
      <c r="G824" s="2">
        <v>7976</v>
      </c>
      <c r="H824" s="2">
        <v>2159</v>
      </c>
      <c r="I824" s="2">
        <v>80704</v>
      </c>
      <c r="J824" s="2">
        <v>712</v>
      </c>
      <c r="K824" s="2">
        <v>339</v>
      </c>
      <c r="L824" s="2">
        <v>426</v>
      </c>
      <c r="M824" s="2">
        <v>185</v>
      </c>
      <c r="N824" s="2">
        <v>2739</v>
      </c>
      <c r="O824" s="2">
        <v>4493</v>
      </c>
      <c r="P824" s="2">
        <v>7164</v>
      </c>
      <c r="Q824" s="2">
        <v>6112</v>
      </c>
      <c r="R824" s="2">
        <v>4243</v>
      </c>
      <c r="S824" s="2">
        <v>1786</v>
      </c>
      <c r="T824" s="2">
        <v>764</v>
      </c>
      <c r="U824" s="2">
        <v>4226</v>
      </c>
      <c r="V824" s="2">
        <v>3904</v>
      </c>
      <c r="W824" s="2">
        <v>33543</v>
      </c>
      <c r="X824" s="2">
        <v>442</v>
      </c>
      <c r="Y824" s="2">
        <v>133</v>
      </c>
    </row>
    <row r="825" spans="1:25" x14ac:dyDescent="0.3">
      <c r="A825" s="3">
        <v>44289</v>
      </c>
      <c r="B825" s="3">
        <v>44416</v>
      </c>
      <c r="C825" s="3">
        <v>44423</v>
      </c>
      <c r="D825" s="3">
        <v>44428</v>
      </c>
      <c r="E825" s="2">
        <v>542127</v>
      </c>
      <c r="F825" s="2">
        <v>6358</v>
      </c>
      <c r="G825" s="2">
        <v>13000</v>
      </c>
      <c r="H825" s="2">
        <v>1230</v>
      </c>
      <c r="I825" s="2">
        <v>49930</v>
      </c>
      <c r="J825" s="2">
        <v>773</v>
      </c>
      <c r="K825" s="2">
        <v>251</v>
      </c>
      <c r="L825" s="2">
        <v>251</v>
      </c>
      <c r="M825" s="2">
        <v>132</v>
      </c>
      <c r="N825" s="2">
        <v>3775</v>
      </c>
      <c r="O825" s="2">
        <v>1293</v>
      </c>
      <c r="P825" s="2">
        <v>14813</v>
      </c>
      <c r="Q825" s="2">
        <v>10094</v>
      </c>
      <c r="R825" s="2">
        <v>7138</v>
      </c>
      <c r="S825" s="2">
        <v>9421</v>
      </c>
      <c r="T825" s="2">
        <v>976</v>
      </c>
      <c r="U825" s="2">
        <v>4442</v>
      </c>
      <c r="V825" s="2">
        <v>2714</v>
      </c>
      <c r="W825" s="2">
        <v>23709</v>
      </c>
      <c r="X825" s="2">
        <v>477</v>
      </c>
      <c r="Y825" s="2">
        <v>79</v>
      </c>
    </row>
    <row r="826" spans="1:25" x14ac:dyDescent="0.3">
      <c r="A826" s="3">
        <v>44290</v>
      </c>
      <c r="B826" s="3">
        <v>44417</v>
      </c>
      <c r="C826" s="3">
        <v>44424</v>
      </c>
      <c r="D826" s="3">
        <v>44429</v>
      </c>
      <c r="E826" s="2">
        <v>456584</v>
      </c>
      <c r="F826" s="2">
        <v>6641</v>
      </c>
      <c r="G826" s="2">
        <v>16618</v>
      </c>
      <c r="H826" s="2">
        <v>3176</v>
      </c>
      <c r="I826" s="2">
        <v>22365</v>
      </c>
      <c r="J826" s="2">
        <v>931</v>
      </c>
      <c r="K826" s="2">
        <v>226</v>
      </c>
      <c r="L826" s="2">
        <v>194</v>
      </c>
      <c r="M826" s="2">
        <v>195</v>
      </c>
      <c r="N826" s="2">
        <v>7478</v>
      </c>
      <c r="O826" s="2">
        <v>4226</v>
      </c>
      <c r="P826" s="2">
        <v>8608</v>
      </c>
      <c r="Q826" s="2">
        <v>15059</v>
      </c>
      <c r="R826" s="2">
        <v>5944</v>
      </c>
      <c r="S826" s="2">
        <v>5819</v>
      </c>
      <c r="T826" s="2">
        <v>7022</v>
      </c>
      <c r="U826" s="2">
        <v>2121</v>
      </c>
      <c r="V826" s="2">
        <v>2311</v>
      </c>
      <c r="W826" s="2">
        <v>10793</v>
      </c>
      <c r="X826" s="2">
        <v>168</v>
      </c>
      <c r="Y826" s="2">
        <v>120</v>
      </c>
    </row>
    <row r="827" spans="1:25" x14ac:dyDescent="0.3">
      <c r="A827" s="3">
        <v>44291</v>
      </c>
      <c r="B827" s="3">
        <v>44418</v>
      </c>
      <c r="C827" s="3">
        <v>44425</v>
      </c>
      <c r="D827" s="3">
        <v>44430</v>
      </c>
      <c r="E827" s="2">
        <v>738268</v>
      </c>
      <c r="F827" s="2">
        <v>7006</v>
      </c>
      <c r="G827" s="2">
        <v>9162</v>
      </c>
      <c r="H827" s="2">
        <v>1503</v>
      </c>
      <c r="I827" s="2">
        <v>58030</v>
      </c>
      <c r="J827" s="2">
        <v>605</v>
      </c>
      <c r="K827" s="2">
        <v>464</v>
      </c>
      <c r="L827" s="2">
        <v>372</v>
      </c>
      <c r="M827" s="2">
        <v>171</v>
      </c>
      <c r="N827" s="2">
        <v>7540</v>
      </c>
      <c r="O827" s="2">
        <v>1622</v>
      </c>
      <c r="P827" s="2">
        <v>7305</v>
      </c>
      <c r="Q827" s="2">
        <v>19934</v>
      </c>
      <c r="R827" s="2">
        <v>7262</v>
      </c>
      <c r="S827" s="2">
        <v>1108</v>
      </c>
      <c r="T827" s="2">
        <v>2044</v>
      </c>
      <c r="U827" s="2">
        <v>3884</v>
      </c>
      <c r="V827" s="2">
        <v>2871</v>
      </c>
      <c r="W827" s="2">
        <v>17404</v>
      </c>
      <c r="X827" s="2">
        <v>891</v>
      </c>
      <c r="Y827" s="2">
        <v>150</v>
      </c>
    </row>
    <row r="828" spans="1:25" x14ac:dyDescent="0.3">
      <c r="A828" s="3">
        <v>44292</v>
      </c>
      <c r="B828" s="3">
        <v>44419</v>
      </c>
      <c r="C828" s="3">
        <v>44426</v>
      </c>
      <c r="D828" s="3">
        <v>44431</v>
      </c>
      <c r="E828" s="2">
        <v>145440</v>
      </c>
      <c r="F828" s="2">
        <v>5960</v>
      </c>
      <c r="G828" s="2">
        <v>7172</v>
      </c>
      <c r="H828" s="2">
        <v>3014</v>
      </c>
      <c r="I828" s="2">
        <v>20283</v>
      </c>
      <c r="J828" s="2">
        <v>982</v>
      </c>
      <c r="K828" s="2">
        <v>371</v>
      </c>
      <c r="L828" s="2">
        <v>432</v>
      </c>
      <c r="M828" s="2">
        <v>122</v>
      </c>
      <c r="N828" s="2">
        <v>8980</v>
      </c>
      <c r="O828" s="2">
        <v>4308</v>
      </c>
      <c r="P828" s="2">
        <v>9344</v>
      </c>
      <c r="Q828" s="2">
        <v>18870</v>
      </c>
      <c r="R828" s="2">
        <v>7080</v>
      </c>
      <c r="S828" s="2">
        <v>8104</v>
      </c>
      <c r="T828" s="2">
        <v>1694</v>
      </c>
      <c r="U828" s="2">
        <v>1705</v>
      </c>
      <c r="V828" s="2">
        <v>2450</v>
      </c>
      <c r="W828" s="2">
        <v>42083</v>
      </c>
      <c r="X828" s="2">
        <v>827</v>
      </c>
      <c r="Y828" s="2">
        <v>98</v>
      </c>
    </row>
    <row r="829" spans="1:25" x14ac:dyDescent="0.3">
      <c r="A829" s="3">
        <v>44293</v>
      </c>
      <c r="B829" s="3">
        <v>44420</v>
      </c>
      <c r="C829" s="3">
        <v>44427</v>
      </c>
      <c r="D829" s="3">
        <v>44432</v>
      </c>
      <c r="E829" s="2">
        <v>362216</v>
      </c>
      <c r="F829" s="2">
        <v>6104</v>
      </c>
      <c r="G829" s="2">
        <v>7075</v>
      </c>
      <c r="H829" s="2">
        <v>2763</v>
      </c>
      <c r="I829" s="2">
        <v>34289</v>
      </c>
      <c r="J829" s="2">
        <v>735</v>
      </c>
      <c r="K829" s="2">
        <v>229</v>
      </c>
      <c r="L829" s="2">
        <v>229</v>
      </c>
      <c r="M829" s="2">
        <v>145</v>
      </c>
      <c r="N829" s="2">
        <v>2033</v>
      </c>
      <c r="O829" s="2">
        <v>4400</v>
      </c>
      <c r="P829" s="2">
        <v>12935</v>
      </c>
      <c r="Q829" s="2">
        <v>5073</v>
      </c>
      <c r="R829" s="2">
        <v>3478</v>
      </c>
      <c r="S829" s="2">
        <v>2164</v>
      </c>
      <c r="T829" s="2">
        <v>6952</v>
      </c>
      <c r="U829" s="2">
        <v>1980</v>
      </c>
      <c r="V829" s="2">
        <v>1813</v>
      </c>
      <c r="W829" s="2">
        <v>12232</v>
      </c>
      <c r="X829" s="2">
        <v>256</v>
      </c>
      <c r="Y829" s="2">
        <v>198</v>
      </c>
    </row>
    <row r="830" spans="1:25" x14ac:dyDescent="0.3">
      <c r="A830" s="3">
        <v>44294</v>
      </c>
      <c r="B830" s="3">
        <v>44421</v>
      </c>
      <c r="C830" s="3">
        <v>44428</v>
      </c>
      <c r="D830" s="3">
        <v>44433</v>
      </c>
      <c r="E830" s="2">
        <v>376287</v>
      </c>
      <c r="F830" s="2">
        <v>8335</v>
      </c>
      <c r="G830" s="2">
        <v>10921</v>
      </c>
      <c r="H830" s="2">
        <v>1640</v>
      </c>
      <c r="I830" s="2">
        <v>12564</v>
      </c>
      <c r="J830" s="2">
        <v>603</v>
      </c>
      <c r="K830" s="2">
        <v>61</v>
      </c>
      <c r="L830" s="2">
        <v>137</v>
      </c>
      <c r="M830" s="2">
        <v>123</v>
      </c>
      <c r="N830" s="2">
        <v>8606</v>
      </c>
      <c r="O830" s="2">
        <v>2390</v>
      </c>
      <c r="P830" s="2">
        <v>10462</v>
      </c>
      <c r="Q830" s="2">
        <v>19515</v>
      </c>
      <c r="R830" s="2">
        <v>2084</v>
      </c>
      <c r="S830" s="2">
        <v>3746</v>
      </c>
      <c r="T830" s="2">
        <v>4098</v>
      </c>
      <c r="U830" s="2">
        <v>3113</v>
      </c>
      <c r="V830" s="2">
        <v>1409</v>
      </c>
      <c r="W830" s="2">
        <v>23037</v>
      </c>
      <c r="X830" s="2">
        <v>192</v>
      </c>
      <c r="Y830" s="2">
        <v>86</v>
      </c>
    </row>
    <row r="831" spans="1:25" x14ac:dyDescent="0.3">
      <c r="A831" s="3">
        <v>44295</v>
      </c>
      <c r="B831" s="3">
        <v>44422</v>
      </c>
      <c r="C831" s="3">
        <v>44429</v>
      </c>
      <c r="D831" s="3">
        <v>44434</v>
      </c>
      <c r="E831" s="2">
        <v>230999</v>
      </c>
      <c r="F831" s="2">
        <v>5912</v>
      </c>
      <c r="G831" s="2">
        <v>13994</v>
      </c>
      <c r="H831" s="2">
        <v>1101</v>
      </c>
      <c r="I831" s="2">
        <v>38405</v>
      </c>
      <c r="J831" s="2">
        <v>647</v>
      </c>
      <c r="K831" s="2">
        <v>438</v>
      </c>
      <c r="L831" s="2">
        <v>511</v>
      </c>
      <c r="M831" s="2">
        <v>104</v>
      </c>
      <c r="N831" s="2">
        <v>3799</v>
      </c>
      <c r="O831" s="2">
        <v>2048</v>
      </c>
      <c r="P831" s="2">
        <v>8873</v>
      </c>
      <c r="Q831" s="2">
        <v>15741</v>
      </c>
      <c r="R831" s="2">
        <v>1382</v>
      </c>
      <c r="S831" s="2">
        <v>6395</v>
      </c>
      <c r="T831" s="2">
        <v>7477</v>
      </c>
      <c r="U831" s="2">
        <v>3847</v>
      </c>
      <c r="V831" s="2">
        <v>792</v>
      </c>
      <c r="W831" s="2">
        <v>49307</v>
      </c>
      <c r="X831" s="2">
        <v>239</v>
      </c>
      <c r="Y831" s="2">
        <v>102</v>
      </c>
    </row>
    <row r="832" spans="1:25" x14ac:dyDescent="0.3">
      <c r="A832" s="3">
        <v>44296</v>
      </c>
      <c r="B832" s="3">
        <v>44423</v>
      </c>
      <c r="C832" s="3">
        <v>44430</v>
      </c>
      <c r="D832" s="3">
        <v>44435</v>
      </c>
      <c r="E832" s="2">
        <v>330069</v>
      </c>
      <c r="F832" s="2">
        <v>2308</v>
      </c>
      <c r="G832" s="2">
        <v>9870</v>
      </c>
      <c r="H832" s="2">
        <v>4922</v>
      </c>
      <c r="I832" s="2">
        <v>64210</v>
      </c>
      <c r="J832" s="2">
        <v>590</v>
      </c>
      <c r="K832" s="2">
        <v>381</v>
      </c>
      <c r="L832" s="2">
        <v>589</v>
      </c>
      <c r="M832" s="2">
        <v>104</v>
      </c>
      <c r="N832" s="2">
        <v>4500</v>
      </c>
      <c r="O832" s="2">
        <v>3413</v>
      </c>
      <c r="P832" s="2">
        <v>2274</v>
      </c>
      <c r="Q832" s="2">
        <v>8139</v>
      </c>
      <c r="R832" s="2">
        <v>4989</v>
      </c>
      <c r="S832" s="2">
        <v>1312</v>
      </c>
      <c r="T832" s="2">
        <v>5028</v>
      </c>
      <c r="U832" s="2">
        <v>853</v>
      </c>
      <c r="V832" s="2">
        <v>1369</v>
      </c>
      <c r="W832" s="2">
        <v>45926</v>
      </c>
      <c r="X832" s="2">
        <v>582</v>
      </c>
      <c r="Y832" s="2">
        <v>70</v>
      </c>
    </row>
    <row r="833" spans="1:25" x14ac:dyDescent="0.3">
      <c r="A833" s="3">
        <v>44297</v>
      </c>
      <c r="B833" s="3">
        <v>44424</v>
      </c>
      <c r="C833" s="3">
        <v>44431</v>
      </c>
      <c r="D833" s="3">
        <v>44436</v>
      </c>
      <c r="E833" s="2">
        <v>307231</v>
      </c>
      <c r="F833" s="2">
        <v>9213</v>
      </c>
      <c r="G833" s="2">
        <v>10038</v>
      </c>
      <c r="H833" s="2">
        <v>3874</v>
      </c>
      <c r="I833" s="2">
        <v>58842</v>
      </c>
      <c r="J833" s="2">
        <v>845</v>
      </c>
      <c r="K833" s="2">
        <v>206</v>
      </c>
      <c r="L833" s="2">
        <v>108</v>
      </c>
      <c r="M833" s="2">
        <v>125</v>
      </c>
      <c r="N833" s="2">
        <v>8540</v>
      </c>
      <c r="O833" s="2">
        <v>2471</v>
      </c>
      <c r="P833" s="2">
        <v>13716</v>
      </c>
      <c r="Q833" s="2">
        <v>18533</v>
      </c>
      <c r="R833" s="2">
        <v>3095</v>
      </c>
      <c r="S833" s="2">
        <v>3096</v>
      </c>
      <c r="T833" s="2">
        <v>5131</v>
      </c>
      <c r="U833" s="2">
        <v>2601</v>
      </c>
      <c r="V833" s="2">
        <v>595</v>
      </c>
      <c r="W833" s="2">
        <v>40008</v>
      </c>
      <c r="X833" s="2">
        <v>938</v>
      </c>
      <c r="Y833" s="2">
        <v>45</v>
      </c>
    </row>
    <row r="834" spans="1:25" x14ac:dyDescent="0.3">
      <c r="A834" s="3">
        <v>44298</v>
      </c>
      <c r="B834" s="3">
        <v>44425</v>
      </c>
      <c r="C834" s="3">
        <v>44432</v>
      </c>
      <c r="D834" s="3">
        <v>44437</v>
      </c>
      <c r="E834" s="2">
        <v>492855</v>
      </c>
      <c r="F834" s="2">
        <v>1865</v>
      </c>
      <c r="G834" s="2">
        <v>5279</v>
      </c>
      <c r="H834" s="2">
        <v>3313</v>
      </c>
      <c r="I834" s="2">
        <v>60434</v>
      </c>
      <c r="J834" s="2">
        <v>922</v>
      </c>
      <c r="K834" s="2">
        <v>160</v>
      </c>
      <c r="L834" s="2">
        <v>239</v>
      </c>
      <c r="M834" s="2">
        <v>140</v>
      </c>
      <c r="N834" s="2">
        <v>4336</v>
      </c>
      <c r="O834" s="2">
        <v>3801</v>
      </c>
      <c r="P834" s="2">
        <v>11392</v>
      </c>
      <c r="Q834" s="2">
        <v>11617</v>
      </c>
      <c r="R834" s="2">
        <v>3358</v>
      </c>
      <c r="S834" s="2">
        <v>4729</v>
      </c>
      <c r="T834" s="2">
        <v>1972</v>
      </c>
      <c r="U834" s="2">
        <v>3313</v>
      </c>
      <c r="V834" s="2">
        <v>3326</v>
      </c>
      <c r="W834" s="2">
        <v>14950</v>
      </c>
      <c r="X834" s="2">
        <v>176</v>
      </c>
      <c r="Y834" s="2">
        <v>86</v>
      </c>
    </row>
    <row r="835" spans="1:25" x14ac:dyDescent="0.3">
      <c r="A835" s="3">
        <v>44299</v>
      </c>
      <c r="B835" s="3">
        <v>44426</v>
      </c>
      <c r="C835" s="3">
        <v>44433</v>
      </c>
      <c r="D835" s="3">
        <v>44438</v>
      </c>
      <c r="E835" s="2">
        <v>925986</v>
      </c>
      <c r="F835" s="2">
        <v>2338</v>
      </c>
      <c r="G835" s="2">
        <v>5767</v>
      </c>
      <c r="H835" s="2">
        <v>4704</v>
      </c>
      <c r="I835" s="2">
        <v>45522</v>
      </c>
      <c r="J835" s="2">
        <v>696</v>
      </c>
      <c r="K835" s="2">
        <v>369</v>
      </c>
      <c r="L835" s="2">
        <v>292</v>
      </c>
      <c r="M835" s="2">
        <v>117</v>
      </c>
      <c r="N835" s="2">
        <v>1839</v>
      </c>
      <c r="O835" s="2">
        <v>3853</v>
      </c>
      <c r="P835" s="2">
        <v>8120</v>
      </c>
      <c r="Q835" s="2">
        <v>9293</v>
      </c>
      <c r="R835" s="2">
        <v>1868</v>
      </c>
      <c r="S835" s="2">
        <v>8907</v>
      </c>
      <c r="T835" s="2">
        <v>6274</v>
      </c>
      <c r="U835" s="2">
        <v>3870</v>
      </c>
      <c r="V835" s="2">
        <v>3051</v>
      </c>
      <c r="W835" s="2">
        <v>41841</v>
      </c>
      <c r="X835" s="2">
        <v>172</v>
      </c>
      <c r="Y835" s="2">
        <v>129</v>
      </c>
    </row>
    <row r="836" spans="1:25" x14ac:dyDescent="0.3">
      <c r="A836" s="3">
        <v>44300</v>
      </c>
      <c r="B836" s="3">
        <v>44427</v>
      </c>
      <c r="C836" s="3">
        <v>44434</v>
      </c>
      <c r="D836" s="3">
        <v>44439</v>
      </c>
      <c r="E836" s="2">
        <v>455681</v>
      </c>
      <c r="F836" s="2">
        <v>7216</v>
      </c>
      <c r="G836" s="2">
        <v>6946</v>
      </c>
      <c r="H836" s="2">
        <v>2683</v>
      </c>
      <c r="I836" s="2">
        <v>88327</v>
      </c>
      <c r="J836" s="2">
        <v>536</v>
      </c>
      <c r="K836" s="2">
        <v>232</v>
      </c>
      <c r="L836" s="2">
        <v>471</v>
      </c>
      <c r="M836" s="2">
        <v>145</v>
      </c>
      <c r="N836" s="2">
        <v>2464</v>
      </c>
      <c r="O836" s="2">
        <v>2173</v>
      </c>
      <c r="P836" s="2">
        <v>14479</v>
      </c>
      <c r="Q836" s="2">
        <v>8998</v>
      </c>
      <c r="R836" s="2">
        <v>8240</v>
      </c>
      <c r="S836" s="2">
        <v>8729</v>
      </c>
      <c r="T836" s="2">
        <v>4537</v>
      </c>
      <c r="U836" s="2">
        <v>3281</v>
      </c>
      <c r="V836" s="2">
        <v>1443</v>
      </c>
      <c r="W836" s="2">
        <v>14315</v>
      </c>
      <c r="X836" s="2">
        <v>528</v>
      </c>
      <c r="Y836" s="2">
        <v>11</v>
      </c>
    </row>
    <row r="837" spans="1:25" x14ac:dyDescent="0.3">
      <c r="A837" s="3">
        <v>44301</v>
      </c>
      <c r="B837" s="3">
        <v>44428</v>
      </c>
      <c r="C837" s="3">
        <v>44435</v>
      </c>
      <c r="D837" s="3">
        <v>44440</v>
      </c>
      <c r="E837" s="2">
        <v>514950</v>
      </c>
      <c r="F837" s="2">
        <v>1067</v>
      </c>
      <c r="G837" s="2">
        <v>16571</v>
      </c>
      <c r="H837" s="2">
        <v>3474</v>
      </c>
      <c r="I837" s="2">
        <v>82944</v>
      </c>
      <c r="J837" s="2">
        <v>809</v>
      </c>
      <c r="K837" s="2">
        <v>138</v>
      </c>
      <c r="L837" s="2">
        <v>333</v>
      </c>
      <c r="M837" s="2">
        <v>142</v>
      </c>
      <c r="N837" s="2">
        <v>4564</v>
      </c>
      <c r="O837" s="2">
        <v>3554</v>
      </c>
      <c r="P837" s="2">
        <v>8485</v>
      </c>
      <c r="Q837" s="2">
        <v>6746</v>
      </c>
      <c r="R837" s="2">
        <v>9379</v>
      </c>
      <c r="S837" s="2">
        <v>6291</v>
      </c>
      <c r="T837" s="2">
        <v>1683</v>
      </c>
      <c r="U837" s="2">
        <v>1244</v>
      </c>
      <c r="V837" s="2">
        <v>1275</v>
      </c>
      <c r="W837" s="2">
        <v>9460</v>
      </c>
      <c r="X837" s="2">
        <v>847</v>
      </c>
      <c r="Y837" s="2">
        <v>117</v>
      </c>
    </row>
    <row r="838" spans="1:25" x14ac:dyDescent="0.3">
      <c r="A838" s="3">
        <v>44302</v>
      </c>
      <c r="B838" s="3">
        <v>44429</v>
      </c>
      <c r="C838" s="3">
        <v>44436</v>
      </c>
      <c r="D838" s="3">
        <v>44441</v>
      </c>
      <c r="E838" s="2">
        <v>753756</v>
      </c>
      <c r="F838" s="2">
        <v>6391</v>
      </c>
      <c r="G838" s="2">
        <v>16334</v>
      </c>
      <c r="H838" s="2">
        <v>2056</v>
      </c>
      <c r="I838" s="2">
        <v>60908</v>
      </c>
      <c r="J838" s="2">
        <v>734</v>
      </c>
      <c r="K838" s="2">
        <v>293</v>
      </c>
      <c r="L838" s="2">
        <v>113</v>
      </c>
      <c r="M838" s="2">
        <v>151</v>
      </c>
      <c r="N838" s="2">
        <v>8619</v>
      </c>
      <c r="O838" s="2">
        <v>1144</v>
      </c>
      <c r="P838" s="2">
        <v>11816</v>
      </c>
      <c r="Q838" s="2">
        <v>9613</v>
      </c>
      <c r="R838" s="2">
        <v>8719</v>
      </c>
      <c r="S838" s="2">
        <v>9175</v>
      </c>
      <c r="T838" s="2">
        <v>1293</v>
      </c>
      <c r="U838" s="2">
        <v>1064</v>
      </c>
      <c r="V838" s="2">
        <v>1615</v>
      </c>
      <c r="W838" s="2">
        <v>24111</v>
      </c>
      <c r="X838" s="2">
        <v>950</v>
      </c>
      <c r="Y838" s="2">
        <v>168</v>
      </c>
    </row>
    <row r="839" spans="1:25" x14ac:dyDescent="0.3">
      <c r="A839" s="3">
        <v>44303</v>
      </c>
      <c r="B839" s="3">
        <v>44430</v>
      </c>
      <c r="C839" s="3">
        <v>44437</v>
      </c>
      <c r="D839" s="3">
        <v>44442</v>
      </c>
      <c r="E839" s="2">
        <v>458287</v>
      </c>
      <c r="F839" s="2">
        <v>1187</v>
      </c>
      <c r="G839" s="2">
        <v>15621</v>
      </c>
      <c r="H839" s="2">
        <v>2578</v>
      </c>
      <c r="I839" s="2">
        <v>32985</v>
      </c>
      <c r="J839" s="2">
        <v>659</v>
      </c>
      <c r="K839" s="2">
        <v>191</v>
      </c>
      <c r="L839" s="2">
        <v>530</v>
      </c>
      <c r="M839" s="2">
        <v>172</v>
      </c>
      <c r="N839" s="2">
        <v>8565</v>
      </c>
      <c r="O839" s="2">
        <v>3343</v>
      </c>
      <c r="P839" s="2">
        <v>4393</v>
      </c>
      <c r="Q839" s="2">
        <v>11045</v>
      </c>
      <c r="R839" s="2">
        <v>3933</v>
      </c>
      <c r="S839" s="2">
        <v>2589</v>
      </c>
      <c r="T839" s="2">
        <v>5156</v>
      </c>
      <c r="U839" s="2">
        <v>2609</v>
      </c>
      <c r="V839" s="2">
        <v>807</v>
      </c>
      <c r="W839" s="2">
        <v>31538</v>
      </c>
      <c r="X839" s="2">
        <v>357</v>
      </c>
      <c r="Y839" s="2">
        <v>143</v>
      </c>
    </row>
    <row r="840" spans="1:25" x14ac:dyDescent="0.3">
      <c r="A840" s="3">
        <v>44304</v>
      </c>
      <c r="B840" s="3">
        <v>44431</v>
      </c>
      <c r="C840" s="3">
        <v>44438</v>
      </c>
      <c r="D840" s="3">
        <v>44443</v>
      </c>
      <c r="E840" s="2">
        <v>401663</v>
      </c>
      <c r="F840" s="2">
        <v>5197</v>
      </c>
      <c r="G840" s="2">
        <v>8711</v>
      </c>
      <c r="H840" s="2">
        <v>4033</v>
      </c>
      <c r="I840" s="2">
        <v>72008</v>
      </c>
      <c r="J840" s="2">
        <v>763</v>
      </c>
      <c r="K840" s="2">
        <v>478</v>
      </c>
      <c r="L840" s="2">
        <v>352</v>
      </c>
      <c r="M840" s="2">
        <v>131</v>
      </c>
      <c r="N840" s="2">
        <v>7747</v>
      </c>
      <c r="O840" s="2">
        <v>2426</v>
      </c>
      <c r="P840" s="2">
        <v>10883</v>
      </c>
      <c r="Q840" s="2">
        <v>9003</v>
      </c>
      <c r="R840" s="2">
        <v>5077</v>
      </c>
      <c r="S840" s="2">
        <v>3184</v>
      </c>
      <c r="T840" s="2">
        <v>6741</v>
      </c>
      <c r="U840" s="2">
        <v>778</v>
      </c>
      <c r="V840" s="2">
        <v>1900</v>
      </c>
      <c r="W840" s="2">
        <v>27475</v>
      </c>
      <c r="X840" s="2">
        <v>518</v>
      </c>
      <c r="Y840" s="2">
        <v>96</v>
      </c>
    </row>
    <row r="841" spans="1:25" x14ac:dyDescent="0.3">
      <c r="A841" s="3">
        <v>44305</v>
      </c>
      <c r="B841" s="3">
        <v>44432</v>
      </c>
      <c r="C841" s="3">
        <v>44439</v>
      </c>
      <c r="D841" s="3">
        <v>44444</v>
      </c>
      <c r="E841" s="2">
        <v>400948</v>
      </c>
      <c r="F841" s="2">
        <v>8813</v>
      </c>
      <c r="G841" s="2">
        <v>15044</v>
      </c>
      <c r="H841" s="2">
        <v>3837</v>
      </c>
      <c r="I841" s="2">
        <v>70427</v>
      </c>
      <c r="J841" s="2">
        <v>784</v>
      </c>
      <c r="K841" s="2">
        <v>380</v>
      </c>
      <c r="L841" s="2">
        <v>406</v>
      </c>
      <c r="M841" s="2">
        <v>111</v>
      </c>
      <c r="N841" s="2">
        <v>1345</v>
      </c>
      <c r="O841" s="2">
        <v>2752</v>
      </c>
      <c r="P841" s="2">
        <v>12766</v>
      </c>
      <c r="Q841" s="2">
        <v>9741</v>
      </c>
      <c r="R841" s="2">
        <v>4177</v>
      </c>
      <c r="S841" s="2">
        <v>1680</v>
      </c>
      <c r="T841" s="2">
        <v>4681</v>
      </c>
      <c r="U841" s="2">
        <v>4333</v>
      </c>
      <c r="V841" s="2">
        <v>3955</v>
      </c>
      <c r="W841" s="2">
        <v>8745</v>
      </c>
      <c r="X841" s="2">
        <v>864</v>
      </c>
      <c r="Y841" s="2">
        <v>122</v>
      </c>
    </row>
    <row r="842" spans="1:25" x14ac:dyDescent="0.3">
      <c r="A842" s="3">
        <v>44306</v>
      </c>
      <c r="B842" s="3">
        <v>44433</v>
      </c>
      <c r="C842" s="3">
        <v>44440</v>
      </c>
      <c r="D842" s="3">
        <v>44445</v>
      </c>
      <c r="E842" s="2">
        <v>697954</v>
      </c>
      <c r="F842" s="2">
        <v>4684</v>
      </c>
      <c r="G842" s="2">
        <v>15404</v>
      </c>
      <c r="H842" s="2">
        <v>2695</v>
      </c>
      <c r="I842" s="2">
        <v>94847</v>
      </c>
      <c r="J842" s="2">
        <v>564</v>
      </c>
      <c r="K842" s="2">
        <v>57</v>
      </c>
      <c r="L842" s="2">
        <v>176</v>
      </c>
      <c r="M842" s="2">
        <v>133</v>
      </c>
      <c r="N842" s="2">
        <v>2587</v>
      </c>
      <c r="O842" s="2">
        <v>3037</v>
      </c>
      <c r="P842" s="2">
        <v>1938</v>
      </c>
      <c r="Q842" s="2">
        <v>17513</v>
      </c>
      <c r="R842" s="2">
        <v>1908</v>
      </c>
      <c r="S842" s="2">
        <v>5071</v>
      </c>
      <c r="T842" s="2">
        <v>7175</v>
      </c>
      <c r="U842" s="2">
        <v>2065</v>
      </c>
      <c r="V842" s="2">
        <v>1245</v>
      </c>
      <c r="W842" s="2">
        <v>23383</v>
      </c>
      <c r="X842" s="2">
        <v>102</v>
      </c>
      <c r="Y842" s="2">
        <v>127</v>
      </c>
    </row>
    <row r="843" spans="1:25" x14ac:dyDescent="0.3">
      <c r="A843" s="3">
        <v>44307</v>
      </c>
      <c r="B843" s="3">
        <v>44434</v>
      </c>
      <c r="C843" s="3">
        <v>44441</v>
      </c>
      <c r="D843" s="3">
        <v>44446</v>
      </c>
      <c r="E843" s="2">
        <v>219951</v>
      </c>
      <c r="F843" s="2">
        <v>3771</v>
      </c>
      <c r="G843" s="2">
        <v>6430</v>
      </c>
      <c r="H843" s="2">
        <v>1918</v>
      </c>
      <c r="I843" s="2">
        <v>97136</v>
      </c>
      <c r="J843" s="2">
        <v>642</v>
      </c>
      <c r="K843" s="2">
        <v>156</v>
      </c>
      <c r="L843" s="2">
        <v>401</v>
      </c>
      <c r="M843" s="2">
        <v>111</v>
      </c>
      <c r="N843" s="2">
        <v>9790</v>
      </c>
      <c r="O843" s="2">
        <v>2568</v>
      </c>
      <c r="P843" s="2">
        <v>2536</v>
      </c>
      <c r="Q843" s="2">
        <v>12150</v>
      </c>
      <c r="R843" s="2">
        <v>1569</v>
      </c>
      <c r="S843" s="2">
        <v>4136</v>
      </c>
      <c r="T843" s="2">
        <v>6918</v>
      </c>
      <c r="U843" s="2">
        <v>4528</v>
      </c>
      <c r="V843" s="2">
        <v>2366</v>
      </c>
      <c r="W843" s="2">
        <v>31429</v>
      </c>
      <c r="X843" s="2">
        <v>581</v>
      </c>
      <c r="Y843" s="2">
        <v>180</v>
      </c>
    </row>
    <row r="844" spans="1:25" x14ac:dyDescent="0.3">
      <c r="A844" s="3">
        <v>44308</v>
      </c>
      <c r="B844" s="3">
        <v>44435</v>
      </c>
      <c r="C844" s="3">
        <v>44442</v>
      </c>
      <c r="D844" s="3">
        <v>44447</v>
      </c>
      <c r="E844" s="2">
        <v>965253</v>
      </c>
      <c r="F844" s="2">
        <v>4452</v>
      </c>
      <c r="G844" s="2">
        <v>12567</v>
      </c>
      <c r="H844" s="2">
        <v>4524</v>
      </c>
      <c r="I844" s="2">
        <v>35869</v>
      </c>
      <c r="J844" s="2">
        <v>821</v>
      </c>
      <c r="K844" s="2">
        <v>228</v>
      </c>
      <c r="L844" s="2">
        <v>217</v>
      </c>
      <c r="M844" s="2">
        <v>167</v>
      </c>
      <c r="N844" s="2">
        <v>1305</v>
      </c>
      <c r="O844" s="2">
        <v>4759</v>
      </c>
      <c r="P844" s="2">
        <v>10443</v>
      </c>
      <c r="Q844" s="2">
        <v>19080</v>
      </c>
      <c r="R844" s="2">
        <v>8001</v>
      </c>
      <c r="S844" s="2">
        <v>1967</v>
      </c>
      <c r="T844" s="2">
        <v>6735</v>
      </c>
      <c r="U844" s="2">
        <v>2651</v>
      </c>
      <c r="V844" s="2">
        <v>2852</v>
      </c>
      <c r="W844" s="2">
        <v>46604</v>
      </c>
      <c r="X844" s="2">
        <v>797</v>
      </c>
      <c r="Y844" s="2">
        <v>149</v>
      </c>
    </row>
    <row r="845" spans="1:25" x14ac:dyDescent="0.3">
      <c r="A845" s="3">
        <v>44309</v>
      </c>
      <c r="B845" s="3">
        <v>44436</v>
      </c>
      <c r="C845" s="3">
        <v>44443</v>
      </c>
      <c r="D845" s="3">
        <v>44448</v>
      </c>
      <c r="E845" s="2">
        <v>584368</v>
      </c>
      <c r="F845" s="2">
        <v>2448</v>
      </c>
      <c r="G845" s="2">
        <v>12240</v>
      </c>
      <c r="H845" s="2">
        <v>1148</v>
      </c>
      <c r="I845" s="2">
        <v>77874</v>
      </c>
      <c r="J845" s="2">
        <v>544</v>
      </c>
      <c r="K845" s="2">
        <v>497</v>
      </c>
      <c r="L845" s="2">
        <v>499</v>
      </c>
      <c r="M845" s="2">
        <v>102</v>
      </c>
      <c r="N845" s="2">
        <v>4037</v>
      </c>
      <c r="O845" s="2">
        <v>3169</v>
      </c>
      <c r="P845" s="2">
        <v>4483</v>
      </c>
      <c r="Q845" s="2">
        <v>12165</v>
      </c>
      <c r="R845" s="2">
        <v>6799</v>
      </c>
      <c r="S845" s="2">
        <v>2264</v>
      </c>
      <c r="T845" s="2">
        <v>6840</v>
      </c>
      <c r="U845" s="2">
        <v>3908</v>
      </c>
      <c r="V845" s="2">
        <v>310</v>
      </c>
      <c r="W845" s="2">
        <v>17879</v>
      </c>
      <c r="X845" s="2">
        <v>361</v>
      </c>
      <c r="Y845" s="2">
        <v>177</v>
      </c>
    </row>
    <row r="846" spans="1:25" x14ac:dyDescent="0.3">
      <c r="A846" s="3">
        <v>44310</v>
      </c>
      <c r="B846" s="3">
        <v>44437</v>
      </c>
      <c r="C846" s="3">
        <v>44444</v>
      </c>
      <c r="D846" s="3">
        <v>44449</v>
      </c>
      <c r="E846" s="2">
        <v>358690</v>
      </c>
      <c r="F846" s="2">
        <v>4121</v>
      </c>
      <c r="G846" s="2">
        <v>11681</v>
      </c>
      <c r="H846" s="2">
        <v>3030</v>
      </c>
      <c r="I846" s="2">
        <v>24043</v>
      </c>
      <c r="J846" s="2">
        <v>810</v>
      </c>
      <c r="K846" s="2">
        <v>61</v>
      </c>
      <c r="L846" s="2">
        <v>189</v>
      </c>
      <c r="M846" s="2">
        <v>144</v>
      </c>
      <c r="N846" s="2">
        <v>5362</v>
      </c>
      <c r="O846" s="2">
        <v>3530</v>
      </c>
      <c r="P846" s="2">
        <v>9416</v>
      </c>
      <c r="Q846" s="2">
        <v>17733</v>
      </c>
      <c r="R846" s="2">
        <v>6118</v>
      </c>
      <c r="S846" s="2">
        <v>8305</v>
      </c>
      <c r="T846" s="2">
        <v>1825</v>
      </c>
      <c r="U846" s="2">
        <v>2638</v>
      </c>
      <c r="V846" s="2">
        <v>3360</v>
      </c>
      <c r="W846" s="2">
        <v>11862</v>
      </c>
      <c r="X846" s="2">
        <v>140</v>
      </c>
      <c r="Y846" s="2">
        <v>129</v>
      </c>
    </row>
    <row r="847" spans="1:25" x14ac:dyDescent="0.3">
      <c r="A847" s="3">
        <v>44311</v>
      </c>
      <c r="B847" s="3">
        <v>44438</v>
      </c>
      <c r="C847" s="3">
        <v>44445</v>
      </c>
      <c r="D847" s="3">
        <v>44450</v>
      </c>
      <c r="E847" s="2">
        <v>949248</v>
      </c>
      <c r="F847" s="2">
        <v>2256</v>
      </c>
      <c r="G847" s="2">
        <v>11757</v>
      </c>
      <c r="H847" s="2">
        <v>1883</v>
      </c>
      <c r="I847" s="2">
        <v>10508</v>
      </c>
      <c r="J847" s="2">
        <v>621</v>
      </c>
      <c r="K847" s="2">
        <v>284</v>
      </c>
      <c r="L847" s="2">
        <v>128</v>
      </c>
      <c r="M847" s="2">
        <v>184</v>
      </c>
      <c r="N847" s="2">
        <v>7754</v>
      </c>
      <c r="O847" s="2">
        <v>1771</v>
      </c>
      <c r="P847" s="2">
        <v>10921</v>
      </c>
      <c r="Q847" s="2">
        <v>7567</v>
      </c>
      <c r="R847" s="2">
        <v>9007</v>
      </c>
      <c r="S847" s="2">
        <v>8281</v>
      </c>
      <c r="T847" s="2">
        <v>3734</v>
      </c>
      <c r="U847" s="2">
        <v>4119</v>
      </c>
      <c r="V847" s="2">
        <v>3632</v>
      </c>
      <c r="W847" s="2">
        <v>45368</v>
      </c>
      <c r="X847" s="2">
        <v>703</v>
      </c>
      <c r="Y847" s="2">
        <v>45</v>
      </c>
    </row>
    <row r="848" spans="1:25" x14ac:dyDescent="0.3">
      <c r="A848" s="3">
        <v>44312</v>
      </c>
      <c r="B848" s="3">
        <v>44439</v>
      </c>
      <c r="C848" s="3">
        <v>44446</v>
      </c>
      <c r="D848" s="3">
        <v>44451</v>
      </c>
      <c r="E848" s="2">
        <v>264924</v>
      </c>
      <c r="F848" s="2">
        <v>2594</v>
      </c>
      <c r="G848" s="2">
        <v>15598</v>
      </c>
      <c r="H848" s="2">
        <v>2099</v>
      </c>
      <c r="I848" s="2">
        <v>47574</v>
      </c>
      <c r="J848" s="2">
        <v>958</v>
      </c>
      <c r="K848" s="2">
        <v>453</v>
      </c>
      <c r="L848" s="2">
        <v>334</v>
      </c>
      <c r="M848" s="2">
        <v>118</v>
      </c>
      <c r="N848" s="2">
        <v>6327</v>
      </c>
      <c r="O848" s="2">
        <v>3502</v>
      </c>
      <c r="P848" s="2">
        <v>10329</v>
      </c>
      <c r="Q848" s="2">
        <v>6820</v>
      </c>
      <c r="R848" s="2">
        <v>5216</v>
      </c>
      <c r="S848" s="2">
        <v>4561</v>
      </c>
      <c r="T848" s="2">
        <v>7353</v>
      </c>
      <c r="U848" s="2">
        <v>1068</v>
      </c>
      <c r="V848" s="2">
        <v>2441</v>
      </c>
      <c r="W848" s="2">
        <v>23712</v>
      </c>
      <c r="X848" s="2">
        <v>157</v>
      </c>
      <c r="Y848" s="2">
        <v>133</v>
      </c>
    </row>
    <row r="849" spans="1:25" x14ac:dyDescent="0.3">
      <c r="A849" s="3">
        <v>44313</v>
      </c>
      <c r="B849" s="3">
        <v>44440</v>
      </c>
      <c r="C849" s="3">
        <v>44447</v>
      </c>
      <c r="D849" s="3">
        <v>44452</v>
      </c>
      <c r="E849" s="2">
        <v>783023</v>
      </c>
      <c r="F849" s="2">
        <v>7765</v>
      </c>
      <c r="G849" s="2">
        <v>6522</v>
      </c>
      <c r="H849" s="2">
        <v>2141</v>
      </c>
      <c r="I849" s="2">
        <v>30084</v>
      </c>
      <c r="J849" s="2">
        <v>951</v>
      </c>
      <c r="K849" s="2">
        <v>330</v>
      </c>
      <c r="L849" s="2">
        <v>335</v>
      </c>
      <c r="M849" s="2">
        <v>105</v>
      </c>
      <c r="N849" s="2">
        <v>2609</v>
      </c>
      <c r="O849" s="2">
        <v>4890</v>
      </c>
      <c r="P849" s="2">
        <v>2819</v>
      </c>
      <c r="Q849" s="2">
        <v>5205</v>
      </c>
      <c r="R849" s="2">
        <v>6299</v>
      </c>
      <c r="S849" s="2">
        <v>6240</v>
      </c>
      <c r="T849" s="2">
        <v>4972</v>
      </c>
      <c r="U849" s="2">
        <v>4079</v>
      </c>
      <c r="V849" s="2">
        <v>467</v>
      </c>
      <c r="W849" s="2">
        <v>21291</v>
      </c>
      <c r="X849" s="2">
        <v>726</v>
      </c>
      <c r="Y849" s="2">
        <v>37</v>
      </c>
    </row>
    <row r="850" spans="1:25" x14ac:dyDescent="0.3">
      <c r="A850" s="3">
        <v>44314</v>
      </c>
      <c r="B850" s="3">
        <v>44441</v>
      </c>
      <c r="C850" s="3">
        <v>44448</v>
      </c>
      <c r="D850" s="3">
        <v>44453</v>
      </c>
      <c r="E850" s="2">
        <v>214661</v>
      </c>
      <c r="F850" s="2">
        <v>6315</v>
      </c>
      <c r="G850" s="2">
        <v>13438</v>
      </c>
      <c r="H850" s="2">
        <v>3406</v>
      </c>
      <c r="I850" s="2">
        <v>89793</v>
      </c>
      <c r="J850" s="2">
        <v>806</v>
      </c>
      <c r="K850" s="2">
        <v>408</v>
      </c>
      <c r="L850" s="2">
        <v>447</v>
      </c>
      <c r="M850" s="2">
        <v>125</v>
      </c>
      <c r="N850" s="2">
        <v>4371</v>
      </c>
      <c r="O850" s="2">
        <v>2995</v>
      </c>
      <c r="P850" s="2">
        <v>12272</v>
      </c>
      <c r="Q850" s="2">
        <v>14981</v>
      </c>
      <c r="R850" s="2">
        <v>9757</v>
      </c>
      <c r="S850" s="2">
        <v>3963</v>
      </c>
      <c r="T850" s="2">
        <v>5248</v>
      </c>
      <c r="U850" s="2">
        <v>2154</v>
      </c>
      <c r="V850" s="2">
        <v>700</v>
      </c>
      <c r="W850" s="2">
        <v>5777</v>
      </c>
      <c r="X850" s="2">
        <v>217</v>
      </c>
      <c r="Y850" s="2">
        <v>26</v>
      </c>
    </row>
    <row r="851" spans="1:25" x14ac:dyDescent="0.3">
      <c r="A851" s="3">
        <v>44315</v>
      </c>
      <c r="B851" s="3">
        <v>44442</v>
      </c>
      <c r="C851" s="3">
        <v>44449</v>
      </c>
      <c r="D851" s="3">
        <v>44454</v>
      </c>
      <c r="E851" s="2">
        <v>756808</v>
      </c>
      <c r="F851" s="2">
        <v>4431</v>
      </c>
      <c r="G851" s="2">
        <v>7446</v>
      </c>
      <c r="H851" s="2">
        <v>4400</v>
      </c>
      <c r="I851" s="2">
        <v>12145</v>
      </c>
      <c r="J851" s="2">
        <v>541</v>
      </c>
      <c r="K851" s="2">
        <v>215</v>
      </c>
      <c r="L851" s="2">
        <v>402</v>
      </c>
      <c r="M851" s="2">
        <v>200</v>
      </c>
      <c r="N851" s="2">
        <v>6740</v>
      </c>
      <c r="O851" s="2">
        <v>2965</v>
      </c>
      <c r="P851" s="2">
        <v>9447</v>
      </c>
      <c r="Q851" s="2">
        <v>9372</v>
      </c>
      <c r="R851" s="2">
        <v>2082</v>
      </c>
      <c r="S851" s="2">
        <v>4520</v>
      </c>
      <c r="T851" s="2">
        <v>2982</v>
      </c>
      <c r="U851" s="2">
        <v>4522</v>
      </c>
      <c r="V851" s="2">
        <v>3330</v>
      </c>
      <c r="W851" s="2">
        <v>26209</v>
      </c>
      <c r="X851" s="2">
        <v>805</v>
      </c>
      <c r="Y851" s="2">
        <v>115</v>
      </c>
    </row>
    <row r="852" spans="1:25" x14ac:dyDescent="0.3">
      <c r="A852" s="3">
        <v>44316</v>
      </c>
      <c r="B852" s="3">
        <v>44443</v>
      </c>
      <c r="C852" s="3">
        <v>44450</v>
      </c>
      <c r="D852" s="3">
        <v>44455</v>
      </c>
      <c r="E852" s="2">
        <v>967533</v>
      </c>
      <c r="F852" s="2">
        <v>2766</v>
      </c>
      <c r="G852" s="2">
        <v>13085</v>
      </c>
      <c r="H852" s="2">
        <v>3620</v>
      </c>
      <c r="I852" s="2">
        <v>68728</v>
      </c>
      <c r="J852" s="2">
        <v>600</v>
      </c>
      <c r="K852" s="2">
        <v>118</v>
      </c>
      <c r="L852" s="2">
        <v>427</v>
      </c>
      <c r="M852" s="2">
        <v>121</v>
      </c>
      <c r="N852" s="2">
        <v>3820</v>
      </c>
      <c r="O852" s="2">
        <v>4439</v>
      </c>
      <c r="P852" s="2">
        <v>2084</v>
      </c>
      <c r="Q852" s="2">
        <v>19050</v>
      </c>
      <c r="R852" s="2">
        <v>9459</v>
      </c>
      <c r="S852" s="2">
        <v>9453</v>
      </c>
      <c r="T852" s="2">
        <v>3176</v>
      </c>
      <c r="U852" s="2">
        <v>3324</v>
      </c>
      <c r="V852" s="2">
        <v>3656</v>
      </c>
      <c r="W852" s="2">
        <v>20579</v>
      </c>
      <c r="X852" s="2">
        <v>675</v>
      </c>
      <c r="Y852" s="2">
        <v>19</v>
      </c>
    </row>
    <row r="853" spans="1:25" x14ac:dyDescent="0.3">
      <c r="A853" s="3">
        <v>44317</v>
      </c>
      <c r="B853" s="3">
        <v>44444</v>
      </c>
      <c r="C853" s="3">
        <v>44451</v>
      </c>
      <c r="D853" s="3">
        <v>44456</v>
      </c>
      <c r="E853" s="2">
        <v>285764</v>
      </c>
      <c r="F853" s="2">
        <v>8102</v>
      </c>
      <c r="G853" s="2">
        <v>5742</v>
      </c>
      <c r="H853" s="2">
        <v>4718</v>
      </c>
      <c r="I853" s="2">
        <v>22187</v>
      </c>
      <c r="J853" s="2">
        <v>684</v>
      </c>
      <c r="K853" s="2">
        <v>122</v>
      </c>
      <c r="L853" s="2">
        <v>448</v>
      </c>
      <c r="M853" s="2">
        <v>125</v>
      </c>
      <c r="N853" s="2">
        <v>7283</v>
      </c>
      <c r="O853" s="2">
        <v>4893</v>
      </c>
      <c r="P853" s="2">
        <v>7807</v>
      </c>
      <c r="Q853" s="2">
        <v>15581</v>
      </c>
      <c r="R853" s="2">
        <v>6961</v>
      </c>
      <c r="S853" s="2">
        <v>5364</v>
      </c>
      <c r="T853" s="2">
        <v>4677</v>
      </c>
      <c r="U853" s="2">
        <v>4328</v>
      </c>
      <c r="V853" s="2">
        <v>1881</v>
      </c>
      <c r="W853" s="2">
        <v>6277</v>
      </c>
      <c r="X853" s="2">
        <v>546</v>
      </c>
      <c r="Y853" s="2">
        <v>91</v>
      </c>
    </row>
    <row r="854" spans="1:25" x14ac:dyDescent="0.3">
      <c r="A854" s="3">
        <v>44318</v>
      </c>
      <c r="B854" s="3">
        <v>44445</v>
      </c>
      <c r="C854" s="3">
        <v>44452</v>
      </c>
      <c r="D854" s="3">
        <v>44457</v>
      </c>
      <c r="E854" s="2">
        <v>944351</v>
      </c>
      <c r="F854" s="2">
        <v>9017</v>
      </c>
      <c r="G854" s="2">
        <v>7403</v>
      </c>
      <c r="H854" s="2">
        <v>4671</v>
      </c>
      <c r="I854" s="2">
        <v>55959</v>
      </c>
      <c r="J854" s="2">
        <v>950</v>
      </c>
      <c r="K854" s="2">
        <v>470</v>
      </c>
      <c r="L854" s="2">
        <v>555</v>
      </c>
      <c r="M854" s="2">
        <v>152</v>
      </c>
      <c r="N854" s="2">
        <v>4426</v>
      </c>
      <c r="O854" s="2">
        <v>4100</v>
      </c>
      <c r="P854" s="2">
        <v>2607</v>
      </c>
      <c r="Q854" s="2">
        <v>14155</v>
      </c>
      <c r="R854" s="2">
        <v>9355</v>
      </c>
      <c r="S854" s="2">
        <v>3539</v>
      </c>
      <c r="T854" s="2">
        <v>4898</v>
      </c>
      <c r="U854" s="2">
        <v>3190</v>
      </c>
      <c r="V854" s="2">
        <v>523</v>
      </c>
      <c r="W854" s="2">
        <v>27625</v>
      </c>
      <c r="X854" s="2">
        <v>892</v>
      </c>
      <c r="Y854" s="2">
        <v>174</v>
      </c>
    </row>
    <row r="855" spans="1:25" x14ac:dyDescent="0.3">
      <c r="A855" s="3">
        <v>44319</v>
      </c>
      <c r="B855" s="3">
        <v>44446</v>
      </c>
      <c r="C855" s="3">
        <v>44453</v>
      </c>
      <c r="D855" s="3">
        <v>44458</v>
      </c>
      <c r="E855" s="2">
        <v>744232</v>
      </c>
      <c r="F855" s="2">
        <v>5580</v>
      </c>
      <c r="G855" s="2">
        <v>12776</v>
      </c>
      <c r="H855" s="2">
        <v>4075</v>
      </c>
      <c r="I855" s="2">
        <v>90656</v>
      </c>
      <c r="J855" s="2">
        <v>682</v>
      </c>
      <c r="K855" s="2">
        <v>74</v>
      </c>
      <c r="L855" s="2">
        <v>339</v>
      </c>
      <c r="M855" s="2">
        <v>134</v>
      </c>
      <c r="N855" s="2">
        <v>9104</v>
      </c>
      <c r="O855" s="2">
        <v>2020</v>
      </c>
      <c r="P855" s="2">
        <v>6372</v>
      </c>
      <c r="Q855" s="2">
        <v>18314</v>
      </c>
      <c r="R855" s="2">
        <v>6601</v>
      </c>
      <c r="S855" s="2">
        <v>4203</v>
      </c>
      <c r="T855" s="2">
        <v>7029</v>
      </c>
      <c r="U855" s="2">
        <v>1234</v>
      </c>
      <c r="V855" s="2">
        <v>510</v>
      </c>
      <c r="W855" s="2">
        <v>5763</v>
      </c>
      <c r="X855" s="2">
        <v>968</v>
      </c>
      <c r="Y855" s="2">
        <v>196</v>
      </c>
    </row>
    <row r="856" spans="1:25" x14ac:dyDescent="0.3">
      <c r="A856" s="3">
        <v>44320</v>
      </c>
      <c r="B856" s="3">
        <v>44447</v>
      </c>
      <c r="C856" s="3">
        <v>44454</v>
      </c>
      <c r="D856" s="3">
        <v>44459</v>
      </c>
      <c r="E856" s="2">
        <v>299158</v>
      </c>
      <c r="F856" s="2">
        <v>1544</v>
      </c>
      <c r="G856" s="2">
        <v>19672</v>
      </c>
      <c r="H856" s="2">
        <v>1883</v>
      </c>
      <c r="I856" s="2">
        <v>19285</v>
      </c>
      <c r="J856" s="2">
        <v>582</v>
      </c>
      <c r="K856" s="2">
        <v>269</v>
      </c>
      <c r="L856" s="2">
        <v>253</v>
      </c>
      <c r="M856" s="2">
        <v>192</v>
      </c>
      <c r="N856" s="2">
        <v>4191</v>
      </c>
      <c r="O856" s="2">
        <v>1773</v>
      </c>
      <c r="P856" s="2">
        <v>6904</v>
      </c>
      <c r="Q856" s="2">
        <v>14607</v>
      </c>
      <c r="R856" s="2">
        <v>2502</v>
      </c>
      <c r="S856" s="2">
        <v>3994</v>
      </c>
      <c r="T856" s="2">
        <v>3941</v>
      </c>
      <c r="U856" s="2">
        <v>3403</v>
      </c>
      <c r="V856" s="2">
        <v>2371</v>
      </c>
      <c r="W856" s="2">
        <v>34707</v>
      </c>
      <c r="X856" s="2">
        <v>473</v>
      </c>
      <c r="Y856" s="2">
        <v>80</v>
      </c>
    </row>
    <row r="857" spans="1:25" x14ac:dyDescent="0.3">
      <c r="A857" s="3">
        <v>44321</v>
      </c>
      <c r="B857" s="3">
        <v>44448</v>
      </c>
      <c r="C857" s="3">
        <v>44455</v>
      </c>
      <c r="D857" s="3">
        <v>44460</v>
      </c>
      <c r="E857" s="2">
        <v>717566</v>
      </c>
      <c r="F857" s="2">
        <v>5493</v>
      </c>
      <c r="G857" s="2">
        <v>15833</v>
      </c>
      <c r="H857" s="2">
        <v>4308</v>
      </c>
      <c r="I857" s="2">
        <v>28935</v>
      </c>
      <c r="J857" s="2">
        <v>540</v>
      </c>
      <c r="K857" s="2">
        <v>303</v>
      </c>
      <c r="L857" s="2">
        <v>401</v>
      </c>
      <c r="M857" s="2">
        <v>157</v>
      </c>
      <c r="N857" s="2">
        <v>7318</v>
      </c>
      <c r="O857" s="2">
        <v>3668</v>
      </c>
      <c r="P857" s="2">
        <v>6800</v>
      </c>
      <c r="Q857" s="2">
        <v>11556</v>
      </c>
      <c r="R857" s="2">
        <v>4226</v>
      </c>
      <c r="S857" s="2">
        <v>869</v>
      </c>
      <c r="T857" s="2">
        <v>5213</v>
      </c>
      <c r="U857" s="2">
        <v>3589</v>
      </c>
      <c r="V857" s="2">
        <v>1715</v>
      </c>
      <c r="W857" s="2">
        <v>40983</v>
      </c>
      <c r="X857" s="2">
        <v>155</v>
      </c>
      <c r="Y857" s="2">
        <v>185</v>
      </c>
    </row>
    <row r="858" spans="1:25" x14ac:dyDescent="0.3">
      <c r="A858" s="3">
        <v>44322</v>
      </c>
      <c r="B858" s="3">
        <v>44449</v>
      </c>
      <c r="C858" s="3">
        <v>44456</v>
      </c>
      <c r="D858" s="3">
        <v>44461</v>
      </c>
      <c r="E858" s="2">
        <v>407768</v>
      </c>
      <c r="F858" s="2">
        <v>7085</v>
      </c>
      <c r="G858" s="2">
        <v>13059</v>
      </c>
      <c r="H858" s="2">
        <v>1791</v>
      </c>
      <c r="I858" s="2">
        <v>66399</v>
      </c>
      <c r="J858" s="2">
        <v>561</v>
      </c>
      <c r="K858" s="2">
        <v>195</v>
      </c>
      <c r="L858" s="2">
        <v>273</v>
      </c>
      <c r="M858" s="2">
        <v>180</v>
      </c>
      <c r="N858" s="2">
        <v>7413</v>
      </c>
      <c r="O858" s="2">
        <v>1819</v>
      </c>
      <c r="P858" s="2">
        <v>13822</v>
      </c>
      <c r="Q858" s="2">
        <v>19551</v>
      </c>
      <c r="R858" s="2">
        <v>9727</v>
      </c>
      <c r="S858" s="2">
        <v>2810</v>
      </c>
      <c r="T858" s="2">
        <v>3565</v>
      </c>
      <c r="U858" s="2">
        <v>2748</v>
      </c>
      <c r="V858" s="2">
        <v>3629</v>
      </c>
      <c r="W858" s="2">
        <v>33049</v>
      </c>
      <c r="X858" s="2">
        <v>345</v>
      </c>
      <c r="Y858" s="2">
        <v>83</v>
      </c>
    </row>
    <row r="859" spans="1:25" x14ac:dyDescent="0.3">
      <c r="A859" s="3">
        <v>44323</v>
      </c>
      <c r="B859" s="3">
        <v>44450</v>
      </c>
      <c r="C859" s="3">
        <v>44457</v>
      </c>
      <c r="D859" s="3">
        <v>44462</v>
      </c>
      <c r="E859" s="2">
        <v>582768</v>
      </c>
      <c r="F859" s="2">
        <v>9505</v>
      </c>
      <c r="G859" s="2">
        <v>17429</v>
      </c>
      <c r="H859" s="2">
        <v>1365</v>
      </c>
      <c r="I859" s="2">
        <v>90476</v>
      </c>
      <c r="J859" s="2">
        <v>826</v>
      </c>
      <c r="K859" s="2">
        <v>488</v>
      </c>
      <c r="L859" s="2">
        <v>351</v>
      </c>
      <c r="M859" s="2">
        <v>163</v>
      </c>
      <c r="N859" s="2">
        <v>3486</v>
      </c>
      <c r="O859" s="2">
        <v>2068</v>
      </c>
      <c r="P859" s="2">
        <v>5114</v>
      </c>
      <c r="Q859" s="2">
        <v>5287</v>
      </c>
      <c r="R859" s="2">
        <v>8816</v>
      </c>
      <c r="S859" s="2">
        <v>2301</v>
      </c>
      <c r="T859" s="2">
        <v>2109</v>
      </c>
      <c r="U859" s="2">
        <v>835</v>
      </c>
      <c r="V859" s="2">
        <v>2145</v>
      </c>
      <c r="W859" s="2">
        <v>18296</v>
      </c>
      <c r="X859" s="2">
        <v>698</v>
      </c>
      <c r="Y859" s="2">
        <v>33</v>
      </c>
    </row>
    <row r="860" spans="1:25" x14ac:dyDescent="0.3">
      <c r="A860" s="3">
        <v>44324</v>
      </c>
      <c r="B860" s="3">
        <v>44451</v>
      </c>
      <c r="C860" s="3">
        <v>44458</v>
      </c>
      <c r="D860" s="3">
        <v>44463</v>
      </c>
      <c r="E860" s="2">
        <v>321616</v>
      </c>
      <c r="F860" s="2">
        <v>1888</v>
      </c>
      <c r="G860" s="2">
        <v>19185</v>
      </c>
      <c r="H860" s="2">
        <v>1221</v>
      </c>
      <c r="I860" s="2">
        <v>71121</v>
      </c>
      <c r="J860" s="2">
        <v>706</v>
      </c>
      <c r="K860" s="2">
        <v>338</v>
      </c>
      <c r="L860" s="2">
        <v>305</v>
      </c>
      <c r="M860" s="2">
        <v>138</v>
      </c>
      <c r="N860" s="2">
        <v>8168</v>
      </c>
      <c r="O860" s="2">
        <v>1285</v>
      </c>
      <c r="P860" s="2">
        <v>10739</v>
      </c>
      <c r="Q860" s="2">
        <v>6867</v>
      </c>
      <c r="R860" s="2">
        <v>5428</v>
      </c>
      <c r="S860" s="2">
        <v>6610</v>
      </c>
      <c r="T860" s="2">
        <v>6682</v>
      </c>
      <c r="U860" s="2">
        <v>2976</v>
      </c>
      <c r="V860" s="2">
        <v>2634</v>
      </c>
      <c r="W860" s="2">
        <v>32850</v>
      </c>
      <c r="X860" s="2">
        <v>424</v>
      </c>
      <c r="Y860" s="2">
        <v>34</v>
      </c>
    </row>
    <row r="861" spans="1:25" x14ac:dyDescent="0.3">
      <c r="A861" s="3">
        <v>44325</v>
      </c>
      <c r="B861" s="3">
        <v>44452</v>
      </c>
      <c r="C861" s="3">
        <v>44459</v>
      </c>
      <c r="D861" s="3">
        <v>44464</v>
      </c>
      <c r="E861" s="2">
        <v>728866</v>
      </c>
      <c r="F861" s="2">
        <v>6665</v>
      </c>
      <c r="G861" s="2">
        <v>13902</v>
      </c>
      <c r="H861" s="2">
        <v>1174</v>
      </c>
      <c r="I861" s="2">
        <v>46124</v>
      </c>
      <c r="J861" s="2">
        <v>628</v>
      </c>
      <c r="K861" s="2">
        <v>244</v>
      </c>
      <c r="L861" s="2">
        <v>248</v>
      </c>
      <c r="M861" s="2">
        <v>161</v>
      </c>
      <c r="N861" s="2">
        <v>7637</v>
      </c>
      <c r="O861" s="2">
        <v>1963</v>
      </c>
      <c r="P861" s="2">
        <v>2028</v>
      </c>
      <c r="Q861" s="2">
        <v>17732</v>
      </c>
      <c r="R861" s="2">
        <v>1693</v>
      </c>
      <c r="S861" s="2">
        <v>7343</v>
      </c>
      <c r="T861" s="2">
        <v>664</v>
      </c>
      <c r="U861" s="2">
        <v>2122</v>
      </c>
      <c r="V861" s="2">
        <v>2542</v>
      </c>
      <c r="W861" s="2">
        <v>37619</v>
      </c>
      <c r="X861" s="2">
        <v>624</v>
      </c>
      <c r="Y861" s="2">
        <v>33</v>
      </c>
    </row>
    <row r="862" spans="1:25" x14ac:dyDescent="0.3">
      <c r="A862" s="3">
        <v>44326</v>
      </c>
      <c r="B862" s="3">
        <v>44453</v>
      </c>
      <c r="C862" s="3">
        <v>44460</v>
      </c>
      <c r="D862" s="3">
        <v>44465</v>
      </c>
      <c r="E862" s="2">
        <v>443871</v>
      </c>
      <c r="F862" s="2">
        <v>5841</v>
      </c>
      <c r="G862" s="2">
        <v>13675</v>
      </c>
      <c r="H862" s="2">
        <v>2364</v>
      </c>
      <c r="I862" s="2">
        <v>40884</v>
      </c>
      <c r="J862" s="2">
        <v>535</v>
      </c>
      <c r="K862" s="2">
        <v>321</v>
      </c>
      <c r="L862" s="2">
        <v>350</v>
      </c>
      <c r="M862" s="2">
        <v>176</v>
      </c>
      <c r="N862" s="2">
        <v>1892</v>
      </c>
      <c r="O862" s="2">
        <v>2428</v>
      </c>
      <c r="P862" s="2">
        <v>14668</v>
      </c>
      <c r="Q862" s="2">
        <v>18866</v>
      </c>
      <c r="R862" s="2">
        <v>2722</v>
      </c>
      <c r="S862" s="2">
        <v>2627</v>
      </c>
      <c r="T862" s="2">
        <v>6047</v>
      </c>
      <c r="U862" s="2">
        <v>816</v>
      </c>
      <c r="V862" s="2">
        <v>2191</v>
      </c>
      <c r="W862" s="2">
        <v>16034</v>
      </c>
      <c r="X862" s="2">
        <v>201</v>
      </c>
      <c r="Y862" s="2">
        <v>84</v>
      </c>
    </row>
    <row r="863" spans="1:25" x14ac:dyDescent="0.3">
      <c r="A863" s="3">
        <v>44327</v>
      </c>
      <c r="B863" s="3">
        <v>44454</v>
      </c>
      <c r="C863" s="3">
        <v>44461</v>
      </c>
      <c r="D863" s="3">
        <v>44466</v>
      </c>
      <c r="E863" s="2">
        <v>729147</v>
      </c>
      <c r="F863" s="2">
        <v>6309</v>
      </c>
      <c r="G863" s="2">
        <v>11252</v>
      </c>
      <c r="H863" s="2">
        <v>1704</v>
      </c>
      <c r="I863" s="2">
        <v>85337</v>
      </c>
      <c r="J863" s="2">
        <v>809</v>
      </c>
      <c r="K863" s="2">
        <v>63</v>
      </c>
      <c r="L863" s="2">
        <v>117</v>
      </c>
      <c r="M863" s="2">
        <v>179</v>
      </c>
      <c r="N863" s="2">
        <v>4082</v>
      </c>
      <c r="O863" s="2">
        <v>2199</v>
      </c>
      <c r="P863" s="2">
        <v>11460</v>
      </c>
      <c r="Q863" s="2">
        <v>8807</v>
      </c>
      <c r="R863" s="2">
        <v>6903</v>
      </c>
      <c r="S863" s="2">
        <v>7355</v>
      </c>
      <c r="T863" s="2">
        <v>668</v>
      </c>
      <c r="U863" s="2">
        <v>2694</v>
      </c>
      <c r="V863" s="2">
        <v>1317</v>
      </c>
      <c r="W863" s="2">
        <v>18656</v>
      </c>
      <c r="X863" s="2">
        <v>796</v>
      </c>
      <c r="Y863" s="2">
        <v>21</v>
      </c>
    </row>
    <row r="864" spans="1:25" x14ac:dyDescent="0.3">
      <c r="A864" s="3">
        <v>44328</v>
      </c>
      <c r="B864" s="3">
        <v>44455</v>
      </c>
      <c r="C864" s="3">
        <v>44462</v>
      </c>
      <c r="D864" s="3">
        <v>44467</v>
      </c>
      <c r="E864" s="2">
        <v>444921</v>
      </c>
      <c r="F864" s="2">
        <v>4181</v>
      </c>
      <c r="G864" s="2">
        <v>5850</v>
      </c>
      <c r="H864" s="2">
        <v>2222</v>
      </c>
      <c r="I864" s="2">
        <v>88573</v>
      </c>
      <c r="J864" s="2">
        <v>566</v>
      </c>
      <c r="K864" s="2">
        <v>64</v>
      </c>
      <c r="L864" s="2">
        <v>431</v>
      </c>
      <c r="M864" s="2">
        <v>183</v>
      </c>
      <c r="N864" s="2">
        <v>2733</v>
      </c>
      <c r="O864" s="2">
        <v>1094</v>
      </c>
      <c r="P864" s="2">
        <v>8416</v>
      </c>
      <c r="Q864" s="2">
        <v>6545</v>
      </c>
      <c r="R864" s="2">
        <v>7137</v>
      </c>
      <c r="S864" s="2">
        <v>6943</v>
      </c>
      <c r="T864" s="2">
        <v>7670</v>
      </c>
      <c r="U864" s="2">
        <v>2455</v>
      </c>
      <c r="V864" s="2">
        <v>816</v>
      </c>
      <c r="W864" s="2">
        <v>11942</v>
      </c>
      <c r="X864" s="2">
        <v>245</v>
      </c>
      <c r="Y864" s="2">
        <v>79</v>
      </c>
    </row>
    <row r="865" spans="1:25" x14ac:dyDescent="0.3">
      <c r="A865" s="3">
        <v>44329</v>
      </c>
      <c r="B865" s="3">
        <v>44456</v>
      </c>
      <c r="C865" s="3">
        <v>44463</v>
      </c>
      <c r="D865" s="3">
        <v>44468</v>
      </c>
      <c r="E865" s="2">
        <v>631983</v>
      </c>
      <c r="F865" s="2">
        <v>1692</v>
      </c>
      <c r="G865" s="2">
        <v>7780</v>
      </c>
      <c r="H865" s="2">
        <v>2094</v>
      </c>
      <c r="I865" s="2">
        <v>53463</v>
      </c>
      <c r="J865" s="2">
        <v>784</v>
      </c>
      <c r="K865" s="2">
        <v>386</v>
      </c>
      <c r="L865" s="2">
        <v>386</v>
      </c>
      <c r="M865" s="2">
        <v>107</v>
      </c>
      <c r="N865" s="2">
        <v>2272</v>
      </c>
      <c r="O865" s="2">
        <v>2618</v>
      </c>
      <c r="P865" s="2">
        <v>6726</v>
      </c>
      <c r="Q865" s="2">
        <v>13578</v>
      </c>
      <c r="R865" s="2">
        <v>7712</v>
      </c>
      <c r="S865" s="2">
        <v>3818</v>
      </c>
      <c r="T865" s="2">
        <v>4651</v>
      </c>
      <c r="U865" s="2">
        <v>3197</v>
      </c>
      <c r="V865" s="2">
        <v>3638</v>
      </c>
      <c r="W865" s="2">
        <v>7728</v>
      </c>
      <c r="X865" s="2">
        <v>683</v>
      </c>
      <c r="Y865" s="2">
        <v>169</v>
      </c>
    </row>
    <row r="866" spans="1:25" x14ac:dyDescent="0.3">
      <c r="A866" s="3">
        <v>44330</v>
      </c>
      <c r="B866" s="3">
        <v>44457</v>
      </c>
      <c r="C866" s="3">
        <v>44464</v>
      </c>
      <c r="D866" s="3">
        <v>44469</v>
      </c>
      <c r="E866" s="2">
        <v>619896</v>
      </c>
      <c r="F866" s="2">
        <v>2244</v>
      </c>
      <c r="G866" s="2">
        <v>6380</v>
      </c>
      <c r="H866" s="2">
        <v>4975</v>
      </c>
      <c r="I866" s="2">
        <v>92817</v>
      </c>
      <c r="J866" s="2">
        <v>736</v>
      </c>
      <c r="K866" s="2">
        <v>102</v>
      </c>
      <c r="L866" s="2">
        <v>577</v>
      </c>
      <c r="M866" s="2">
        <v>129</v>
      </c>
      <c r="N866" s="2">
        <v>5350</v>
      </c>
      <c r="O866" s="2">
        <v>1056</v>
      </c>
      <c r="P866" s="2">
        <v>12099</v>
      </c>
      <c r="Q866" s="2">
        <v>11927</v>
      </c>
      <c r="R866" s="2">
        <v>1815</v>
      </c>
      <c r="S866" s="2">
        <v>1446</v>
      </c>
      <c r="T866" s="2">
        <v>4702</v>
      </c>
      <c r="U866" s="2">
        <v>2578</v>
      </c>
      <c r="V866" s="2">
        <v>1924</v>
      </c>
      <c r="W866" s="2">
        <v>8405</v>
      </c>
      <c r="X866" s="2">
        <v>222</v>
      </c>
      <c r="Y866" s="2">
        <v>32</v>
      </c>
    </row>
    <row r="867" spans="1:25" x14ac:dyDescent="0.3">
      <c r="A867" s="3">
        <v>44331</v>
      </c>
      <c r="B867" s="3">
        <v>44458</v>
      </c>
      <c r="C867" s="3">
        <v>44465</v>
      </c>
      <c r="D867" s="3">
        <v>44470</v>
      </c>
      <c r="E867" s="2">
        <v>713907</v>
      </c>
      <c r="F867" s="2">
        <v>6454</v>
      </c>
      <c r="G867" s="2">
        <v>10799</v>
      </c>
      <c r="H867" s="2">
        <v>3144</v>
      </c>
      <c r="I867" s="2">
        <v>19750</v>
      </c>
      <c r="J867" s="2">
        <v>870</v>
      </c>
      <c r="K867" s="2">
        <v>52</v>
      </c>
      <c r="L867" s="2">
        <v>597</v>
      </c>
      <c r="M867" s="2">
        <v>163</v>
      </c>
      <c r="N867" s="2">
        <v>9184</v>
      </c>
      <c r="O867" s="2">
        <v>4384</v>
      </c>
      <c r="P867" s="2">
        <v>3734</v>
      </c>
      <c r="Q867" s="2">
        <v>8663</v>
      </c>
      <c r="R867" s="2">
        <v>4901</v>
      </c>
      <c r="S867" s="2">
        <v>3050</v>
      </c>
      <c r="T867" s="2">
        <v>7588</v>
      </c>
      <c r="U867" s="2">
        <v>1214</v>
      </c>
      <c r="V867" s="2">
        <v>1656</v>
      </c>
      <c r="W867" s="2">
        <v>35721</v>
      </c>
      <c r="X867" s="2">
        <v>272</v>
      </c>
      <c r="Y867" s="2">
        <v>62</v>
      </c>
    </row>
    <row r="868" spans="1:25" x14ac:dyDescent="0.3">
      <c r="A868" s="3">
        <v>44332</v>
      </c>
      <c r="B868" s="3">
        <v>44459</v>
      </c>
      <c r="C868" s="3">
        <v>44466</v>
      </c>
      <c r="D868" s="3">
        <v>44471</v>
      </c>
      <c r="E868" s="2">
        <v>965561</v>
      </c>
      <c r="F868" s="2">
        <v>7700</v>
      </c>
      <c r="G868" s="2">
        <v>7979</v>
      </c>
      <c r="H868" s="2">
        <v>1857</v>
      </c>
      <c r="I868" s="2">
        <v>64368</v>
      </c>
      <c r="J868" s="2">
        <v>508</v>
      </c>
      <c r="K868" s="2">
        <v>496</v>
      </c>
      <c r="L868" s="2">
        <v>492</v>
      </c>
      <c r="M868" s="2">
        <v>153</v>
      </c>
      <c r="N868" s="2">
        <v>9176</v>
      </c>
      <c r="O868" s="2">
        <v>1880</v>
      </c>
      <c r="P868" s="2">
        <v>2077</v>
      </c>
      <c r="Q868" s="2">
        <v>15584</v>
      </c>
      <c r="R868" s="2">
        <v>1465</v>
      </c>
      <c r="S868" s="2">
        <v>6168</v>
      </c>
      <c r="T868" s="2">
        <v>3117</v>
      </c>
      <c r="U868" s="2">
        <v>4677</v>
      </c>
      <c r="V868" s="2">
        <v>3610</v>
      </c>
      <c r="W868" s="2">
        <v>46571</v>
      </c>
      <c r="X868" s="2">
        <v>109</v>
      </c>
      <c r="Y868" s="2">
        <v>114</v>
      </c>
    </row>
    <row r="869" spans="1:25" x14ac:dyDescent="0.3">
      <c r="A869" s="3">
        <v>44333</v>
      </c>
      <c r="B869" s="3">
        <v>44460</v>
      </c>
      <c r="C869" s="3">
        <v>44467</v>
      </c>
      <c r="D869" s="3">
        <v>44472</v>
      </c>
      <c r="E869" s="2">
        <v>306371</v>
      </c>
      <c r="F869" s="2">
        <v>6114</v>
      </c>
      <c r="G869" s="2">
        <v>16245</v>
      </c>
      <c r="H869" s="2">
        <v>1769</v>
      </c>
      <c r="I869" s="2">
        <v>73776</v>
      </c>
      <c r="J869" s="2">
        <v>854</v>
      </c>
      <c r="K869" s="2">
        <v>319</v>
      </c>
      <c r="L869" s="2">
        <v>260</v>
      </c>
      <c r="M869" s="2">
        <v>181</v>
      </c>
      <c r="N869" s="2">
        <v>8534</v>
      </c>
      <c r="O869" s="2">
        <v>3816</v>
      </c>
      <c r="P869" s="2">
        <v>2076</v>
      </c>
      <c r="Q869" s="2">
        <v>8566</v>
      </c>
      <c r="R869" s="2">
        <v>5745</v>
      </c>
      <c r="S869" s="2">
        <v>6398</v>
      </c>
      <c r="T869" s="2">
        <v>5076</v>
      </c>
      <c r="U869" s="2">
        <v>4681</v>
      </c>
      <c r="V869" s="2">
        <v>3121</v>
      </c>
      <c r="W869" s="2">
        <v>48508</v>
      </c>
      <c r="X869" s="2">
        <v>489</v>
      </c>
      <c r="Y869" s="2">
        <v>124</v>
      </c>
    </row>
    <row r="870" spans="1:25" x14ac:dyDescent="0.3">
      <c r="A870" s="3">
        <v>44334</v>
      </c>
      <c r="B870" s="3">
        <v>44461</v>
      </c>
      <c r="C870" s="3">
        <v>44468</v>
      </c>
      <c r="D870" s="3">
        <v>44473</v>
      </c>
      <c r="E870" s="2">
        <v>770842</v>
      </c>
      <c r="F870" s="2">
        <v>9669</v>
      </c>
      <c r="G870" s="2">
        <v>15641</v>
      </c>
      <c r="H870" s="2">
        <v>4359</v>
      </c>
      <c r="I870" s="2">
        <v>94494</v>
      </c>
      <c r="J870" s="2">
        <v>923</v>
      </c>
      <c r="K870" s="2">
        <v>243</v>
      </c>
      <c r="L870" s="2">
        <v>106</v>
      </c>
      <c r="M870" s="2">
        <v>118</v>
      </c>
      <c r="N870" s="2">
        <v>9421</v>
      </c>
      <c r="O870" s="2">
        <v>4404</v>
      </c>
      <c r="P870" s="2">
        <v>5435</v>
      </c>
      <c r="Q870" s="2">
        <v>16391</v>
      </c>
      <c r="R870" s="2">
        <v>6447</v>
      </c>
      <c r="S870" s="2">
        <v>2047</v>
      </c>
      <c r="T870" s="2">
        <v>4414</v>
      </c>
      <c r="U870" s="2">
        <v>1724</v>
      </c>
      <c r="V870" s="2">
        <v>1496</v>
      </c>
      <c r="W870" s="2">
        <v>23407</v>
      </c>
      <c r="X870" s="2">
        <v>664</v>
      </c>
      <c r="Y870" s="2">
        <v>49</v>
      </c>
    </row>
    <row r="871" spans="1:25" x14ac:dyDescent="0.3">
      <c r="A871" s="3">
        <v>44335</v>
      </c>
      <c r="B871" s="3">
        <v>44462</v>
      </c>
      <c r="C871" s="3">
        <v>44469</v>
      </c>
      <c r="D871" s="3">
        <v>44474</v>
      </c>
      <c r="E871" s="2">
        <v>169592</v>
      </c>
      <c r="F871" s="2">
        <v>6186</v>
      </c>
      <c r="G871" s="2">
        <v>11588</v>
      </c>
      <c r="H871" s="2">
        <v>3251</v>
      </c>
      <c r="I871" s="2">
        <v>48598</v>
      </c>
      <c r="J871" s="2">
        <v>665</v>
      </c>
      <c r="K871" s="2">
        <v>226</v>
      </c>
      <c r="L871" s="2">
        <v>102</v>
      </c>
      <c r="M871" s="2">
        <v>138</v>
      </c>
      <c r="N871" s="2">
        <v>9447</v>
      </c>
      <c r="O871" s="2">
        <v>2864</v>
      </c>
      <c r="P871" s="2">
        <v>11027</v>
      </c>
      <c r="Q871" s="2">
        <v>16446</v>
      </c>
      <c r="R871" s="2">
        <v>7767</v>
      </c>
      <c r="S871" s="2">
        <v>9203</v>
      </c>
      <c r="T871" s="2">
        <v>6710</v>
      </c>
      <c r="U871" s="2">
        <v>1075</v>
      </c>
      <c r="V871" s="2">
        <v>2281</v>
      </c>
      <c r="W871" s="2">
        <v>31166</v>
      </c>
      <c r="X871" s="2">
        <v>139</v>
      </c>
      <c r="Y871" s="2">
        <v>128</v>
      </c>
    </row>
    <row r="872" spans="1:25" x14ac:dyDescent="0.3">
      <c r="A872" s="3">
        <v>44336</v>
      </c>
      <c r="B872" s="3">
        <v>44463</v>
      </c>
      <c r="C872" s="3">
        <v>44470</v>
      </c>
      <c r="D872" s="3">
        <v>44475</v>
      </c>
      <c r="E872" s="2">
        <v>560657</v>
      </c>
      <c r="F872" s="2">
        <v>2346</v>
      </c>
      <c r="G872" s="2">
        <v>8657</v>
      </c>
      <c r="H872" s="2">
        <v>2864</v>
      </c>
      <c r="I872" s="2">
        <v>51966</v>
      </c>
      <c r="J872" s="2">
        <v>676</v>
      </c>
      <c r="K872" s="2">
        <v>237</v>
      </c>
      <c r="L872" s="2">
        <v>311</v>
      </c>
      <c r="M872" s="2">
        <v>196</v>
      </c>
      <c r="N872" s="2">
        <v>5851</v>
      </c>
      <c r="O872" s="2">
        <v>2828</v>
      </c>
      <c r="P872" s="2">
        <v>11396</v>
      </c>
      <c r="Q872" s="2">
        <v>11841</v>
      </c>
      <c r="R872" s="2">
        <v>9406</v>
      </c>
      <c r="S872" s="2">
        <v>2411</v>
      </c>
      <c r="T872" s="2">
        <v>6551</v>
      </c>
      <c r="U872" s="2">
        <v>2778</v>
      </c>
      <c r="V872" s="2">
        <v>1840</v>
      </c>
      <c r="W872" s="2">
        <v>22807</v>
      </c>
      <c r="X872" s="2">
        <v>266</v>
      </c>
      <c r="Y872" s="2">
        <v>48</v>
      </c>
    </row>
    <row r="873" spans="1:25" x14ac:dyDescent="0.3">
      <c r="A873" s="3">
        <v>44337</v>
      </c>
      <c r="B873" s="3">
        <v>44464</v>
      </c>
      <c r="C873" s="3">
        <v>44471</v>
      </c>
      <c r="D873" s="3">
        <v>44476</v>
      </c>
      <c r="E873" s="2">
        <v>555582</v>
      </c>
      <c r="F873" s="2">
        <v>2321</v>
      </c>
      <c r="G873" s="2">
        <v>8262</v>
      </c>
      <c r="H873" s="2">
        <v>4409</v>
      </c>
      <c r="I873" s="2">
        <v>54975</v>
      </c>
      <c r="J873" s="2">
        <v>615</v>
      </c>
      <c r="K873" s="2">
        <v>334</v>
      </c>
      <c r="L873" s="2">
        <v>558</v>
      </c>
      <c r="M873" s="2">
        <v>113</v>
      </c>
      <c r="N873" s="2">
        <v>8405</v>
      </c>
      <c r="O873" s="2">
        <v>4183</v>
      </c>
      <c r="P873" s="2">
        <v>10457</v>
      </c>
      <c r="Q873" s="2">
        <v>7565</v>
      </c>
      <c r="R873" s="2">
        <v>5686</v>
      </c>
      <c r="S873" s="2">
        <v>6352</v>
      </c>
      <c r="T873" s="2">
        <v>4396</v>
      </c>
      <c r="U873" s="2">
        <v>1678</v>
      </c>
      <c r="V873" s="2">
        <v>2907</v>
      </c>
      <c r="W873" s="2">
        <v>26503</v>
      </c>
      <c r="X873" s="2">
        <v>672</v>
      </c>
      <c r="Y873" s="2">
        <v>159</v>
      </c>
    </row>
    <row r="874" spans="1:25" x14ac:dyDescent="0.3">
      <c r="A874" s="3">
        <v>44338</v>
      </c>
      <c r="B874" s="3">
        <v>44465</v>
      </c>
      <c r="C874" s="3">
        <v>44472</v>
      </c>
      <c r="D874" s="3">
        <v>44477</v>
      </c>
      <c r="E874" s="2">
        <v>394907</v>
      </c>
      <c r="F874" s="2">
        <v>1932</v>
      </c>
      <c r="G874" s="2">
        <v>18574</v>
      </c>
      <c r="H874" s="2">
        <v>1355</v>
      </c>
      <c r="I874" s="2">
        <v>53787</v>
      </c>
      <c r="J874" s="2">
        <v>995</v>
      </c>
      <c r="K874" s="2">
        <v>361</v>
      </c>
      <c r="L874" s="2">
        <v>371</v>
      </c>
      <c r="M874" s="2">
        <v>175</v>
      </c>
      <c r="N874" s="2">
        <v>5170</v>
      </c>
      <c r="O874" s="2">
        <v>4297</v>
      </c>
      <c r="P874" s="2">
        <v>4644</v>
      </c>
      <c r="Q874" s="2">
        <v>14653</v>
      </c>
      <c r="R874" s="2">
        <v>4362</v>
      </c>
      <c r="S874" s="2">
        <v>4689</v>
      </c>
      <c r="T874" s="2">
        <v>1889</v>
      </c>
      <c r="U874" s="2">
        <v>1011</v>
      </c>
      <c r="V874" s="2">
        <v>616</v>
      </c>
      <c r="W874" s="2">
        <v>48155</v>
      </c>
      <c r="X874" s="2">
        <v>529</v>
      </c>
      <c r="Y874" s="2">
        <v>159</v>
      </c>
    </row>
    <row r="875" spans="1:25" x14ac:dyDescent="0.3">
      <c r="A875" s="3">
        <v>44339</v>
      </c>
      <c r="B875" s="3">
        <v>44466</v>
      </c>
      <c r="C875" s="3">
        <v>44473</v>
      </c>
      <c r="D875" s="3">
        <v>44478</v>
      </c>
      <c r="E875" s="2">
        <v>836381</v>
      </c>
      <c r="F875" s="2">
        <v>4524</v>
      </c>
      <c r="G875" s="2">
        <v>18416</v>
      </c>
      <c r="H875" s="2">
        <v>2269</v>
      </c>
      <c r="I875" s="2">
        <v>84077</v>
      </c>
      <c r="J875" s="2">
        <v>763</v>
      </c>
      <c r="K875" s="2">
        <v>356</v>
      </c>
      <c r="L875" s="2">
        <v>429</v>
      </c>
      <c r="M875" s="2">
        <v>131</v>
      </c>
      <c r="N875" s="2">
        <v>2675</v>
      </c>
      <c r="O875" s="2">
        <v>2853</v>
      </c>
      <c r="P875" s="2">
        <v>2124</v>
      </c>
      <c r="Q875" s="2">
        <v>7391</v>
      </c>
      <c r="R875" s="2">
        <v>8201</v>
      </c>
      <c r="S875" s="2">
        <v>9174</v>
      </c>
      <c r="T875" s="2">
        <v>4386</v>
      </c>
      <c r="U875" s="2">
        <v>2083</v>
      </c>
      <c r="V875" s="2">
        <v>2246</v>
      </c>
      <c r="W875" s="2">
        <v>25567</v>
      </c>
      <c r="X875" s="2">
        <v>286</v>
      </c>
      <c r="Y875" s="2">
        <v>98</v>
      </c>
    </row>
    <row r="876" spans="1:25" x14ac:dyDescent="0.3">
      <c r="A876" s="3">
        <v>44340</v>
      </c>
      <c r="B876" s="3">
        <v>44467</v>
      </c>
      <c r="C876" s="3">
        <v>44474</v>
      </c>
      <c r="D876" s="3">
        <v>44479</v>
      </c>
      <c r="E876" s="2">
        <v>586311</v>
      </c>
      <c r="F876" s="2">
        <v>2140</v>
      </c>
      <c r="G876" s="2">
        <v>14555</v>
      </c>
      <c r="H876" s="2">
        <v>2453</v>
      </c>
      <c r="I876" s="2">
        <v>82060</v>
      </c>
      <c r="J876" s="2">
        <v>809</v>
      </c>
      <c r="K876" s="2">
        <v>472</v>
      </c>
      <c r="L876" s="2">
        <v>319</v>
      </c>
      <c r="M876" s="2">
        <v>180</v>
      </c>
      <c r="N876" s="2">
        <v>8082</v>
      </c>
      <c r="O876" s="2">
        <v>3153</v>
      </c>
      <c r="P876" s="2">
        <v>3931</v>
      </c>
      <c r="Q876" s="2">
        <v>16655</v>
      </c>
      <c r="R876" s="2">
        <v>7584</v>
      </c>
      <c r="S876" s="2">
        <v>1280</v>
      </c>
      <c r="T876" s="2">
        <v>7403</v>
      </c>
      <c r="U876" s="2">
        <v>3417</v>
      </c>
      <c r="V876" s="2">
        <v>1291</v>
      </c>
      <c r="W876" s="2">
        <v>18359</v>
      </c>
      <c r="X876" s="2">
        <v>156</v>
      </c>
      <c r="Y876" s="2">
        <v>66</v>
      </c>
    </row>
    <row r="877" spans="1:25" x14ac:dyDescent="0.3">
      <c r="A877" s="3">
        <v>44341</v>
      </c>
      <c r="B877" s="3">
        <v>44468</v>
      </c>
      <c r="C877" s="3">
        <v>44475</v>
      </c>
      <c r="D877" s="3">
        <v>44480</v>
      </c>
      <c r="E877" s="2">
        <v>679003</v>
      </c>
      <c r="F877" s="2">
        <v>8545</v>
      </c>
      <c r="G877" s="2">
        <v>19399</v>
      </c>
      <c r="H877" s="2">
        <v>1137</v>
      </c>
      <c r="I877" s="2">
        <v>53767</v>
      </c>
      <c r="J877" s="2">
        <v>555</v>
      </c>
      <c r="K877" s="2">
        <v>331</v>
      </c>
      <c r="L877" s="2">
        <v>107</v>
      </c>
      <c r="M877" s="2">
        <v>198</v>
      </c>
      <c r="N877" s="2">
        <v>9916</v>
      </c>
      <c r="O877" s="2">
        <v>1255</v>
      </c>
      <c r="P877" s="2">
        <v>6293</v>
      </c>
      <c r="Q877" s="2">
        <v>17213</v>
      </c>
      <c r="R877" s="2">
        <v>9358</v>
      </c>
      <c r="S877" s="2">
        <v>7057</v>
      </c>
      <c r="T877" s="2">
        <v>1008</v>
      </c>
      <c r="U877" s="2">
        <v>2686</v>
      </c>
      <c r="V877" s="2">
        <v>3560</v>
      </c>
      <c r="W877" s="2">
        <v>18104</v>
      </c>
      <c r="X877" s="2">
        <v>430</v>
      </c>
      <c r="Y877" s="2">
        <v>134</v>
      </c>
    </row>
    <row r="878" spans="1:25" x14ac:dyDescent="0.3">
      <c r="A878" s="3">
        <v>44342</v>
      </c>
      <c r="B878" s="3">
        <v>44469</v>
      </c>
      <c r="C878" s="3">
        <v>44476</v>
      </c>
      <c r="D878" s="3">
        <v>44481</v>
      </c>
      <c r="E878" s="2">
        <v>345465</v>
      </c>
      <c r="F878" s="2">
        <v>2888</v>
      </c>
      <c r="G878" s="2">
        <v>12187</v>
      </c>
      <c r="H878" s="2">
        <v>3488</v>
      </c>
      <c r="I878" s="2">
        <v>48616</v>
      </c>
      <c r="J878" s="2">
        <v>790</v>
      </c>
      <c r="K878" s="2">
        <v>198</v>
      </c>
      <c r="L878" s="2">
        <v>564</v>
      </c>
      <c r="M878" s="2">
        <v>176</v>
      </c>
      <c r="N878" s="2">
        <v>4051</v>
      </c>
      <c r="O878" s="2">
        <v>1400</v>
      </c>
      <c r="P878" s="2">
        <v>7270</v>
      </c>
      <c r="Q878" s="2">
        <v>19569</v>
      </c>
      <c r="R878" s="2">
        <v>7034</v>
      </c>
      <c r="S878" s="2">
        <v>8295</v>
      </c>
      <c r="T878" s="2">
        <v>657</v>
      </c>
      <c r="U878" s="2">
        <v>1377</v>
      </c>
      <c r="V878" s="2">
        <v>133</v>
      </c>
      <c r="W878" s="2">
        <v>21106</v>
      </c>
      <c r="X878" s="2">
        <v>193</v>
      </c>
      <c r="Y878" s="2">
        <v>174</v>
      </c>
    </row>
    <row r="879" spans="1:25" x14ac:dyDescent="0.3">
      <c r="A879" s="3">
        <v>44343</v>
      </c>
      <c r="B879" s="3">
        <v>44470</v>
      </c>
      <c r="C879" s="3">
        <v>44477</v>
      </c>
      <c r="D879" s="3">
        <v>44482</v>
      </c>
      <c r="E879" s="2">
        <v>369745</v>
      </c>
      <c r="F879" s="2">
        <v>5526</v>
      </c>
      <c r="G879" s="2">
        <v>14546</v>
      </c>
      <c r="H879" s="2">
        <v>4560</v>
      </c>
      <c r="I879" s="2">
        <v>60687</v>
      </c>
      <c r="J879" s="2">
        <v>667</v>
      </c>
      <c r="K879" s="2">
        <v>284</v>
      </c>
      <c r="L879" s="2">
        <v>570</v>
      </c>
      <c r="M879" s="2">
        <v>185</v>
      </c>
      <c r="N879" s="2">
        <v>3719</v>
      </c>
      <c r="O879" s="2">
        <v>2238</v>
      </c>
      <c r="P879" s="2">
        <v>11104</v>
      </c>
      <c r="Q879" s="2">
        <v>14089</v>
      </c>
      <c r="R879" s="2">
        <v>2439</v>
      </c>
      <c r="S879" s="2">
        <v>6622</v>
      </c>
      <c r="T879" s="2">
        <v>1859</v>
      </c>
      <c r="U879" s="2">
        <v>1065</v>
      </c>
      <c r="V879" s="2">
        <v>1228</v>
      </c>
      <c r="W879" s="2">
        <v>16348</v>
      </c>
      <c r="X879" s="2">
        <v>390</v>
      </c>
      <c r="Y879" s="2">
        <v>129</v>
      </c>
    </row>
    <row r="880" spans="1:25" x14ac:dyDescent="0.3">
      <c r="A880" s="3">
        <v>44344</v>
      </c>
      <c r="B880" s="3">
        <v>44471</v>
      </c>
      <c r="C880" s="3">
        <v>44478</v>
      </c>
      <c r="D880" s="3">
        <v>44483</v>
      </c>
      <c r="E880" s="2">
        <v>701043</v>
      </c>
      <c r="F880" s="2">
        <v>9695</v>
      </c>
      <c r="G880" s="2">
        <v>18769</v>
      </c>
      <c r="H880" s="2">
        <v>4011</v>
      </c>
      <c r="I880" s="2">
        <v>83219</v>
      </c>
      <c r="J880" s="2">
        <v>675</v>
      </c>
      <c r="K880" s="2">
        <v>305</v>
      </c>
      <c r="L880" s="2">
        <v>361</v>
      </c>
      <c r="M880" s="2">
        <v>164</v>
      </c>
      <c r="N880" s="2">
        <v>5906</v>
      </c>
      <c r="O880" s="2">
        <v>3774</v>
      </c>
      <c r="P880" s="2">
        <v>14208</v>
      </c>
      <c r="Q880" s="2">
        <v>19311</v>
      </c>
      <c r="R880" s="2">
        <v>6688</v>
      </c>
      <c r="S880" s="2">
        <v>5492</v>
      </c>
      <c r="T880" s="2">
        <v>6124</v>
      </c>
      <c r="U880" s="2">
        <v>2495</v>
      </c>
      <c r="V880" s="2">
        <v>1285</v>
      </c>
      <c r="W880" s="2">
        <v>29544</v>
      </c>
      <c r="X880" s="2">
        <v>154</v>
      </c>
      <c r="Y880" s="2">
        <v>43</v>
      </c>
    </row>
    <row r="881" spans="1:25" x14ac:dyDescent="0.3">
      <c r="A881" s="3">
        <v>44345</v>
      </c>
      <c r="B881" s="3">
        <v>44472</v>
      </c>
      <c r="C881" s="3">
        <v>44479</v>
      </c>
      <c r="D881" s="3">
        <v>44484</v>
      </c>
      <c r="E881" s="2">
        <v>846286</v>
      </c>
      <c r="F881" s="2">
        <v>5293</v>
      </c>
      <c r="G881" s="2">
        <v>6140</v>
      </c>
      <c r="H881" s="2">
        <v>3809</v>
      </c>
      <c r="I881" s="2">
        <v>95253</v>
      </c>
      <c r="J881" s="2">
        <v>790</v>
      </c>
      <c r="K881" s="2">
        <v>444</v>
      </c>
      <c r="L881" s="2">
        <v>204</v>
      </c>
      <c r="M881" s="2">
        <v>164</v>
      </c>
      <c r="N881" s="2">
        <v>6271</v>
      </c>
      <c r="O881" s="2">
        <v>4549</v>
      </c>
      <c r="P881" s="2">
        <v>14770</v>
      </c>
      <c r="Q881" s="2">
        <v>16749</v>
      </c>
      <c r="R881" s="2">
        <v>4463</v>
      </c>
      <c r="S881" s="2">
        <v>4282</v>
      </c>
      <c r="T881" s="2">
        <v>2103</v>
      </c>
      <c r="U881" s="2">
        <v>4477</v>
      </c>
      <c r="V881" s="2">
        <v>1583</v>
      </c>
      <c r="W881" s="2">
        <v>14096</v>
      </c>
      <c r="X881" s="2">
        <v>619</v>
      </c>
      <c r="Y881" s="2">
        <v>190</v>
      </c>
    </row>
    <row r="882" spans="1:25" x14ac:dyDescent="0.3">
      <c r="A882" s="3">
        <v>44346</v>
      </c>
      <c r="B882" s="3">
        <v>44473</v>
      </c>
      <c r="C882" s="3">
        <v>44480</v>
      </c>
      <c r="D882" s="3">
        <v>44485</v>
      </c>
      <c r="E882" s="2">
        <v>313294</v>
      </c>
      <c r="F882" s="2">
        <v>3744</v>
      </c>
      <c r="G882" s="2">
        <v>10745</v>
      </c>
      <c r="H882" s="2">
        <v>4397</v>
      </c>
      <c r="I882" s="2">
        <v>86413</v>
      </c>
      <c r="J882" s="2">
        <v>813</v>
      </c>
      <c r="K882" s="2">
        <v>97</v>
      </c>
      <c r="L882" s="2">
        <v>341</v>
      </c>
      <c r="M882" s="2">
        <v>107</v>
      </c>
      <c r="N882" s="2">
        <v>1869</v>
      </c>
      <c r="O882" s="2">
        <v>2694</v>
      </c>
      <c r="P882" s="2">
        <v>6215</v>
      </c>
      <c r="Q882" s="2">
        <v>16021</v>
      </c>
      <c r="R882" s="2">
        <v>2638</v>
      </c>
      <c r="S882" s="2">
        <v>6233</v>
      </c>
      <c r="T882" s="2">
        <v>5011</v>
      </c>
      <c r="U882" s="2">
        <v>1244</v>
      </c>
      <c r="V882" s="2">
        <v>1207</v>
      </c>
      <c r="W882" s="2">
        <v>13183</v>
      </c>
      <c r="X882" s="2">
        <v>122</v>
      </c>
      <c r="Y882" s="2">
        <v>106</v>
      </c>
    </row>
    <row r="883" spans="1:25" x14ac:dyDescent="0.3">
      <c r="A883" s="3">
        <v>44347</v>
      </c>
      <c r="B883" s="3">
        <v>44474</v>
      </c>
      <c r="C883" s="3">
        <v>44481</v>
      </c>
      <c r="D883" s="3">
        <v>44486</v>
      </c>
      <c r="E883" s="2">
        <v>684682</v>
      </c>
      <c r="F883" s="2">
        <v>7127</v>
      </c>
      <c r="G883" s="2">
        <v>5546</v>
      </c>
      <c r="H883" s="2">
        <v>2041</v>
      </c>
      <c r="I883" s="2">
        <v>49193</v>
      </c>
      <c r="J883" s="2">
        <v>930</v>
      </c>
      <c r="K883" s="2">
        <v>92</v>
      </c>
      <c r="L883" s="2">
        <v>471</v>
      </c>
      <c r="M883" s="2">
        <v>116</v>
      </c>
      <c r="N883" s="2">
        <v>8182</v>
      </c>
      <c r="O883" s="2">
        <v>4184</v>
      </c>
      <c r="P883" s="2">
        <v>12359</v>
      </c>
      <c r="Q883" s="2">
        <v>14800</v>
      </c>
      <c r="R883" s="2">
        <v>3353</v>
      </c>
      <c r="S883" s="2">
        <v>7481</v>
      </c>
      <c r="T883" s="2">
        <v>1082</v>
      </c>
      <c r="U883" s="2">
        <v>2972</v>
      </c>
      <c r="V883" s="2">
        <v>2864</v>
      </c>
      <c r="W883" s="2">
        <v>26550</v>
      </c>
      <c r="X883" s="2">
        <v>871</v>
      </c>
      <c r="Y883" s="2">
        <v>197</v>
      </c>
    </row>
    <row r="884" spans="1:25" x14ac:dyDescent="0.3">
      <c r="A884" s="3">
        <v>44348</v>
      </c>
      <c r="B884" s="3">
        <v>44475</v>
      </c>
      <c r="C884" s="3">
        <v>44482</v>
      </c>
      <c r="D884" s="3">
        <v>44487</v>
      </c>
      <c r="E884" s="2">
        <v>779574</v>
      </c>
      <c r="F884" s="2">
        <v>7943</v>
      </c>
      <c r="G884" s="2">
        <v>18274</v>
      </c>
      <c r="H884" s="2">
        <v>2441</v>
      </c>
      <c r="I884" s="2">
        <v>69478</v>
      </c>
      <c r="J884" s="2">
        <v>649</v>
      </c>
      <c r="K884" s="2">
        <v>267</v>
      </c>
      <c r="L884" s="2">
        <v>530</v>
      </c>
      <c r="M884" s="2">
        <v>189</v>
      </c>
      <c r="N884" s="2">
        <v>3704</v>
      </c>
      <c r="O884" s="2">
        <v>1703</v>
      </c>
      <c r="P884" s="2">
        <v>8647</v>
      </c>
      <c r="Q884" s="2">
        <v>18472</v>
      </c>
      <c r="R884" s="2">
        <v>1545</v>
      </c>
      <c r="S884" s="2">
        <v>6176</v>
      </c>
      <c r="T884" s="2">
        <v>3298</v>
      </c>
      <c r="U884" s="2">
        <v>3745</v>
      </c>
      <c r="V884" s="2">
        <v>1898</v>
      </c>
      <c r="W884" s="2">
        <v>17401</v>
      </c>
      <c r="X884" s="2">
        <v>401</v>
      </c>
      <c r="Y884" s="2">
        <v>189</v>
      </c>
    </row>
    <row r="885" spans="1:25" x14ac:dyDescent="0.3">
      <c r="A885" s="3">
        <v>44349</v>
      </c>
      <c r="B885" s="3">
        <v>44476</v>
      </c>
      <c r="C885" s="3">
        <v>44483</v>
      </c>
      <c r="D885" s="3">
        <v>44488</v>
      </c>
      <c r="E885" s="2">
        <v>689900</v>
      </c>
      <c r="F885" s="2">
        <v>5310</v>
      </c>
      <c r="G885" s="2">
        <v>6156</v>
      </c>
      <c r="H885" s="2">
        <v>1432</v>
      </c>
      <c r="I885" s="2">
        <v>24333</v>
      </c>
      <c r="J885" s="2">
        <v>550</v>
      </c>
      <c r="K885" s="2">
        <v>225</v>
      </c>
      <c r="L885" s="2">
        <v>433</v>
      </c>
      <c r="M885" s="2">
        <v>120</v>
      </c>
      <c r="N885" s="2">
        <v>1190</v>
      </c>
      <c r="O885" s="2">
        <v>3071</v>
      </c>
      <c r="P885" s="2">
        <v>14663</v>
      </c>
      <c r="Q885" s="2">
        <v>10868</v>
      </c>
      <c r="R885" s="2">
        <v>1069</v>
      </c>
      <c r="S885" s="2">
        <v>4063</v>
      </c>
      <c r="T885" s="2">
        <v>2452</v>
      </c>
      <c r="U885" s="2">
        <v>3089</v>
      </c>
      <c r="V885" s="2">
        <v>3305</v>
      </c>
      <c r="W885" s="2">
        <v>48821</v>
      </c>
      <c r="X885" s="2">
        <v>314</v>
      </c>
      <c r="Y885" s="2">
        <v>156</v>
      </c>
    </row>
    <row r="886" spans="1:25" x14ac:dyDescent="0.3">
      <c r="A886" s="3">
        <v>44350</v>
      </c>
      <c r="B886" s="3">
        <v>44477</v>
      </c>
      <c r="C886" s="3">
        <v>44484</v>
      </c>
      <c r="D886" s="3">
        <v>44489</v>
      </c>
      <c r="E886" s="2">
        <v>386811</v>
      </c>
      <c r="F886" s="2">
        <v>1877</v>
      </c>
      <c r="G886" s="2">
        <v>16791</v>
      </c>
      <c r="H886" s="2">
        <v>2056</v>
      </c>
      <c r="I886" s="2">
        <v>70642</v>
      </c>
      <c r="J886" s="2">
        <v>519</v>
      </c>
      <c r="K886" s="2">
        <v>56</v>
      </c>
      <c r="L886" s="2">
        <v>230</v>
      </c>
      <c r="M886" s="2">
        <v>153</v>
      </c>
      <c r="N886" s="2">
        <v>6558</v>
      </c>
      <c r="O886" s="2">
        <v>4444</v>
      </c>
      <c r="P886" s="2">
        <v>2195</v>
      </c>
      <c r="Q886" s="2">
        <v>16054</v>
      </c>
      <c r="R886" s="2">
        <v>6075</v>
      </c>
      <c r="S886" s="2">
        <v>2563</v>
      </c>
      <c r="T886" s="2">
        <v>1050</v>
      </c>
      <c r="U886" s="2">
        <v>4885</v>
      </c>
      <c r="V886" s="2">
        <v>892</v>
      </c>
      <c r="W886" s="2">
        <v>6423</v>
      </c>
      <c r="X886" s="2">
        <v>474</v>
      </c>
      <c r="Y886" s="2">
        <v>53</v>
      </c>
    </row>
    <row r="887" spans="1:25" x14ac:dyDescent="0.3">
      <c r="A887" s="3">
        <v>44351</v>
      </c>
      <c r="B887" s="3">
        <v>44478</v>
      </c>
      <c r="C887" s="3">
        <v>44485</v>
      </c>
      <c r="D887" s="3">
        <v>44490</v>
      </c>
      <c r="E887" s="2">
        <v>206520</v>
      </c>
      <c r="F887" s="2">
        <v>2220</v>
      </c>
      <c r="G887" s="2">
        <v>7150</v>
      </c>
      <c r="H887" s="2">
        <v>1508</v>
      </c>
      <c r="I887" s="2">
        <v>51878</v>
      </c>
      <c r="J887" s="2">
        <v>507</v>
      </c>
      <c r="K887" s="2">
        <v>143</v>
      </c>
      <c r="L887" s="2">
        <v>313</v>
      </c>
      <c r="M887" s="2">
        <v>181</v>
      </c>
      <c r="N887" s="2">
        <v>1250</v>
      </c>
      <c r="O887" s="2">
        <v>1984</v>
      </c>
      <c r="P887" s="2">
        <v>5835</v>
      </c>
      <c r="Q887" s="2">
        <v>16286</v>
      </c>
      <c r="R887" s="2">
        <v>9781</v>
      </c>
      <c r="S887" s="2">
        <v>6773</v>
      </c>
      <c r="T887" s="2">
        <v>2104</v>
      </c>
      <c r="U887" s="2">
        <v>2991</v>
      </c>
      <c r="V887" s="2">
        <v>804</v>
      </c>
      <c r="W887" s="2">
        <v>14007</v>
      </c>
      <c r="X887" s="2">
        <v>312</v>
      </c>
      <c r="Y887" s="2">
        <v>110</v>
      </c>
    </row>
    <row r="888" spans="1:25" x14ac:dyDescent="0.3">
      <c r="A888" s="3">
        <v>44352</v>
      </c>
      <c r="B888" s="3">
        <v>44479</v>
      </c>
      <c r="C888" s="3">
        <v>44486</v>
      </c>
      <c r="D888" s="3">
        <v>44491</v>
      </c>
      <c r="E888" s="2">
        <v>767179</v>
      </c>
      <c r="F888" s="2">
        <v>4474</v>
      </c>
      <c r="G888" s="2">
        <v>11873</v>
      </c>
      <c r="H888" s="2">
        <v>2773</v>
      </c>
      <c r="I888" s="2">
        <v>61156</v>
      </c>
      <c r="J888" s="2">
        <v>570</v>
      </c>
      <c r="K888" s="2">
        <v>197</v>
      </c>
      <c r="L888" s="2">
        <v>201</v>
      </c>
      <c r="M888" s="2">
        <v>105</v>
      </c>
      <c r="N888" s="2">
        <v>7390</v>
      </c>
      <c r="O888" s="2">
        <v>2578</v>
      </c>
      <c r="P888" s="2">
        <v>11449</v>
      </c>
      <c r="Q888" s="2">
        <v>15260</v>
      </c>
      <c r="R888" s="2">
        <v>8920</v>
      </c>
      <c r="S888" s="2">
        <v>7218</v>
      </c>
      <c r="T888" s="2">
        <v>7336</v>
      </c>
      <c r="U888" s="2">
        <v>957</v>
      </c>
      <c r="V888" s="2">
        <v>2966</v>
      </c>
      <c r="W888" s="2">
        <v>17150</v>
      </c>
      <c r="X888" s="2">
        <v>784</v>
      </c>
      <c r="Y888" s="2">
        <v>18</v>
      </c>
    </row>
    <row r="889" spans="1:25" x14ac:dyDescent="0.3">
      <c r="A889" s="3">
        <v>44353</v>
      </c>
      <c r="B889" s="3">
        <v>44480</v>
      </c>
      <c r="C889" s="3">
        <v>44487</v>
      </c>
      <c r="D889" s="3">
        <v>44492</v>
      </c>
      <c r="E889" s="2">
        <v>375604</v>
      </c>
      <c r="F889" s="2">
        <v>2659</v>
      </c>
      <c r="G889" s="2">
        <v>10255</v>
      </c>
      <c r="H889" s="2">
        <v>4277</v>
      </c>
      <c r="I889" s="2">
        <v>60827</v>
      </c>
      <c r="J889" s="2">
        <v>615</v>
      </c>
      <c r="K889" s="2">
        <v>232</v>
      </c>
      <c r="L889" s="2">
        <v>436</v>
      </c>
      <c r="M889" s="2">
        <v>186</v>
      </c>
      <c r="N889" s="2">
        <v>8783</v>
      </c>
      <c r="O889" s="2">
        <v>2472</v>
      </c>
      <c r="P889" s="2">
        <v>4901</v>
      </c>
      <c r="Q889" s="2">
        <v>13186</v>
      </c>
      <c r="R889" s="2">
        <v>7668</v>
      </c>
      <c r="S889" s="2">
        <v>3877</v>
      </c>
      <c r="T889" s="2">
        <v>1818</v>
      </c>
      <c r="U889" s="2">
        <v>2614</v>
      </c>
      <c r="V889" s="2">
        <v>776</v>
      </c>
      <c r="W889" s="2">
        <v>16962</v>
      </c>
      <c r="X889" s="2">
        <v>612</v>
      </c>
      <c r="Y889" s="2">
        <v>84</v>
      </c>
    </row>
    <row r="890" spans="1:25" x14ac:dyDescent="0.3">
      <c r="A890" s="3">
        <v>44354</v>
      </c>
      <c r="B890" s="3">
        <v>44481</v>
      </c>
      <c r="C890" s="3">
        <v>44488</v>
      </c>
      <c r="D890" s="3">
        <v>44493</v>
      </c>
      <c r="E890" s="2">
        <v>150210</v>
      </c>
      <c r="F890" s="2">
        <v>5631</v>
      </c>
      <c r="G890" s="2">
        <v>17488</v>
      </c>
      <c r="H890" s="2">
        <v>2890</v>
      </c>
      <c r="I890" s="2">
        <v>33616</v>
      </c>
      <c r="J890" s="2">
        <v>674</v>
      </c>
      <c r="K890" s="2">
        <v>358</v>
      </c>
      <c r="L890" s="2">
        <v>576</v>
      </c>
      <c r="M890" s="2">
        <v>155</v>
      </c>
      <c r="N890" s="2">
        <v>7828</v>
      </c>
      <c r="O890" s="2">
        <v>4101</v>
      </c>
      <c r="P890" s="2">
        <v>6574</v>
      </c>
      <c r="Q890" s="2">
        <v>6161</v>
      </c>
      <c r="R890" s="2">
        <v>2258</v>
      </c>
      <c r="S890" s="2">
        <v>4826</v>
      </c>
      <c r="T890" s="2">
        <v>7319</v>
      </c>
      <c r="U890" s="2">
        <v>3943</v>
      </c>
      <c r="V890" s="2">
        <v>2302</v>
      </c>
      <c r="W890" s="2">
        <v>27865</v>
      </c>
      <c r="X890" s="2">
        <v>327</v>
      </c>
      <c r="Y890" s="2">
        <v>92</v>
      </c>
    </row>
    <row r="891" spans="1:25" x14ac:dyDescent="0.3">
      <c r="A891" s="3">
        <v>44355</v>
      </c>
      <c r="B891" s="3">
        <v>44482</v>
      </c>
      <c r="C891" s="3">
        <v>44489</v>
      </c>
      <c r="D891" s="3">
        <v>44494</v>
      </c>
      <c r="E891" s="2">
        <v>482377</v>
      </c>
      <c r="F891" s="2">
        <v>1327</v>
      </c>
      <c r="G891" s="2">
        <v>5147</v>
      </c>
      <c r="H891" s="2">
        <v>4765</v>
      </c>
      <c r="I891" s="2">
        <v>98776</v>
      </c>
      <c r="J891" s="2">
        <v>813</v>
      </c>
      <c r="K891" s="2">
        <v>117</v>
      </c>
      <c r="L891" s="2">
        <v>164</v>
      </c>
      <c r="M891" s="2">
        <v>166</v>
      </c>
      <c r="N891" s="2">
        <v>1112</v>
      </c>
      <c r="O891" s="2">
        <v>4012</v>
      </c>
      <c r="P891" s="2">
        <v>2345</v>
      </c>
      <c r="Q891" s="2">
        <v>14813</v>
      </c>
      <c r="R891" s="2">
        <v>6795</v>
      </c>
      <c r="S891" s="2">
        <v>3010</v>
      </c>
      <c r="T891" s="2">
        <v>5881</v>
      </c>
      <c r="U891" s="2">
        <v>3033</v>
      </c>
      <c r="V891" s="2">
        <v>1990</v>
      </c>
      <c r="W891" s="2">
        <v>30632</v>
      </c>
      <c r="X891" s="2">
        <v>416</v>
      </c>
      <c r="Y891" s="2">
        <v>28</v>
      </c>
    </row>
    <row r="892" spans="1:25" x14ac:dyDescent="0.3">
      <c r="A892" s="3">
        <v>44356</v>
      </c>
      <c r="B892" s="3">
        <v>44483</v>
      </c>
      <c r="C892" s="3">
        <v>44490</v>
      </c>
      <c r="D892" s="3">
        <v>44495</v>
      </c>
      <c r="E892" s="2">
        <v>886736</v>
      </c>
      <c r="F892" s="2">
        <v>8690</v>
      </c>
      <c r="G892" s="2">
        <v>8680</v>
      </c>
      <c r="H892" s="2">
        <v>1223</v>
      </c>
      <c r="I892" s="2">
        <v>37538</v>
      </c>
      <c r="J892" s="2">
        <v>730</v>
      </c>
      <c r="K892" s="2">
        <v>242</v>
      </c>
      <c r="L892" s="2">
        <v>409</v>
      </c>
      <c r="M892" s="2">
        <v>131</v>
      </c>
      <c r="N892" s="2">
        <v>9262</v>
      </c>
      <c r="O892" s="2">
        <v>3748</v>
      </c>
      <c r="P892" s="2">
        <v>9761</v>
      </c>
      <c r="Q892" s="2">
        <v>12634</v>
      </c>
      <c r="R892" s="2">
        <v>3092</v>
      </c>
      <c r="S892" s="2">
        <v>1550</v>
      </c>
      <c r="T892" s="2">
        <v>1214</v>
      </c>
      <c r="U892" s="2">
        <v>1382</v>
      </c>
      <c r="V892" s="2">
        <v>1925</v>
      </c>
      <c r="W892" s="2">
        <v>45590</v>
      </c>
      <c r="X892" s="2">
        <v>649</v>
      </c>
      <c r="Y892" s="2">
        <v>115</v>
      </c>
    </row>
    <row r="893" spans="1:25" x14ac:dyDescent="0.3">
      <c r="A893" s="3">
        <v>44357</v>
      </c>
      <c r="B893" s="3">
        <v>44484</v>
      </c>
      <c r="C893" s="3">
        <v>44491</v>
      </c>
      <c r="D893" s="3">
        <v>44496</v>
      </c>
      <c r="E893" s="2">
        <v>728608</v>
      </c>
      <c r="F893" s="2">
        <v>8612</v>
      </c>
      <c r="G893" s="2">
        <v>7022</v>
      </c>
      <c r="H893" s="2">
        <v>3101</v>
      </c>
      <c r="I893" s="2">
        <v>18482</v>
      </c>
      <c r="J893" s="2">
        <v>623</v>
      </c>
      <c r="K893" s="2">
        <v>186</v>
      </c>
      <c r="L893" s="2">
        <v>104</v>
      </c>
      <c r="M893" s="2">
        <v>127</v>
      </c>
      <c r="N893" s="2">
        <v>7614</v>
      </c>
      <c r="O893" s="2">
        <v>4665</v>
      </c>
      <c r="P893" s="2">
        <v>11022</v>
      </c>
      <c r="Q893" s="2">
        <v>12827</v>
      </c>
      <c r="R893" s="2">
        <v>1319</v>
      </c>
      <c r="S893" s="2">
        <v>6645</v>
      </c>
      <c r="T893" s="2">
        <v>3645</v>
      </c>
      <c r="U893" s="2">
        <v>4325</v>
      </c>
      <c r="V893" s="2">
        <v>2274</v>
      </c>
      <c r="W893" s="2">
        <v>22376</v>
      </c>
      <c r="X893" s="2">
        <v>699</v>
      </c>
      <c r="Y893" s="2">
        <v>23</v>
      </c>
    </row>
    <row r="894" spans="1:25" x14ac:dyDescent="0.3">
      <c r="A894" s="3">
        <v>44358</v>
      </c>
      <c r="B894" s="3">
        <v>44485</v>
      </c>
      <c r="C894" s="3">
        <v>44492</v>
      </c>
      <c r="D894" s="3">
        <v>44497</v>
      </c>
      <c r="E894" s="2">
        <v>837953</v>
      </c>
      <c r="F894" s="2">
        <v>3125</v>
      </c>
      <c r="G894" s="2">
        <v>6793</v>
      </c>
      <c r="H894" s="2">
        <v>4540</v>
      </c>
      <c r="I894" s="2">
        <v>60003</v>
      </c>
      <c r="J894" s="2">
        <v>828</v>
      </c>
      <c r="K894" s="2">
        <v>432</v>
      </c>
      <c r="L894" s="2">
        <v>349</v>
      </c>
      <c r="M894" s="2">
        <v>188</v>
      </c>
      <c r="N894" s="2">
        <v>8144</v>
      </c>
      <c r="O894" s="2">
        <v>2492</v>
      </c>
      <c r="P894" s="2">
        <v>2090</v>
      </c>
      <c r="Q894" s="2">
        <v>5341</v>
      </c>
      <c r="R894" s="2">
        <v>7754</v>
      </c>
      <c r="S894" s="2">
        <v>1336</v>
      </c>
      <c r="T894" s="2">
        <v>6086</v>
      </c>
      <c r="U894" s="2">
        <v>3357</v>
      </c>
      <c r="V894" s="2">
        <v>2521</v>
      </c>
      <c r="W894" s="2">
        <v>39031</v>
      </c>
      <c r="X894" s="2">
        <v>907</v>
      </c>
      <c r="Y894" s="2">
        <v>14</v>
      </c>
    </row>
    <row r="895" spans="1:25" x14ac:dyDescent="0.3">
      <c r="A895" s="3">
        <v>44359</v>
      </c>
      <c r="B895" s="3">
        <v>44486</v>
      </c>
      <c r="C895" s="3">
        <v>44493</v>
      </c>
      <c r="D895" s="3">
        <v>44498</v>
      </c>
      <c r="E895" s="2">
        <v>301528</v>
      </c>
      <c r="F895" s="2">
        <v>2393</v>
      </c>
      <c r="G895" s="2">
        <v>16102</v>
      </c>
      <c r="H895" s="2">
        <v>2660</v>
      </c>
      <c r="I895" s="2">
        <v>15746</v>
      </c>
      <c r="J895" s="2">
        <v>702</v>
      </c>
      <c r="K895" s="2">
        <v>148</v>
      </c>
      <c r="L895" s="2">
        <v>555</v>
      </c>
      <c r="M895" s="2">
        <v>138</v>
      </c>
      <c r="N895" s="2">
        <v>5068</v>
      </c>
      <c r="O895" s="2">
        <v>4116</v>
      </c>
      <c r="P895" s="2">
        <v>4282</v>
      </c>
      <c r="Q895" s="2">
        <v>16006</v>
      </c>
      <c r="R895" s="2">
        <v>4905</v>
      </c>
      <c r="S895" s="2">
        <v>2649</v>
      </c>
      <c r="T895" s="2">
        <v>3211</v>
      </c>
      <c r="U895" s="2">
        <v>1117</v>
      </c>
      <c r="V895" s="2">
        <v>2057</v>
      </c>
      <c r="W895" s="2">
        <v>18832</v>
      </c>
      <c r="X895" s="2">
        <v>146</v>
      </c>
      <c r="Y895" s="2">
        <v>168</v>
      </c>
    </row>
    <row r="896" spans="1:25" x14ac:dyDescent="0.3">
      <c r="A896" s="3">
        <v>44360</v>
      </c>
      <c r="B896" s="3">
        <v>44487</v>
      </c>
      <c r="C896" s="3">
        <v>44494</v>
      </c>
      <c r="D896" s="3">
        <v>44499</v>
      </c>
      <c r="E896" s="2">
        <v>266900</v>
      </c>
      <c r="F896" s="2">
        <v>8985</v>
      </c>
      <c r="G896" s="2">
        <v>6734</v>
      </c>
      <c r="H896" s="2">
        <v>1191</v>
      </c>
      <c r="I896" s="2">
        <v>25808</v>
      </c>
      <c r="J896" s="2">
        <v>734</v>
      </c>
      <c r="K896" s="2">
        <v>189</v>
      </c>
      <c r="L896" s="2">
        <v>243</v>
      </c>
      <c r="M896" s="2">
        <v>106</v>
      </c>
      <c r="N896" s="2">
        <v>9579</v>
      </c>
      <c r="O896" s="2">
        <v>4770</v>
      </c>
      <c r="P896" s="2">
        <v>6805</v>
      </c>
      <c r="Q896" s="2">
        <v>15516</v>
      </c>
      <c r="R896" s="2">
        <v>3630</v>
      </c>
      <c r="S896" s="2">
        <v>1784</v>
      </c>
      <c r="T896" s="2">
        <v>5552</v>
      </c>
      <c r="U896" s="2">
        <v>2708</v>
      </c>
      <c r="V896" s="2">
        <v>2162</v>
      </c>
      <c r="W896" s="2">
        <v>48188</v>
      </c>
      <c r="X896" s="2">
        <v>112</v>
      </c>
      <c r="Y896" s="2">
        <v>42</v>
      </c>
    </row>
    <row r="897" spans="1:25" x14ac:dyDescent="0.3">
      <c r="A897" s="3">
        <v>44361</v>
      </c>
      <c r="B897" s="3">
        <v>44488</v>
      </c>
      <c r="C897" s="3">
        <v>44495</v>
      </c>
      <c r="D897" s="3">
        <v>44500</v>
      </c>
      <c r="E897" s="2">
        <v>194754</v>
      </c>
      <c r="F897" s="2">
        <v>3166</v>
      </c>
      <c r="G897" s="2">
        <v>13328</v>
      </c>
      <c r="H897" s="2">
        <v>3369</v>
      </c>
      <c r="I897" s="2">
        <v>11285</v>
      </c>
      <c r="J897" s="2">
        <v>799</v>
      </c>
      <c r="K897" s="2">
        <v>69</v>
      </c>
      <c r="L897" s="2">
        <v>312</v>
      </c>
      <c r="M897" s="2">
        <v>182</v>
      </c>
      <c r="N897" s="2">
        <v>3698</v>
      </c>
      <c r="O897" s="2">
        <v>3469</v>
      </c>
      <c r="P897" s="2">
        <v>7961</v>
      </c>
      <c r="Q897" s="2">
        <v>12019</v>
      </c>
      <c r="R897" s="2">
        <v>8117</v>
      </c>
      <c r="S897" s="2">
        <v>7085</v>
      </c>
      <c r="T897" s="2">
        <v>3875</v>
      </c>
      <c r="U897" s="2">
        <v>1595</v>
      </c>
      <c r="V897" s="2">
        <v>2405</v>
      </c>
      <c r="W897" s="2">
        <v>18009</v>
      </c>
      <c r="X897" s="2">
        <v>493</v>
      </c>
      <c r="Y897" s="2">
        <v>177</v>
      </c>
    </row>
    <row r="898" spans="1:25" x14ac:dyDescent="0.3">
      <c r="A898" s="3">
        <v>44362</v>
      </c>
      <c r="B898" s="3">
        <v>44489</v>
      </c>
      <c r="C898" s="3">
        <v>44496</v>
      </c>
      <c r="D898" s="3">
        <v>44501</v>
      </c>
      <c r="E898" s="2">
        <v>870075</v>
      </c>
      <c r="F898" s="2">
        <v>8464</v>
      </c>
      <c r="G898" s="2">
        <v>10242</v>
      </c>
      <c r="H898" s="2">
        <v>3555</v>
      </c>
      <c r="I898" s="2">
        <v>45375</v>
      </c>
      <c r="J898" s="2">
        <v>804</v>
      </c>
      <c r="K898" s="2">
        <v>405</v>
      </c>
      <c r="L898" s="2">
        <v>269</v>
      </c>
      <c r="M898" s="2">
        <v>186</v>
      </c>
      <c r="N898" s="2">
        <v>9165</v>
      </c>
      <c r="O898" s="2">
        <v>3672</v>
      </c>
      <c r="P898" s="2">
        <v>9790</v>
      </c>
      <c r="Q898" s="2">
        <v>11455</v>
      </c>
      <c r="R898" s="2">
        <v>6881</v>
      </c>
      <c r="S898" s="2">
        <v>8649</v>
      </c>
      <c r="T898" s="2">
        <v>7657</v>
      </c>
      <c r="U898" s="2">
        <v>3020</v>
      </c>
      <c r="V898" s="2">
        <v>1216</v>
      </c>
      <c r="W898" s="2">
        <v>37008</v>
      </c>
      <c r="X898" s="2">
        <v>559</v>
      </c>
      <c r="Y898" s="2">
        <v>30</v>
      </c>
    </row>
    <row r="899" spans="1:25" x14ac:dyDescent="0.3">
      <c r="A899" s="3">
        <v>44363</v>
      </c>
      <c r="B899" s="3">
        <v>44490</v>
      </c>
      <c r="C899" s="3">
        <v>44497</v>
      </c>
      <c r="D899" s="3">
        <v>44502</v>
      </c>
      <c r="E899" s="2">
        <v>276381</v>
      </c>
      <c r="F899" s="2">
        <v>1473</v>
      </c>
      <c r="G899" s="2">
        <v>13760</v>
      </c>
      <c r="H899" s="2">
        <v>2398</v>
      </c>
      <c r="I899" s="2">
        <v>34601</v>
      </c>
      <c r="J899" s="2">
        <v>530</v>
      </c>
      <c r="K899" s="2">
        <v>298</v>
      </c>
      <c r="L899" s="2">
        <v>272</v>
      </c>
      <c r="M899" s="2">
        <v>154</v>
      </c>
      <c r="N899" s="2">
        <v>1088</v>
      </c>
      <c r="O899" s="2">
        <v>3277</v>
      </c>
      <c r="P899" s="2">
        <v>11087</v>
      </c>
      <c r="Q899" s="2">
        <v>17298</v>
      </c>
      <c r="R899" s="2">
        <v>3691</v>
      </c>
      <c r="S899" s="2">
        <v>3402</v>
      </c>
      <c r="T899" s="2">
        <v>5486</v>
      </c>
      <c r="U899" s="2">
        <v>3648</v>
      </c>
      <c r="V899" s="2">
        <v>2369</v>
      </c>
      <c r="W899" s="2">
        <v>5392</v>
      </c>
      <c r="X899" s="2">
        <v>300</v>
      </c>
      <c r="Y899" s="2">
        <v>172</v>
      </c>
    </row>
    <row r="900" spans="1:25" x14ac:dyDescent="0.3">
      <c r="A900" s="3">
        <v>44364</v>
      </c>
      <c r="B900" s="3">
        <v>44491</v>
      </c>
      <c r="C900" s="3">
        <v>44498</v>
      </c>
      <c r="D900" s="3">
        <v>44503</v>
      </c>
      <c r="E900" s="2">
        <v>577737</v>
      </c>
      <c r="F900" s="2">
        <v>3364</v>
      </c>
      <c r="G900" s="2">
        <v>16572</v>
      </c>
      <c r="H900" s="2">
        <v>2569</v>
      </c>
      <c r="I900" s="2">
        <v>32716</v>
      </c>
      <c r="J900" s="2">
        <v>670</v>
      </c>
      <c r="K900" s="2">
        <v>372</v>
      </c>
      <c r="L900" s="2">
        <v>284</v>
      </c>
      <c r="M900" s="2">
        <v>196</v>
      </c>
      <c r="N900" s="2">
        <v>5455</v>
      </c>
      <c r="O900" s="2">
        <v>3780</v>
      </c>
      <c r="P900" s="2">
        <v>7508</v>
      </c>
      <c r="Q900" s="2">
        <v>16945</v>
      </c>
      <c r="R900" s="2">
        <v>3578</v>
      </c>
      <c r="S900" s="2">
        <v>4437</v>
      </c>
      <c r="T900" s="2">
        <v>902</v>
      </c>
      <c r="U900" s="2">
        <v>3080</v>
      </c>
      <c r="V900" s="2">
        <v>1433</v>
      </c>
      <c r="W900" s="2">
        <v>6584</v>
      </c>
      <c r="X900" s="2">
        <v>336</v>
      </c>
      <c r="Y900" s="2">
        <v>134</v>
      </c>
    </row>
    <row r="901" spans="1:25" x14ac:dyDescent="0.3">
      <c r="A901" s="3">
        <v>44365</v>
      </c>
      <c r="B901" s="3">
        <v>44492</v>
      </c>
      <c r="C901" s="3">
        <v>44499</v>
      </c>
      <c r="D901" s="3">
        <v>44504</v>
      </c>
      <c r="E901" s="2">
        <v>540640</v>
      </c>
      <c r="F901" s="2">
        <v>1482</v>
      </c>
      <c r="G901" s="2">
        <v>7823</v>
      </c>
      <c r="H901" s="2">
        <v>1088</v>
      </c>
      <c r="I901" s="2">
        <v>53753</v>
      </c>
      <c r="J901" s="2">
        <v>713</v>
      </c>
      <c r="K901" s="2">
        <v>428</v>
      </c>
      <c r="L901" s="2">
        <v>363</v>
      </c>
      <c r="M901" s="2">
        <v>112</v>
      </c>
      <c r="N901" s="2">
        <v>6099</v>
      </c>
      <c r="O901" s="2">
        <v>4241</v>
      </c>
      <c r="P901" s="2">
        <v>14858</v>
      </c>
      <c r="Q901" s="2">
        <v>16899</v>
      </c>
      <c r="R901" s="2">
        <v>3692</v>
      </c>
      <c r="S901" s="2">
        <v>1446</v>
      </c>
      <c r="T901" s="2">
        <v>6691</v>
      </c>
      <c r="U901" s="2">
        <v>910</v>
      </c>
      <c r="V901" s="2">
        <v>2080</v>
      </c>
      <c r="W901" s="2">
        <v>22229</v>
      </c>
      <c r="X901" s="2">
        <v>696</v>
      </c>
      <c r="Y901" s="2">
        <v>76</v>
      </c>
    </row>
    <row r="902" spans="1:25" x14ac:dyDescent="0.3">
      <c r="A902" s="3">
        <v>44366</v>
      </c>
      <c r="B902" s="3">
        <v>44493</v>
      </c>
      <c r="C902" s="3">
        <v>44500</v>
      </c>
      <c r="D902" s="3">
        <v>44505</v>
      </c>
      <c r="E902" s="2">
        <v>562150</v>
      </c>
      <c r="F902" s="2">
        <v>6168</v>
      </c>
      <c r="G902" s="2">
        <v>7179</v>
      </c>
      <c r="H902" s="2">
        <v>1446</v>
      </c>
      <c r="I902" s="2">
        <v>98404</v>
      </c>
      <c r="J902" s="2">
        <v>724</v>
      </c>
      <c r="K902" s="2">
        <v>80</v>
      </c>
      <c r="L902" s="2">
        <v>464</v>
      </c>
      <c r="M902" s="2">
        <v>181</v>
      </c>
      <c r="N902" s="2">
        <v>6098</v>
      </c>
      <c r="O902" s="2">
        <v>2281</v>
      </c>
      <c r="P902" s="2">
        <v>7672</v>
      </c>
      <c r="Q902" s="2">
        <v>17838</v>
      </c>
      <c r="R902" s="2">
        <v>6567</v>
      </c>
      <c r="S902" s="2">
        <v>7441</v>
      </c>
      <c r="T902" s="2">
        <v>6387</v>
      </c>
      <c r="U902" s="2">
        <v>969</v>
      </c>
      <c r="V902" s="2">
        <v>413</v>
      </c>
      <c r="W902" s="2">
        <v>8462</v>
      </c>
      <c r="X902" s="2">
        <v>545</v>
      </c>
      <c r="Y902" s="2">
        <v>38</v>
      </c>
    </row>
    <row r="903" spans="1:25" x14ac:dyDescent="0.3">
      <c r="A903" s="3">
        <v>44367</v>
      </c>
      <c r="B903" s="3">
        <v>44494</v>
      </c>
      <c r="C903" s="3">
        <v>44501</v>
      </c>
      <c r="D903" s="3">
        <v>44506</v>
      </c>
      <c r="E903" s="2">
        <v>262474</v>
      </c>
      <c r="F903" s="2">
        <v>7998</v>
      </c>
      <c r="G903" s="2">
        <v>14180</v>
      </c>
      <c r="H903" s="2">
        <v>2558</v>
      </c>
      <c r="I903" s="2">
        <v>59063</v>
      </c>
      <c r="J903" s="2">
        <v>515</v>
      </c>
      <c r="K903" s="2">
        <v>498</v>
      </c>
      <c r="L903" s="2">
        <v>277</v>
      </c>
      <c r="M903" s="2">
        <v>136</v>
      </c>
      <c r="N903" s="2">
        <v>5784</v>
      </c>
      <c r="O903" s="2">
        <v>1062</v>
      </c>
      <c r="P903" s="2">
        <v>8839</v>
      </c>
      <c r="Q903" s="2">
        <v>16471</v>
      </c>
      <c r="R903" s="2">
        <v>1501</v>
      </c>
      <c r="S903" s="2">
        <v>3645</v>
      </c>
      <c r="T903" s="2">
        <v>5327</v>
      </c>
      <c r="U903" s="2">
        <v>2341</v>
      </c>
      <c r="V903" s="2">
        <v>241</v>
      </c>
      <c r="W903" s="2">
        <v>17248</v>
      </c>
      <c r="X903" s="2">
        <v>412</v>
      </c>
      <c r="Y903" s="2">
        <v>37</v>
      </c>
    </row>
    <row r="904" spans="1:25" x14ac:dyDescent="0.3">
      <c r="A904" s="3">
        <v>44368</v>
      </c>
      <c r="B904" s="3">
        <v>44495</v>
      </c>
      <c r="C904" s="3">
        <v>44502</v>
      </c>
      <c r="D904" s="3">
        <v>44507</v>
      </c>
      <c r="E904" s="2">
        <v>777496</v>
      </c>
      <c r="F904" s="2">
        <v>4564</v>
      </c>
      <c r="G904" s="2">
        <v>17510</v>
      </c>
      <c r="H904" s="2">
        <v>3215</v>
      </c>
      <c r="I904" s="2">
        <v>54797</v>
      </c>
      <c r="J904" s="2">
        <v>657</v>
      </c>
      <c r="K904" s="2">
        <v>329</v>
      </c>
      <c r="L904" s="2">
        <v>270</v>
      </c>
      <c r="M904" s="2">
        <v>170</v>
      </c>
      <c r="N904" s="2">
        <v>5983</v>
      </c>
      <c r="O904" s="2">
        <v>2514</v>
      </c>
      <c r="P904" s="2">
        <v>6105</v>
      </c>
      <c r="Q904" s="2">
        <v>6645</v>
      </c>
      <c r="R904" s="2">
        <v>6677</v>
      </c>
      <c r="S904" s="2">
        <v>6268</v>
      </c>
      <c r="T904" s="2">
        <v>5488</v>
      </c>
      <c r="U904" s="2">
        <v>2698</v>
      </c>
      <c r="V904" s="2">
        <v>3111</v>
      </c>
      <c r="W904" s="2">
        <v>22505</v>
      </c>
      <c r="X904" s="2">
        <v>375</v>
      </c>
      <c r="Y904" s="2">
        <v>84</v>
      </c>
    </row>
    <row r="905" spans="1:25" x14ac:dyDescent="0.3">
      <c r="A905" s="3">
        <v>44369</v>
      </c>
      <c r="B905" s="3">
        <v>44496</v>
      </c>
      <c r="C905" s="3">
        <v>44503</v>
      </c>
      <c r="D905" s="3">
        <v>44508</v>
      </c>
      <c r="E905" s="2">
        <v>267585</v>
      </c>
      <c r="F905" s="2">
        <v>5202</v>
      </c>
      <c r="G905" s="2">
        <v>7123</v>
      </c>
      <c r="H905" s="2">
        <v>1859</v>
      </c>
      <c r="I905" s="2">
        <v>96248</v>
      </c>
      <c r="J905" s="2">
        <v>976</v>
      </c>
      <c r="K905" s="2">
        <v>264</v>
      </c>
      <c r="L905" s="2">
        <v>237</v>
      </c>
      <c r="M905" s="2">
        <v>124</v>
      </c>
      <c r="N905" s="2">
        <v>3324</v>
      </c>
      <c r="O905" s="2">
        <v>4207</v>
      </c>
      <c r="P905" s="2">
        <v>4343</v>
      </c>
      <c r="Q905" s="2">
        <v>13979</v>
      </c>
      <c r="R905" s="2">
        <v>6282</v>
      </c>
      <c r="S905" s="2">
        <v>5719</v>
      </c>
      <c r="T905" s="2">
        <v>4492</v>
      </c>
      <c r="U905" s="2">
        <v>3759</v>
      </c>
      <c r="V905" s="2">
        <v>3065</v>
      </c>
      <c r="W905" s="2">
        <v>9238</v>
      </c>
      <c r="X905" s="2">
        <v>105</v>
      </c>
      <c r="Y905" s="2">
        <v>149</v>
      </c>
    </row>
    <row r="906" spans="1:25" x14ac:dyDescent="0.3">
      <c r="A906" s="3">
        <v>44370</v>
      </c>
      <c r="B906" s="3">
        <v>44497</v>
      </c>
      <c r="C906" s="3">
        <v>44504</v>
      </c>
      <c r="D906" s="3">
        <v>44509</v>
      </c>
      <c r="E906" s="2">
        <v>970299</v>
      </c>
      <c r="F906" s="2">
        <v>1200</v>
      </c>
      <c r="G906" s="2">
        <v>19666</v>
      </c>
      <c r="H906" s="2">
        <v>3955</v>
      </c>
      <c r="I906" s="2">
        <v>56525</v>
      </c>
      <c r="J906" s="2">
        <v>816</v>
      </c>
      <c r="K906" s="2">
        <v>491</v>
      </c>
      <c r="L906" s="2">
        <v>555</v>
      </c>
      <c r="M906" s="2">
        <v>139</v>
      </c>
      <c r="N906" s="2">
        <v>7452</v>
      </c>
      <c r="O906" s="2">
        <v>3044</v>
      </c>
      <c r="P906" s="2">
        <v>4351</v>
      </c>
      <c r="Q906" s="2">
        <v>16803</v>
      </c>
      <c r="R906" s="2">
        <v>2042</v>
      </c>
      <c r="S906" s="2">
        <v>5730</v>
      </c>
      <c r="T906" s="2">
        <v>5787</v>
      </c>
      <c r="U906" s="2">
        <v>1294</v>
      </c>
      <c r="V906" s="2">
        <v>3048</v>
      </c>
      <c r="W906" s="2">
        <v>6716</v>
      </c>
      <c r="X906" s="2">
        <v>115</v>
      </c>
      <c r="Y906" s="2">
        <v>175</v>
      </c>
    </row>
    <row r="907" spans="1:25" x14ac:dyDescent="0.3">
      <c r="A907" s="3">
        <v>44371</v>
      </c>
      <c r="B907" s="3">
        <v>44498</v>
      </c>
      <c r="C907" s="3">
        <v>44505</v>
      </c>
      <c r="D907" s="3">
        <v>44510</v>
      </c>
      <c r="E907" s="2">
        <v>344053</v>
      </c>
      <c r="F907" s="2">
        <v>2470</v>
      </c>
      <c r="G907" s="2">
        <v>5885</v>
      </c>
      <c r="H907" s="2">
        <v>2137</v>
      </c>
      <c r="I907" s="2">
        <v>51707</v>
      </c>
      <c r="J907" s="2">
        <v>759</v>
      </c>
      <c r="K907" s="2">
        <v>113</v>
      </c>
      <c r="L907" s="2">
        <v>564</v>
      </c>
      <c r="M907" s="2">
        <v>169</v>
      </c>
      <c r="N907" s="2">
        <v>1066</v>
      </c>
      <c r="O907" s="2">
        <v>1982</v>
      </c>
      <c r="P907" s="2">
        <v>4934</v>
      </c>
      <c r="Q907" s="2">
        <v>9331</v>
      </c>
      <c r="R907" s="2">
        <v>7292</v>
      </c>
      <c r="S907" s="2">
        <v>8662</v>
      </c>
      <c r="T907" s="2">
        <v>1925</v>
      </c>
      <c r="U907" s="2">
        <v>4125</v>
      </c>
      <c r="V907" s="2">
        <v>1647</v>
      </c>
      <c r="W907" s="2">
        <v>13874</v>
      </c>
      <c r="X907" s="2">
        <v>253</v>
      </c>
      <c r="Y907" s="2">
        <v>64</v>
      </c>
    </row>
    <row r="908" spans="1:25" x14ac:dyDescent="0.3">
      <c r="A908" s="3">
        <v>44372</v>
      </c>
      <c r="B908" s="3">
        <v>44499</v>
      </c>
      <c r="C908" s="3">
        <v>44506</v>
      </c>
      <c r="D908" s="3">
        <v>44511</v>
      </c>
      <c r="E908" s="2">
        <v>276663</v>
      </c>
      <c r="F908" s="2">
        <v>4515</v>
      </c>
      <c r="G908" s="2">
        <v>14669</v>
      </c>
      <c r="H908" s="2">
        <v>3709</v>
      </c>
      <c r="I908" s="2">
        <v>72279</v>
      </c>
      <c r="J908" s="2">
        <v>551</v>
      </c>
      <c r="K908" s="2">
        <v>360</v>
      </c>
      <c r="L908" s="2">
        <v>133</v>
      </c>
      <c r="M908" s="2">
        <v>189</v>
      </c>
      <c r="N908" s="2">
        <v>3696</v>
      </c>
      <c r="O908" s="2">
        <v>3905</v>
      </c>
      <c r="P908" s="2">
        <v>13913</v>
      </c>
      <c r="Q908" s="2">
        <v>16132</v>
      </c>
      <c r="R908" s="2">
        <v>6899</v>
      </c>
      <c r="S908" s="2">
        <v>4190</v>
      </c>
      <c r="T908" s="2">
        <v>1163</v>
      </c>
      <c r="U908" s="2">
        <v>1217</v>
      </c>
      <c r="V908" s="2">
        <v>1426</v>
      </c>
      <c r="W908" s="2">
        <v>15389</v>
      </c>
      <c r="X908" s="2">
        <v>293</v>
      </c>
      <c r="Y908" s="2">
        <v>153</v>
      </c>
    </row>
    <row r="909" spans="1:25" x14ac:dyDescent="0.3">
      <c r="A909" s="3">
        <v>44373</v>
      </c>
      <c r="B909" s="3">
        <v>44500</v>
      </c>
      <c r="C909" s="3">
        <v>44507</v>
      </c>
      <c r="D909" s="3">
        <v>44512</v>
      </c>
      <c r="E909" s="2">
        <v>147789</v>
      </c>
      <c r="F909" s="2">
        <v>1902</v>
      </c>
      <c r="G909" s="2">
        <v>11974</v>
      </c>
      <c r="H909" s="2">
        <v>1579</v>
      </c>
      <c r="I909" s="2">
        <v>33241</v>
      </c>
      <c r="J909" s="2">
        <v>617</v>
      </c>
      <c r="K909" s="2">
        <v>159</v>
      </c>
      <c r="L909" s="2">
        <v>202</v>
      </c>
      <c r="M909" s="2">
        <v>175</v>
      </c>
      <c r="N909" s="2">
        <v>6237</v>
      </c>
      <c r="O909" s="2">
        <v>4507</v>
      </c>
      <c r="P909" s="2">
        <v>3659</v>
      </c>
      <c r="Q909" s="2">
        <v>10178</v>
      </c>
      <c r="R909" s="2">
        <v>7702</v>
      </c>
      <c r="S909" s="2">
        <v>4391</v>
      </c>
      <c r="T909" s="2">
        <v>6835</v>
      </c>
      <c r="U909" s="2">
        <v>4833</v>
      </c>
      <c r="V909" s="2">
        <v>1619</v>
      </c>
      <c r="W909" s="2">
        <v>25347</v>
      </c>
      <c r="X909" s="2">
        <v>314</v>
      </c>
      <c r="Y909" s="2">
        <v>97</v>
      </c>
    </row>
    <row r="910" spans="1:25" x14ac:dyDescent="0.3">
      <c r="A910" s="3">
        <v>44374</v>
      </c>
      <c r="B910" s="3">
        <v>44501</v>
      </c>
      <c r="C910" s="3">
        <v>44508</v>
      </c>
      <c r="D910" s="3">
        <v>44513</v>
      </c>
      <c r="E910" s="2">
        <v>267432</v>
      </c>
      <c r="F910" s="2">
        <v>2038</v>
      </c>
      <c r="G910" s="2">
        <v>5472</v>
      </c>
      <c r="H910" s="2">
        <v>4103</v>
      </c>
      <c r="I910" s="2">
        <v>21709</v>
      </c>
      <c r="J910" s="2">
        <v>637</v>
      </c>
      <c r="K910" s="2">
        <v>407</v>
      </c>
      <c r="L910" s="2">
        <v>284</v>
      </c>
      <c r="M910" s="2">
        <v>179</v>
      </c>
      <c r="N910" s="2">
        <v>5476</v>
      </c>
      <c r="O910" s="2">
        <v>1486</v>
      </c>
      <c r="P910" s="2">
        <v>5305</v>
      </c>
      <c r="Q910" s="2">
        <v>14230</v>
      </c>
      <c r="R910" s="2">
        <v>1879</v>
      </c>
      <c r="S910" s="2">
        <v>9409</v>
      </c>
      <c r="T910" s="2">
        <v>4275</v>
      </c>
      <c r="U910" s="2">
        <v>4611</v>
      </c>
      <c r="V910" s="2">
        <v>462</v>
      </c>
      <c r="W910" s="2">
        <v>30576</v>
      </c>
      <c r="X910" s="2">
        <v>208</v>
      </c>
      <c r="Y910" s="2">
        <v>154</v>
      </c>
    </row>
    <row r="911" spans="1:25" x14ac:dyDescent="0.3">
      <c r="A911" s="3">
        <v>44375</v>
      </c>
      <c r="B911" s="3">
        <v>44502</v>
      </c>
      <c r="C911" s="3">
        <v>44509</v>
      </c>
      <c r="D911" s="3">
        <v>44514</v>
      </c>
      <c r="E911" s="2">
        <v>338933</v>
      </c>
      <c r="F911" s="2">
        <v>2157</v>
      </c>
      <c r="G911" s="2">
        <v>15081</v>
      </c>
      <c r="H911" s="2">
        <v>2607</v>
      </c>
      <c r="I911" s="2">
        <v>98998</v>
      </c>
      <c r="J911" s="2">
        <v>865</v>
      </c>
      <c r="K911" s="2">
        <v>312</v>
      </c>
      <c r="L911" s="2">
        <v>544</v>
      </c>
      <c r="M911" s="2">
        <v>124</v>
      </c>
      <c r="N911" s="2">
        <v>8656</v>
      </c>
      <c r="O911" s="2">
        <v>3718</v>
      </c>
      <c r="P911" s="2">
        <v>8489</v>
      </c>
      <c r="Q911" s="2">
        <v>17153</v>
      </c>
      <c r="R911" s="2">
        <v>4169</v>
      </c>
      <c r="S911" s="2">
        <v>1404</v>
      </c>
      <c r="T911" s="2">
        <v>6666</v>
      </c>
      <c r="U911" s="2">
        <v>3427</v>
      </c>
      <c r="V911" s="2">
        <v>1649</v>
      </c>
      <c r="W911" s="2">
        <v>33092</v>
      </c>
      <c r="X911" s="2">
        <v>936</v>
      </c>
      <c r="Y911" s="2">
        <v>193</v>
      </c>
    </row>
    <row r="912" spans="1:25" x14ac:dyDescent="0.3">
      <c r="A912" s="3">
        <v>44376</v>
      </c>
      <c r="B912" s="3">
        <v>44503</v>
      </c>
      <c r="C912" s="3">
        <v>44510</v>
      </c>
      <c r="D912" s="3">
        <v>44515</v>
      </c>
      <c r="E912" s="2">
        <v>510060</v>
      </c>
      <c r="F912" s="2">
        <v>9950</v>
      </c>
      <c r="G912" s="2">
        <v>12721</v>
      </c>
      <c r="H912" s="2">
        <v>2547</v>
      </c>
      <c r="I912" s="2">
        <v>22358</v>
      </c>
      <c r="J912" s="2">
        <v>912</v>
      </c>
      <c r="K912" s="2">
        <v>118</v>
      </c>
      <c r="L912" s="2">
        <v>584</v>
      </c>
      <c r="M912" s="2">
        <v>100</v>
      </c>
      <c r="N912" s="2">
        <v>4165</v>
      </c>
      <c r="O912" s="2">
        <v>4403</v>
      </c>
      <c r="P912" s="2">
        <v>13325</v>
      </c>
      <c r="Q912" s="2">
        <v>7595</v>
      </c>
      <c r="R912" s="2">
        <v>7353</v>
      </c>
      <c r="S912" s="2">
        <v>4983</v>
      </c>
      <c r="T912" s="2">
        <v>2252</v>
      </c>
      <c r="U912" s="2">
        <v>2480</v>
      </c>
      <c r="V912" s="2">
        <v>145</v>
      </c>
      <c r="W912" s="2">
        <v>37064</v>
      </c>
      <c r="X912" s="2">
        <v>511</v>
      </c>
      <c r="Y912" s="2">
        <v>19</v>
      </c>
    </row>
    <row r="913" spans="1:25" x14ac:dyDescent="0.3">
      <c r="A913" s="3">
        <v>44377</v>
      </c>
      <c r="B913" s="3">
        <v>44504</v>
      </c>
      <c r="C913" s="3">
        <v>44511</v>
      </c>
      <c r="D913" s="3">
        <v>44516</v>
      </c>
      <c r="E913" s="2">
        <v>819129</v>
      </c>
      <c r="F913" s="2">
        <v>9690</v>
      </c>
      <c r="G913" s="2">
        <v>17820</v>
      </c>
      <c r="H913" s="2">
        <v>4467</v>
      </c>
      <c r="I913" s="2">
        <v>42071</v>
      </c>
      <c r="J913" s="2">
        <v>683</v>
      </c>
      <c r="K913" s="2">
        <v>365</v>
      </c>
      <c r="L913" s="2">
        <v>574</v>
      </c>
      <c r="M913" s="2">
        <v>170</v>
      </c>
      <c r="N913" s="2">
        <v>2970</v>
      </c>
      <c r="O913" s="2">
        <v>1934</v>
      </c>
      <c r="P913" s="2">
        <v>14116</v>
      </c>
      <c r="Q913" s="2">
        <v>11072</v>
      </c>
      <c r="R913" s="2">
        <v>6463</v>
      </c>
      <c r="S913" s="2">
        <v>8320</v>
      </c>
      <c r="T913" s="2">
        <v>7535</v>
      </c>
      <c r="U913" s="2">
        <v>1525</v>
      </c>
      <c r="V913" s="2">
        <v>3041</v>
      </c>
      <c r="W913" s="2">
        <v>32699</v>
      </c>
      <c r="X913" s="2">
        <v>915</v>
      </c>
      <c r="Y913" s="2">
        <v>164</v>
      </c>
    </row>
    <row r="914" spans="1:25" x14ac:dyDescent="0.3">
      <c r="A914" s="3">
        <v>44378</v>
      </c>
      <c r="B914" s="3">
        <v>44505</v>
      </c>
      <c r="C914" s="3">
        <v>44512</v>
      </c>
      <c r="D914" s="3">
        <v>44517</v>
      </c>
      <c r="E914" s="2">
        <v>460583</v>
      </c>
      <c r="F914" s="2">
        <v>6855</v>
      </c>
      <c r="G914" s="2">
        <v>16990</v>
      </c>
      <c r="H914" s="2">
        <v>2824</v>
      </c>
      <c r="I914" s="2">
        <v>34200</v>
      </c>
      <c r="J914" s="2">
        <v>880</v>
      </c>
      <c r="K914" s="2">
        <v>221</v>
      </c>
      <c r="L914" s="2">
        <v>217</v>
      </c>
      <c r="M914" s="2">
        <v>138</v>
      </c>
      <c r="N914" s="2">
        <v>4462</v>
      </c>
      <c r="O914" s="2">
        <v>2902</v>
      </c>
      <c r="P914" s="2">
        <v>9049</v>
      </c>
      <c r="Q914" s="2">
        <v>6892</v>
      </c>
      <c r="R914" s="2">
        <v>5580</v>
      </c>
      <c r="S914" s="2">
        <v>9375</v>
      </c>
      <c r="T914" s="2">
        <v>2555</v>
      </c>
      <c r="U914" s="2">
        <v>4128</v>
      </c>
      <c r="V914" s="2">
        <v>2730</v>
      </c>
      <c r="W914" s="2">
        <v>33024</v>
      </c>
      <c r="X914" s="2">
        <v>682</v>
      </c>
      <c r="Y914" s="2">
        <v>153</v>
      </c>
    </row>
    <row r="915" spans="1:25" x14ac:dyDescent="0.3">
      <c r="A915" s="3">
        <v>44379</v>
      </c>
      <c r="B915" s="3">
        <v>44506</v>
      </c>
      <c r="C915" s="3">
        <v>44513</v>
      </c>
      <c r="D915" s="3">
        <v>44518</v>
      </c>
      <c r="E915" s="2">
        <v>511938</v>
      </c>
      <c r="F915" s="2">
        <v>1970</v>
      </c>
      <c r="G915" s="2">
        <v>17606</v>
      </c>
      <c r="H915" s="2">
        <v>4472</v>
      </c>
      <c r="I915" s="2">
        <v>36989</v>
      </c>
      <c r="J915" s="2">
        <v>618</v>
      </c>
      <c r="K915" s="2">
        <v>326</v>
      </c>
      <c r="L915" s="2">
        <v>203</v>
      </c>
      <c r="M915" s="2">
        <v>148</v>
      </c>
      <c r="N915" s="2">
        <v>3342</v>
      </c>
      <c r="O915" s="2">
        <v>2687</v>
      </c>
      <c r="P915" s="2">
        <v>14269</v>
      </c>
      <c r="Q915" s="2">
        <v>10298</v>
      </c>
      <c r="R915" s="2">
        <v>8021</v>
      </c>
      <c r="S915" s="2">
        <v>8337</v>
      </c>
      <c r="T915" s="2">
        <v>2359</v>
      </c>
      <c r="U915" s="2">
        <v>4905</v>
      </c>
      <c r="V915" s="2">
        <v>1560</v>
      </c>
      <c r="W915" s="2">
        <v>8288</v>
      </c>
      <c r="X915" s="2">
        <v>646</v>
      </c>
      <c r="Y915" s="2">
        <v>124</v>
      </c>
    </row>
    <row r="916" spans="1:25" x14ac:dyDescent="0.3">
      <c r="A916" s="3">
        <v>44380</v>
      </c>
      <c r="B916" s="3">
        <v>44507</v>
      </c>
      <c r="C916" s="3">
        <v>44514</v>
      </c>
      <c r="D916" s="3">
        <v>44519</v>
      </c>
      <c r="E916" s="2">
        <v>729036</v>
      </c>
      <c r="F916" s="2">
        <v>6523</v>
      </c>
      <c r="G916" s="2">
        <v>18025</v>
      </c>
      <c r="H916" s="2">
        <v>4987</v>
      </c>
      <c r="I916" s="2">
        <v>44312</v>
      </c>
      <c r="J916" s="2">
        <v>749</v>
      </c>
      <c r="K916" s="2">
        <v>92</v>
      </c>
      <c r="L916" s="2">
        <v>430</v>
      </c>
      <c r="M916" s="2">
        <v>181</v>
      </c>
      <c r="N916" s="2">
        <v>5042</v>
      </c>
      <c r="O916" s="2">
        <v>1858</v>
      </c>
      <c r="P916" s="2">
        <v>13734</v>
      </c>
      <c r="Q916" s="2">
        <v>18544</v>
      </c>
      <c r="R916" s="2">
        <v>3834</v>
      </c>
      <c r="S916" s="2">
        <v>4780</v>
      </c>
      <c r="T916" s="2">
        <v>6683</v>
      </c>
      <c r="U916" s="2">
        <v>1808</v>
      </c>
      <c r="V916" s="2">
        <v>2443</v>
      </c>
      <c r="W916" s="2">
        <v>31649</v>
      </c>
      <c r="X916" s="2">
        <v>874</v>
      </c>
      <c r="Y916" s="2">
        <v>33</v>
      </c>
    </row>
    <row r="917" spans="1:25" x14ac:dyDescent="0.3">
      <c r="A917" s="3">
        <v>44381</v>
      </c>
      <c r="B917" s="3">
        <v>44508</v>
      </c>
      <c r="C917" s="3">
        <v>44515</v>
      </c>
      <c r="D917" s="3">
        <v>44520</v>
      </c>
      <c r="E917" s="2">
        <v>413526</v>
      </c>
      <c r="F917" s="2">
        <v>8400</v>
      </c>
      <c r="G917" s="2">
        <v>19679</v>
      </c>
      <c r="H917" s="2">
        <v>2753</v>
      </c>
      <c r="I917" s="2">
        <v>90301</v>
      </c>
      <c r="J917" s="2">
        <v>972</v>
      </c>
      <c r="K917" s="2">
        <v>230</v>
      </c>
      <c r="L917" s="2">
        <v>332</v>
      </c>
      <c r="M917" s="2">
        <v>110</v>
      </c>
      <c r="N917" s="2">
        <v>3976</v>
      </c>
      <c r="O917" s="2">
        <v>3795</v>
      </c>
      <c r="P917" s="2">
        <v>10749</v>
      </c>
      <c r="Q917" s="2">
        <v>11040</v>
      </c>
      <c r="R917" s="2">
        <v>8479</v>
      </c>
      <c r="S917" s="2">
        <v>8289</v>
      </c>
      <c r="T917" s="2">
        <v>2105</v>
      </c>
      <c r="U917" s="2">
        <v>3085</v>
      </c>
      <c r="V917" s="2">
        <v>289</v>
      </c>
      <c r="W917" s="2">
        <v>34993</v>
      </c>
      <c r="X917" s="2">
        <v>681</v>
      </c>
      <c r="Y917" s="2">
        <v>95</v>
      </c>
    </row>
    <row r="918" spans="1:25" x14ac:dyDescent="0.3">
      <c r="A918" s="3">
        <v>44382</v>
      </c>
      <c r="B918" s="3">
        <v>44509</v>
      </c>
      <c r="C918" s="3">
        <v>44516</v>
      </c>
      <c r="D918" s="3">
        <v>44521</v>
      </c>
      <c r="E918" s="2">
        <v>265519</v>
      </c>
      <c r="F918" s="2">
        <v>7042</v>
      </c>
      <c r="G918" s="2">
        <v>6861</v>
      </c>
      <c r="H918" s="2">
        <v>4987</v>
      </c>
      <c r="I918" s="2">
        <v>31526</v>
      </c>
      <c r="J918" s="2">
        <v>710</v>
      </c>
      <c r="K918" s="2">
        <v>308</v>
      </c>
      <c r="L918" s="2">
        <v>536</v>
      </c>
      <c r="M918" s="2">
        <v>134</v>
      </c>
      <c r="N918" s="2">
        <v>6006</v>
      </c>
      <c r="O918" s="2">
        <v>4845</v>
      </c>
      <c r="P918" s="2">
        <v>4593</v>
      </c>
      <c r="Q918" s="2">
        <v>6172</v>
      </c>
      <c r="R918" s="2">
        <v>4639</v>
      </c>
      <c r="S918" s="2">
        <v>5104</v>
      </c>
      <c r="T918" s="2">
        <v>4060</v>
      </c>
      <c r="U918" s="2">
        <v>2393</v>
      </c>
      <c r="V918" s="2">
        <v>128</v>
      </c>
      <c r="W918" s="2">
        <v>19979</v>
      </c>
      <c r="X918" s="2">
        <v>331</v>
      </c>
      <c r="Y918" s="2">
        <v>106</v>
      </c>
    </row>
    <row r="919" spans="1:25" x14ac:dyDescent="0.3">
      <c r="A919" s="3">
        <v>44383</v>
      </c>
      <c r="B919" s="3">
        <v>44510</v>
      </c>
      <c r="C919" s="3">
        <v>44517</v>
      </c>
      <c r="D919" s="3">
        <v>44522</v>
      </c>
      <c r="E919" s="2">
        <v>247581</v>
      </c>
      <c r="F919" s="2">
        <v>5207</v>
      </c>
      <c r="G919" s="2">
        <v>18629</v>
      </c>
      <c r="H919" s="2">
        <v>1441</v>
      </c>
      <c r="I919" s="2">
        <v>20526</v>
      </c>
      <c r="J919" s="2">
        <v>896</v>
      </c>
      <c r="K919" s="2">
        <v>132</v>
      </c>
      <c r="L919" s="2">
        <v>451</v>
      </c>
      <c r="M919" s="2">
        <v>111</v>
      </c>
      <c r="N919" s="2">
        <v>6516</v>
      </c>
      <c r="O919" s="2">
        <v>4444</v>
      </c>
      <c r="P919" s="2">
        <v>5938</v>
      </c>
      <c r="Q919" s="2">
        <v>15543</v>
      </c>
      <c r="R919" s="2">
        <v>7467</v>
      </c>
      <c r="S919" s="2">
        <v>4333</v>
      </c>
      <c r="T919" s="2">
        <v>6251</v>
      </c>
      <c r="U919" s="2">
        <v>3294</v>
      </c>
      <c r="V919" s="2">
        <v>2075</v>
      </c>
      <c r="W919" s="2">
        <v>19744</v>
      </c>
      <c r="X919" s="2">
        <v>325</v>
      </c>
      <c r="Y919" s="2">
        <v>54</v>
      </c>
    </row>
    <row r="920" spans="1:25" x14ac:dyDescent="0.3">
      <c r="A920" s="3">
        <v>44384</v>
      </c>
      <c r="B920" s="3">
        <v>44511</v>
      </c>
      <c r="C920" s="3">
        <v>44518</v>
      </c>
      <c r="D920" s="3">
        <v>44523</v>
      </c>
      <c r="E920" s="2">
        <v>960639</v>
      </c>
      <c r="F920" s="2">
        <v>7269</v>
      </c>
      <c r="G920" s="2">
        <v>10856</v>
      </c>
      <c r="H920" s="2">
        <v>1878</v>
      </c>
      <c r="I920" s="2">
        <v>18394</v>
      </c>
      <c r="J920" s="2">
        <v>821</v>
      </c>
      <c r="K920" s="2">
        <v>114</v>
      </c>
      <c r="L920" s="2">
        <v>516</v>
      </c>
      <c r="M920" s="2">
        <v>153</v>
      </c>
      <c r="N920" s="2">
        <v>2855</v>
      </c>
      <c r="O920" s="2">
        <v>3646</v>
      </c>
      <c r="P920" s="2">
        <v>13118</v>
      </c>
      <c r="Q920" s="2">
        <v>14457</v>
      </c>
      <c r="R920" s="2">
        <v>9082</v>
      </c>
      <c r="S920" s="2">
        <v>4901</v>
      </c>
      <c r="T920" s="2">
        <v>6433</v>
      </c>
      <c r="U920" s="2">
        <v>2324</v>
      </c>
      <c r="V920" s="2">
        <v>3152</v>
      </c>
      <c r="W920" s="2">
        <v>14516</v>
      </c>
      <c r="X920" s="2">
        <v>924</v>
      </c>
      <c r="Y920" s="2">
        <v>100</v>
      </c>
    </row>
    <row r="921" spans="1:25" x14ac:dyDescent="0.3">
      <c r="A921" s="3">
        <v>44385</v>
      </c>
      <c r="B921" s="3">
        <v>44512</v>
      </c>
      <c r="C921" s="3">
        <v>44519</v>
      </c>
      <c r="D921" s="3">
        <v>44524</v>
      </c>
      <c r="E921" s="2">
        <v>900430</v>
      </c>
      <c r="F921" s="2">
        <v>3915</v>
      </c>
      <c r="G921" s="2">
        <v>11233</v>
      </c>
      <c r="H921" s="2">
        <v>1745</v>
      </c>
      <c r="I921" s="2">
        <v>30348</v>
      </c>
      <c r="J921" s="2">
        <v>679</v>
      </c>
      <c r="K921" s="2">
        <v>377</v>
      </c>
      <c r="L921" s="2">
        <v>152</v>
      </c>
      <c r="M921" s="2">
        <v>160</v>
      </c>
      <c r="N921" s="2">
        <v>5910</v>
      </c>
      <c r="O921" s="2">
        <v>2844</v>
      </c>
      <c r="P921" s="2">
        <v>9295</v>
      </c>
      <c r="Q921" s="2">
        <v>14883</v>
      </c>
      <c r="R921" s="2">
        <v>8399</v>
      </c>
      <c r="S921" s="2">
        <v>8953</v>
      </c>
      <c r="T921" s="2">
        <v>2877</v>
      </c>
      <c r="U921" s="2">
        <v>4209</v>
      </c>
      <c r="V921" s="2">
        <v>2350</v>
      </c>
      <c r="W921" s="2">
        <v>21842</v>
      </c>
      <c r="X921" s="2">
        <v>844</v>
      </c>
      <c r="Y921" s="2">
        <v>90</v>
      </c>
    </row>
    <row r="922" spans="1:25" x14ac:dyDescent="0.3">
      <c r="A922" s="3">
        <v>44386</v>
      </c>
      <c r="B922" s="3">
        <v>44513</v>
      </c>
      <c r="C922" s="3">
        <v>44520</v>
      </c>
      <c r="D922" s="3">
        <v>44525</v>
      </c>
      <c r="E922" s="2">
        <v>219796</v>
      </c>
      <c r="F922" s="2">
        <v>2925</v>
      </c>
      <c r="G922" s="2">
        <v>5172</v>
      </c>
      <c r="H922" s="2">
        <v>2216</v>
      </c>
      <c r="I922" s="2">
        <v>10292</v>
      </c>
      <c r="J922" s="2">
        <v>759</v>
      </c>
      <c r="K922" s="2">
        <v>486</v>
      </c>
      <c r="L922" s="2">
        <v>476</v>
      </c>
      <c r="M922" s="2">
        <v>110</v>
      </c>
      <c r="N922" s="2">
        <v>6499</v>
      </c>
      <c r="O922" s="2">
        <v>3550</v>
      </c>
      <c r="P922" s="2">
        <v>3926</v>
      </c>
      <c r="Q922" s="2">
        <v>16421</v>
      </c>
      <c r="R922" s="2">
        <v>8269</v>
      </c>
      <c r="S922" s="2">
        <v>5041</v>
      </c>
      <c r="T922" s="2">
        <v>7089</v>
      </c>
      <c r="U922" s="2">
        <v>4479</v>
      </c>
      <c r="V922" s="2">
        <v>190</v>
      </c>
      <c r="W922" s="2">
        <v>41340</v>
      </c>
      <c r="X922" s="2">
        <v>358</v>
      </c>
      <c r="Y922" s="2">
        <v>34</v>
      </c>
    </row>
    <row r="923" spans="1:25" x14ac:dyDescent="0.3">
      <c r="A923" s="3">
        <v>44387</v>
      </c>
      <c r="B923" s="3">
        <v>44514</v>
      </c>
      <c r="C923" s="3">
        <v>44521</v>
      </c>
      <c r="D923" s="3">
        <v>44526</v>
      </c>
      <c r="E923" s="2">
        <v>506170</v>
      </c>
      <c r="F923" s="2">
        <v>7487</v>
      </c>
      <c r="G923" s="2">
        <v>9310</v>
      </c>
      <c r="H923" s="2">
        <v>3596</v>
      </c>
      <c r="I923" s="2">
        <v>65379</v>
      </c>
      <c r="J923" s="2">
        <v>858</v>
      </c>
      <c r="K923" s="2">
        <v>150</v>
      </c>
      <c r="L923" s="2">
        <v>598</v>
      </c>
      <c r="M923" s="2">
        <v>188</v>
      </c>
      <c r="N923" s="2">
        <v>2777</v>
      </c>
      <c r="O923" s="2">
        <v>2666</v>
      </c>
      <c r="P923" s="2">
        <v>6954</v>
      </c>
      <c r="Q923" s="2">
        <v>5400</v>
      </c>
      <c r="R923" s="2">
        <v>8971</v>
      </c>
      <c r="S923" s="2">
        <v>1152</v>
      </c>
      <c r="T923" s="2">
        <v>3518</v>
      </c>
      <c r="U923" s="2">
        <v>1000</v>
      </c>
      <c r="V923" s="2">
        <v>3980</v>
      </c>
      <c r="W923" s="2">
        <v>24348</v>
      </c>
      <c r="X923" s="2">
        <v>825</v>
      </c>
      <c r="Y923" s="2">
        <v>180</v>
      </c>
    </row>
    <row r="924" spans="1:25" x14ac:dyDescent="0.3">
      <c r="A924" s="3">
        <v>44388</v>
      </c>
      <c r="B924" s="3">
        <v>44515</v>
      </c>
      <c r="C924" s="3">
        <v>44522</v>
      </c>
      <c r="D924" s="3">
        <v>44527</v>
      </c>
      <c r="E924" s="2">
        <v>206300</v>
      </c>
      <c r="F924" s="2">
        <v>5087</v>
      </c>
      <c r="G924" s="2">
        <v>7812</v>
      </c>
      <c r="H924" s="2">
        <v>2261</v>
      </c>
      <c r="I924" s="2">
        <v>98778</v>
      </c>
      <c r="J924" s="2">
        <v>979</v>
      </c>
      <c r="K924" s="2">
        <v>94</v>
      </c>
      <c r="L924" s="2">
        <v>292</v>
      </c>
      <c r="M924" s="2">
        <v>138</v>
      </c>
      <c r="N924" s="2">
        <v>7629</v>
      </c>
      <c r="O924" s="2">
        <v>1009</v>
      </c>
      <c r="P924" s="2">
        <v>8446</v>
      </c>
      <c r="Q924" s="2">
        <v>10699</v>
      </c>
      <c r="R924" s="2">
        <v>2750</v>
      </c>
      <c r="S924" s="2">
        <v>7416</v>
      </c>
      <c r="T924" s="2">
        <v>3276</v>
      </c>
      <c r="U924" s="2">
        <v>1321</v>
      </c>
      <c r="V924" s="2">
        <v>1815</v>
      </c>
      <c r="W924" s="2">
        <v>33735</v>
      </c>
      <c r="X924" s="2">
        <v>937</v>
      </c>
      <c r="Y924" s="2">
        <v>132</v>
      </c>
    </row>
    <row r="925" spans="1:25" x14ac:dyDescent="0.3">
      <c r="A925" s="3">
        <v>44389</v>
      </c>
      <c r="B925" s="3">
        <v>44516</v>
      </c>
      <c r="C925" s="3">
        <v>44523</v>
      </c>
      <c r="D925" s="3">
        <v>44528</v>
      </c>
      <c r="E925" s="2">
        <v>283883</v>
      </c>
      <c r="F925" s="2">
        <v>8213</v>
      </c>
      <c r="G925" s="2">
        <v>11073</v>
      </c>
      <c r="H925" s="2">
        <v>2567</v>
      </c>
      <c r="I925" s="2">
        <v>83922</v>
      </c>
      <c r="J925" s="2">
        <v>844</v>
      </c>
      <c r="K925" s="2">
        <v>149</v>
      </c>
      <c r="L925" s="2">
        <v>303</v>
      </c>
      <c r="M925" s="2">
        <v>148</v>
      </c>
      <c r="N925" s="2">
        <v>2309</v>
      </c>
      <c r="O925" s="2">
        <v>4911</v>
      </c>
      <c r="P925" s="2">
        <v>7016</v>
      </c>
      <c r="Q925" s="2">
        <v>6614</v>
      </c>
      <c r="R925" s="2">
        <v>1224</v>
      </c>
      <c r="S925" s="2">
        <v>2484</v>
      </c>
      <c r="T925" s="2">
        <v>7555</v>
      </c>
      <c r="U925" s="2">
        <v>4205</v>
      </c>
      <c r="V925" s="2">
        <v>2762</v>
      </c>
      <c r="W925" s="2">
        <v>8535</v>
      </c>
      <c r="X925" s="2">
        <v>355</v>
      </c>
      <c r="Y925" s="2">
        <v>96</v>
      </c>
    </row>
    <row r="926" spans="1:25" x14ac:dyDescent="0.3">
      <c r="A926" s="3">
        <v>44390</v>
      </c>
      <c r="B926" s="3">
        <v>44517</v>
      </c>
      <c r="C926" s="3">
        <v>44524</v>
      </c>
      <c r="D926" s="3">
        <v>44529</v>
      </c>
      <c r="E926" s="2">
        <v>798136</v>
      </c>
      <c r="F926" s="2">
        <v>9445</v>
      </c>
      <c r="G926" s="2">
        <v>11304</v>
      </c>
      <c r="H926" s="2">
        <v>2772</v>
      </c>
      <c r="I926" s="2">
        <v>35861</v>
      </c>
      <c r="J926" s="2">
        <v>594</v>
      </c>
      <c r="K926" s="2">
        <v>428</v>
      </c>
      <c r="L926" s="2">
        <v>495</v>
      </c>
      <c r="M926" s="2">
        <v>199</v>
      </c>
      <c r="N926" s="2">
        <v>8115</v>
      </c>
      <c r="O926" s="2">
        <v>1185</v>
      </c>
      <c r="P926" s="2">
        <v>13672</v>
      </c>
      <c r="Q926" s="2">
        <v>19543</v>
      </c>
      <c r="R926" s="2">
        <v>9965</v>
      </c>
      <c r="S926" s="2">
        <v>9283</v>
      </c>
      <c r="T926" s="2">
        <v>7049</v>
      </c>
      <c r="U926" s="2">
        <v>3390</v>
      </c>
      <c r="V926" s="2">
        <v>725</v>
      </c>
      <c r="W926" s="2">
        <v>12683</v>
      </c>
      <c r="X926" s="2">
        <v>177</v>
      </c>
      <c r="Y926" s="2">
        <v>79</v>
      </c>
    </row>
    <row r="927" spans="1:25" x14ac:dyDescent="0.3">
      <c r="A927" s="3">
        <v>44391</v>
      </c>
      <c r="B927" s="3">
        <v>44518</v>
      </c>
      <c r="C927" s="3">
        <v>44525</v>
      </c>
      <c r="D927" s="3">
        <v>44530</v>
      </c>
      <c r="E927" s="2">
        <v>476697</v>
      </c>
      <c r="F927" s="2">
        <v>8192</v>
      </c>
      <c r="G927" s="2">
        <v>9545</v>
      </c>
      <c r="H927" s="2">
        <v>2523</v>
      </c>
      <c r="I927" s="2">
        <v>15627</v>
      </c>
      <c r="J927" s="2">
        <v>837</v>
      </c>
      <c r="K927" s="2">
        <v>165</v>
      </c>
      <c r="L927" s="2">
        <v>395</v>
      </c>
      <c r="M927" s="2">
        <v>179</v>
      </c>
      <c r="N927" s="2">
        <v>3907</v>
      </c>
      <c r="O927" s="2">
        <v>2510</v>
      </c>
      <c r="P927" s="2">
        <v>2714</v>
      </c>
      <c r="Q927" s="2">
        <v>7630</v>
      </c>
      <c r="R927" s="2">
        <v>9786</v>
      </c>
      <c r="S927" s="2">
        <v>1644</v>
      </c>
      <c r="T927" s="2">
        <v>7445</v>
      </c>
      <c r="U927" s="2">
        <v>2949</v>
      </c>
      <c r="V927" s="2">
        <v>3934</v>
      </c>
      <c r="W927" s="2">
        <v>46581</v>
      </c>
      <c r="X927" s="2">
        <v>828</v>
      </c>
      <c r="Y927" s="2">
        <v>12</v>
      </c>
    </row>
    <row r="928" spans="1:25" x14ac:dyDescent="0.3">
      <c r="A928" s="3">
        <v>44392</v>
      </c>
      <c r="B928" s="3">
        <v>44519</v>
      </c>
      <c r="C928" s="3">
        <v>44526</v>
      </c>
      <c r="D928" s="3">
        <v>44531</v>
      </c>
      <c r="E928" s="2">
        <v>741328</v>
      </c>
      <c r="F928" s="2">
        <v>5730</v>
      </c>
      <c r="G928" s="2">
        <v>16051</v>
      </c>
      <c r="H928" s="2">
        <v>4612</v>
      </c>
      <c r="I928" s="2">
        <v>85605</v>
      </c>
      <c r="J928" s="2">
        <v>679</v>
      </c>
      <c r="K928" s="2">
        <v>306</v>
      </c>
      <c r="L928" s="2">
        <v>309</v>
      </c>
      <c r="M928" s="2">
        <v>112</v>
      </c>
      <c r="N928" s="2">
        <v>1260</v>
      </c>
      <c r="O928" s="2">
        <v>1446</v>
      </c>
      <c r="P928" s="2">
        <v>5721</v>
      </c>
      <c r="Q928" s="2">
        <v>13943</v>
      </c>
      <c r="R928" s="2">
        <v>5047</v>
      </c>
      <c r="S928" s="2">
        <v>8003</v>
      </c>
      <c r="T928" s="2">
        <v>5816</v>
      </c>
      <c r="U928" s="2">
        <v>4242</v>
      </c>
      <c r="V928" s="2">
        <v>842</v>
      </c>
      <c r="W928" s="2">
        <v>30642</v>
      </c>
      <c r="X928" s="2">
        <v>346</v>
      </c>
      <c r="Y928" s="2">
        <v>104</v>
      </c>
    </row>
    <row r="929" spans="1:25" x14ac:dyDescent="0.3">
      <c r="A929" s="3">
        <v>44393</v>
      </c>
      <c r="B929" s="3">
        <v>44520</v>
      </c>
      <c r="C929" s="3">
        <v>44527</v>
      </c>
      <c r="D929" s="3">
        <v>44532</v>
      </c>
      <c r="E929" s="2">
        <v>431057</v>
      </c>
      <c r="F929" s="2">
        <v>3368</v>
      </c>
      <c r="G929" s="2">
        <v>13339</v>
      </c>
      <c r="H929" s="2">
        <v>4160</v>
      </c>
      <c r="I929" s="2">
        <v>86872</v>
      </c>
      <c r="J929" s="2">
        <v>588</v>
      </c>
      <c r="K929" s="2">
        <v>71</v>
      </c>
      <c r="L929" s="2">
        <v>462</v>
      </c>
      <c r="M929" s="2">
        <v>197</v>
      </c>
      <c r="N929" s="2">
        <v>3538</v>
      </c>
      <c r="O929" s="2">
        <v>2025</v>
      </c>
      <c r="P929" s="2">
        <v>13184</v>
      </c>
      <c r="Q929" s="2">
        <v>11550</v>
      </c>
      <c r="R929" s="2">
        <v>3152</v>
      </c>
      <c r="S929" s="2">
        <v>9070</v>
      </c>
      <c r="T929" s="2">
        <v>896</v>
      </c>
      <c r="U929" s="2">
        <v>2488</v>
      </c>
      <c r="V929" s="2">
        <v>1563</v>
      </c>
      <c r="W929" s="2">
        <v>42437</v>
      </c>
      <c r="X929" s="2">
        <v>329</v>
      </c>
      <c r="Y929" s="2">
        <v>92</v>
      </c>
    </row>
    <row r="930" spans="1:25" x14ac:dyDescent="0.3">
      <c r="A930" s="3">
        <v>44394</v>
      </c>
      <c r="B930" s="3">
        <v>44521</v>
      </c>
      <c r="C930" s="3">
        <v>44528</v>
      </c>
      <c r="D930" s="3">
        <v>44533</v>
      </c>
      <c r="E930" s="2">
        <v>611215</v>
      </c>
      <c r="F930" s="2">
        <v>2657</v>
      </c>
      <c r="G930" s="2">
        <v>17543</v>
      </c>
      <c r="H930" s="2">
        <v>3455</v>
      </c>
      <c r="I930" s="2">
        <v>53739</v>
      </c>
      <c r="J930" s="2">
        <v>763</v>
      </c>
      <c r="K930" s="2">
        <v>468</v>
      </c>
      <c r="L930" s="2">
        <v>154</v>
      </c>
      <c r="M930" s="2">
        <v>177</v>
      </c>
      <c r="N930" s="2">
        <v>6571</v>
      </c>
      <c r="O930" s="2">
        <v>2744</v>
      </c>
      <c r="P930" s="2">
        <v>14755</v>
      </c>
      <c r="Q930" s="2">
        <v>5170</v>
      </c>
      <c r="R930" s="2">
        <v>7277</v>
      </c>
      <c r="S930" s="2">
        <v>5388</v>
      </c>
      <c r="T930" s="2">
        <v>6546</v>
      </c>
      <c r="U930" s="2">
        <v>941</v>
      </c>
      <c r="V930" s="2">
        <v>2530</v>
      </c>
      <c r="W930" s="2">
        <v>43917</v>
      </c>
      <c r="X930" s="2">
        <v>583</v>
      </c>
      <c r="Y930" s="2">
        <v>185</v>
      </c>
    </row>
    <row r="931" spans="1:25" x14ac:dyDescent="0.3">
      <c r="A931" s="3">
        <v>44395</v>
      </c>
      <c r="B931" s="3">
        <v>44522</v>
      </c>
      <c r="C931" s="3">
        <v>44529</v>
      </c>
      <c r="D931" s="3">
        <v>44534</v>
      </c>
      <c r="E931" s="2">
        <v>328381</v>
      </c>
      <c r="F931" s="2">
        <v>3036</v>
      </c>
      <c r="G931" s="2">
        <v>11247</v>
      </c>
      <c r="H931" s="2">
        <v>3503</v>
      </c>
      <c r="I931" s="2">
        <v>76872</v>
      </c>
      <c r="J931" s="2">
        <v>972</v>
      </c>
      <c r="K931" s="2">
        <v>365</v>
      </c>
      <c r="L931" s="2">
        <v>101</v>
      </c>
      <c r="M931" s="2">
        <v>145</v>
      </c>
      <c r="N931" s="2">
        <v>4565</v>
      </c>
      <c r="O931" s="2">
        <v>1502</v>
      </c>
      <c r="P931" s="2">
        <v>3176</v>
      </c>
      <c r="Q931" s="2">
        <v>9543</v>
      </c>
      <c r="R931" s="2">
        <v>5251</v>
      </c>
      <c r="S931" s="2">
        <v>9269</v>
      </c>
      <c r="T931" s="2">
        <v>6465</v>
      </c>
      <c r="U931" s="2">
        <v>2029</v>
      </c>
      <c r="V931" s="2">
        <v>1881</v>
      </c>
      <c r="W931" s="2">
        <v>23782</v>
      </c>
      <c r="X931" s="2">
        <v>629</v>
      </c>
      <c r="Y931" s="2">
        <v>94</v>
      </c>
    </row>
    <row r="932" spans="1:25" x14ac:dyDescent="0.3">
      <c r="A932" s="3">
        <v>44396</v>
      </c>
      <c r="B932" s="3">
        <v>44523</v>
      </c>
      <c r="C932" s="3">
        <v>44530</v>
      </c>
      <c r="D932" s="3">
        <v>44535</v>
      </c>
      <c r="E932" s="2">
        <v>868629</v>
      </c>
      <c r="F932" s="2">
        <v>1397</v>
      </c>
      <c r="G932" s="2">
        <v>17691</v>
      </c>
      <c r="H932" s="2">
        <v>4372</v>
      </c>
      <c r="I932" s="2">
        <v>49303</v>
      </c>
      <c r="J932" s="2">
        <v>846</v>
      </c>
      <c r="K932" s="2">
        <v>358</v>
      </c>
      <c r="L932" s="2">
        <v>119</v>
      </c>
      <c r="M932" s="2">
        <v>175</v>
      </c>
      <c r="N932" s="2">
        <v>7424</v>
      </c>
      <c r="O932" s="2">
        <v>3467</v>
      </c>
      <c r="P932" s="2">
        <v>12557</v>
      </c>
      <c r="Q932" s="2">
        <v>15965</v>
      </c>
      <c r="R932" s="2">
        <v>5487</v>
      </c>
      <c r="S932" s="2">
        <v>7390</v>
      </c>
      <c r="T932" s="2">
        <v>1244</v>
      </c>
      <c r="U932" s="2">
        <v>859</v>
      </c>
      <c r="V932" s="2">
        <v>348</v>
      </c>
      <c r="W932" s="2">
        <v>7755</v>
      </c>
      <c r="X932" s="2">
        <v>698</v>
      </c>
      <c r="Y932" s="2">
        <v>195</v>
      </c>
    </row>
    <row r="933" spans="1:25" x14ac:dyDescent="0.3">
      <c r="A933" s="3">
        <v>44397</v>
      </c>
      <c r="B933" s="3">
        <v>44524</v>
      </c>
      <c r="C933" s="3">
        <v>44531</v>
      </c>
      <c r="D933" s="3">
        <v>44536</v>
      </c>
      <c r="E933" s="2">
        <v>599484</v>
      </c>
      <c r="F933" s="2">
        <v>3024</v>
      </c>
      <c r="G933" s="2">
        <v>18122</v>
      </c>
      <c r="H933" s="2">
        <v>4905</v>
      </c>
      <c r="I933" s="2">
        <v>71980</v>
      </c>
      <c r="J933" s="2">
        <v>594</v>
      </c>
      <c r="K933" s="2">
        <v>349</v>
      </c>
      <c r="L933" s="2">
        <v>428</v>
      </c>
      <c r="M933" s="2">
        <v>110</v>
      </c>
      <c r="N933" s="2">
        <v>7215</v>
      </c>
      <c r="O933" s="2">
        <v>3832</v>
      </c>
      <c r="P933" s="2">
        <v>4567</v>
      </c>
      <c r="Q933" s="2">
        <v>5264</v>
      </c>
      <c r="R933" s="2">
        <v>9265</v>
      </c>
      <c r="S933" s="2">
        <v>2973</v>
      </c>
      <c r="T933" s="2">
        <v>7103</v>
      </c>
      <c r="U933" s="2">
        <v>3533</v>
      </c>
      <c r="V933" s="2">
        <v>1339</v>
      </c>
      <c r="W933" s="2">
        <v>43728</v>
      </c>
      <c r="X933" s="2">
        <v>717</v>
      </c>
      <c r="Y933" s="2">
        <v>25</v>
      </c>
    </row>
    <row r="934" spans="1:25" x14ac:dyDescent="0.3">
      <c r="A934" s="3">
        <v>44398</v>
      </c>
      <c r="B934" s="3">
        <v>44525</v>
      </c>
      <c r="C934" s="3">
        <v>44532</v>
      </c>
      <c r="D934" s="3">
        <v>44537</v>
      </c>
      <c r="E934" s="2">
        <v>713173</v>
      </c>
      <c r="F934" s="2">
        <v>8935</v>
      </c>
      <c r="G934" s="2">
        <v>6778</v>
      </c>
      <c r="H934" s="2">
        <v>1276</v>
      </c>
      <c r="I934" s="2">
        <v>16614</v>
      </c>
      <c r="J934" s="2">
        <v>667</v>
      </c>
      <c r="K934" s="2">
        <v>474</v>
      </c>
      <c r="L934" s="2">
        <v>529</v>
      </c>
      <c r="M934" s="2">
        <v>140</v>
      </c>
      <c r="N934" s="2">
        <v>2648</v>
      </c>
      <c r="O934" s="2">
        <v>1386</v>
      </c>
      <c r="P934" s="2">
        <v>13639</v>
      </c>
      <c r="Q934" s="2">
        <v>16324</v>
      </c>
      <c r="R934" s="2">
        <v>8939</v>
      </c>
      <c r="S934" s="2">
        <v>4361</v>
      </c>
      <c r="T934" s="2">
        <v>3201</v>
      </c>
      <c r="U934" s="2">
        <v>1728</v>
      </c>
      <c r="V934" s="2">
        <v>2009</v>
      </c>
      <c r="W934" s="2">
        <v>39134</v>
      </c>
      <c r="X934" s="2">
        <v>460</v>
      </c>
      <c r="Y934" s="2">
        <v>41</v>
      </c>
    </row>
    <row r="935" spans="1:25" x14ac:dyDescent="0.3">
      <c r="A935" s="3">
        <v>44399</v>
      </c>
      <c r="B935" s="3">
        <v>44526</v>
      </c>
      <c r="C935" s="3">
        <v>44533</v>
      </c>
      <c r="D935" s="3">
        <v>44538</v>
      </c>
      <c r="E935" s="2">
        <v>884724</v>
      </c>
      <c r="F935" s="2">
        <v>3733</v>
      </c>
      <c r="G935" s="2">
        <v>8244</v>
      </c>
      <c r="H935" s="2">
        <v>1780</v>
      </c>
      <c r="I935" s="2">
        <v>31395</v>
      </c>
      <c r="J935" s="2">
        <v>726</v>
      </c>
      <c r="K935" s="2">
        <v>228</v>
      </c>
      <c r="L935" s="2">
        <v>182</v>
      </c>
      <c r="M935" s="2">
        <v>123</v>
      </c>
      <c r="N935" s="2">
        <v>4217</v>
      </c>
      <c r="O935" s="2">
        <v>4443</v>
      </c>
      <c r="P935" s="2">
        <v>4769</v>
      </c>
      <c r="Q935" s="2">
        <v>6638</v>
      </c>
      <c r="R935" s="2">
        <v>3256</v>
      </c>
      <c r="S935" s="2">
        <v>6047</v>
      </c>
      <c r="T935" s="2">
        <v>1849</v>
      </c>
      <c r="U935" s="2">
        <v>990</v>
      </c>
      <c r="V935" s="2">
        <v>1337</v>
      </c>
      <c r="W935" s="2">
        <v>24310</v>
      </c>
      <c r="X935" s="2">
        <v>924</v>
      </c>
      <c r="Y935" s="2">
        <v>194</v>
      </c>
    </row>
    <row r="936" spans="1:25" x14ac:dyDescent="0.3">
      <c r="A936" s="3">
        <v>44400</v>
      </c>
      <c r="B936" s="3">
        <v>44527</v>
      </c>
      <c r="C936" s="3">
        <v>44534</v>
      </c>
      <c r="D936" s="3">
        <v>44539</v>
      </c>
      <c r="E936" s="2">
        <v>496333</v>
      </c>
      <c r="F936" s="2">
        <v>5912</v>
      </c>
      <c r="G936" s="2">
        <v>11759</v>
      </c>
      <c r="H936" s="2">
        <v>4226</v>
      </c>
      <c r="I936" s="2">
        <v>93677</v>
      </c>
      <c r="J936" s="2">
        <v>648</v>
      </c>
      <c r="K936" s="2">
        <v>379</v>
      </c>
      <c r="L936" s="2">
        <v>425</v>
      </c>
      <c r="M936" s="2">
        <v>180</v>
      </c>
      <c r="N936" s="2">
        <v>9094</v>
      </c>
      <c r="O936" s="2">
        <v>4199</v>
      </c>
      <c r="P936" s="2">
        <v>9746</v>
      </c>
      <c r="Q936" s="2">
        <v>13193</v>
      </c>
      <c r="R936" s="2">
        <v>8905</v>
      </c>
      <c r="S936" s="2">
        <v>8653</v>
      </c>
      <c r="T936" s="2">
        <v>1035</v>
      </c>
      <c r="U936" s="2">
        <v>1008</v>
      </c>
      <c r="V936" s="2">
        <v>1649</v>
      </c>
      <c r="W936" s="2">
        <v>31084</v>
      </c>
      <c r="X936" s="2">
        <v>630</v>
      </c>
      <c r="Y936" s="2">
        <v>95</v>
      </c>
    </row>
    <row r="937" spans="1:25" x14ac:dyDescent="0.3">
      <c r="A937" s="3">
        <v>44401</v>
      </c>
      <c r="B937" s="3">
        <v>44528</v>
      </c>
      <c r="C937" s="3">
        <v>44535</v>
      </c>
      <c r="D937" s="3">
        <v>44540</v>
      </c>
      <c r="E937" s="2">
        <v>305344</v>
      </c>
      <c r="F937" s="2">
        <v>9869</v>
      </c>
      <c r="G937" s="2">
        <v>10937</v>
      </c>
      <c r="H937" s="2">
        <v>2934</v>
      </c>
      <c r="I937" s="2">
        <v>79929</v>
      </c>
      <c r="J937" s="2">
        <v>553</v>
      </c>
      <c r="K937" s="2">
        <v>446</v>
      </c>
      <c r="L937" s="2">
        <v>160</v>
      </c>
      <c r="M937" s="2">
        <v>163</v>
      </c>
      <c r="N937" s="2">
        <v>1008</v>
      </c>
      <c r="O937" s="2">
        <v>3439</v>
      </c>
      <c r="P937" s="2">
        <v>14398</v>
      </c>
      <c r="Q937" s="2">
        <v>14443</v>
      </c>
      <c r="R937" s="2">
        <v>9100</v>
      </c>
      <c r="S937" s="2">
        <v>5290</v>
      </c>
      <c r="T937" s="2">
        <v>701</v>
      </c>
      <c r="U937" s="2">
        <v>517</v>
      </c>
      <c r="V937" s="2">
        <v>727</v>
      </c>
      <c r="W937" s="2">
        <v>46741</v>
      </c>
      <c r="X937" s="2">
        <v>890</v>
      </c>
      <c r="Y937" s="2">
        <v>45</v>
      </c>
    </row>
    <row r="938" spans="1:25" x14ac:dyDescent="0.3">
      <c r="A938" s="3">
        <v>44402</v>
      </c>
      <c r="B938" s="3">
        <v>44529</v>
      </c>
      <c r="C938" s="3">
        <v>44536</v>
      </c>
      <c r="D938" s="3">
        <v>44541</v>
      </c>
      <c r="E938" s="2">
        <v>817381</v>
      </c>
      <c r="F938" s="2">
        <v>2283</v>
      </c>
      <c r="G938" s="2">
        <v>10603</v>
      </c>
      <c r="H938" s="2">
        <v>3128</v>
      </c>
      <c r="I938" s="2">
        <v>99225</v>
      </c>
      <c r="J938" s="2">
        <v>712</v>
      </c>
      <c r="K938" s="2">
        <v>463</v>
      </c>
      <c r="L938" s="2">
        <v>280</v>
      </c>
      <c r="M938" s="2">
        <v>139</v>
      </c>
      <c r="N938" s="2">
        <v>5726</v>
      </c>
      <c r="O938" s="2">
        <v>2438</v>
      </c>
      <c r="P938" s="2">
        <v>6495</v>
      </c>
      <c r="Q938" s="2">
        <v>18256</v>
      </c>
      <c r="R938" s="2">
        <v>9342</v>
      </c>
      <c r="S938" s="2">
        <v>4065</v>
      </c>
      <c r="T938" s="2">
        <v>5933</v>
      </c>
      <c r="U938" s="2">
        <v>2640</v>
      </c>
      <c r="V938" s="2">
        <v>2152</v>
      </c>
      <c r="W938" s="2">
        <v>12568</v>
      </c>
      <c r="X938" s="2">
        <v>604</v>
      </c>
      <c r="Y938" s="2">
        <v>135</v>
      </c>
    </row>
    <row r="939" spans="1:25" x14ac:dyDescent="0.3">
      <c r="A939" s="3">
        <v>44403</v>
      </c>
      <c r="B939" s="3">
        <v>44530</v>
      </c>
      <c r="C939" s="3">
        <v>44537</v>
      </c>
      <c r="D939" s="3">
        <v>44542</v>
      </c>
      <c r="E939" s="2">
        <v>682977</v>
      </c>
      <c r="F939" s="2">
        <v>6253</v>
      </c>
      <c r="G939" s="2">
        <v>19498</v>
      </c>
      <c r="H939" s="2">
        <v>3697</v>
      </c>
      <c r="I939" s="2">
        <v>90754</v>
      </c>
      <c r="J939" s="2">
        <v>991</v>
      </c>
      <c r="K939" s="2">
        <v>218</v>
      </c>
      <c r="L939" s="2">
        <v>390</v>
      </c>
      <c r="M939" s="2">
        <v>193</v>
      </c>
      <c r="N939" s="2">
        <v>6955</v>
      </c>
      <c r="O939" s="2">
        <v>3607</v>
      </c>
      <c r="P939" s="2">
        <v>10529</v>
      </c>
      <c r="Q939" s="2">
        <v>16094</v>
      </c>
      <c r="R939" s="2">
        <v>8955</v>
      </c>
      <c r="S939" s="2">
        <v>1104</v>
      </c>
      <c r="T939" s="2">
        <v>2729</v>
      </c>
      <c r="U939" s="2">
        <v>2176</v>
      </c>
      <c r="V939" s="2">
        <v>565</v>
      </c>
      <c r="W939" s="2">
        <v>8416</v>
      </c>
      <c r="X939" s="2">
        <v>261</v>
      </c>
      <c r="Y939" s="2">
        <v>164</v>
      </c>
    </row>
    <row r="940" spans="1:25" x14ac:dyDescent="0.3">
      <c r="A940" s="3">
        <v>44404</v>
      </c>
      <c r="B940" s="3">
        <v>44531</v>
      </c>
      <c r="C940" s="3">
        <v>44538</v>
      </c>
      <c r="D940" s="3">
        <v>44543</v>
      </c>
      <c r="E940" s="2">
        <v>202641</v>
      </c>
      <c r="F940" s="2">
        <v>5810</v>
      </c>
      <c r="G940" s="2">
        <v>15349</v>
      </c>
      <c r="H940" s="2">
        <v>2285</v>
      </c>
      <c r="I940" s="2">
        <v>88320</v>
      </c>
      <c r="J940" s="2">
        <v>537</v>
      </c>
      <c r="K940" s="2">
        <v>331</v>
      </c>
      <c r="L940" s="2">
        <v>553</v>
      </c>
      <c r="M940" s="2">
        <v>114</v>
      </c>
      <c r="N940" s="2">
        <v>1286</v>
      </c>
      <c r="O940" s="2">
        <v>1910</v>
      </c>
      <c r="P940" s="2">
        <v>8830</v>
      </c>
      <c r="Q940" s="2">
        <v>8061</v>
      </c>
      <c r="R940" s="2">
        <v>2361</v>
      </c>
      <c r="S940" s="2">
        <v>2795</v>
      </c>
      <c r="T940" s="2">
        <v>805</v>
      </c>
      <c r="U940" s="2">
        <v>2947</v>
      </c>
      <c r="V940" s="2">
        <v>2300</v>
      </c>
      <c r="W940" s="2">
        <v>23454</v>
      </c>
      <c r="X940" s="2">
        <v>619</v>
      </c>
      <c r="Y940" s="2">
        <v>156</v>
      </c>
    </row>
    <row r="941" spans="1:25" x14ac:dyDescent="0.3">
      <c r="A941" s="3">
        <v>44405</v>
      </c>
      <c r="B941" s="3">
        <v>44532</v>
      </c>
      <c r="C941" s="3">
        <v>44539</v>
      </c>
      <c r="D941" s="3">
        <v>44544</v>
      </c>
      <c r="E941" s="2">
        <v>785578</v>
      </c>
      <c r="F941" s="2">
        <v>2977</v>
      </c>
      <c r="G941" s="2">
        <v>14090</v>
      </c>
      <c r="H941" s="2">
        <v>2358</v>
      </c>
      <c r="I941" s="2">
        <v>86528</v>
      </c>
      <c r="J941" s="2">
        <v>681</v>
      </c>
      <c r="K941" s="2">
        <v>328</v>
      </c>
      <c r="L941" s="2">
        <v>502</v>
      </c>
      <c r="M941" s="2">
        <v>144</v>
      </c>
      <c r="N941" s="2">
        <v>7971</v>
      </c>
      <c r="O941" s="2">
        <v>4213</v>
      </c>
      <c r="P941" s="2">
        <v>13455</v>
      </c>
      <c r="Q941" s="2">
        <v>19542</v>
      </c>
      <c r="R941" s="2">
        <v>8890</v>
      </c>
      <c r="S941" s="2">
        <v>6913</v>
      </c>
      <c r="T941" s="2">
        <v>6499</v>
      </c>
      <c r="U941" s="2">
        <v>2681</v>
      </c>
      <c r="V941" s="2">
        <v>1847</v>
      </c>
      <c r="W941" s="2">
        <v>16906</v>
      </c>
      <c r="X941" s="2">
        <v>392</v>
      </c>
      <c r="Y941" s="2">
        <v>42</v>
      </c>
    </row>
    <row r="942" spans="1:25" x14ac:dyDescent="0.3">
      <c r="A942" s="3">
        <v>44406</v>
      </c>
      <c r="B942" s="3">
        <v>44533</v>
      </c>
      <c r="C942" s="3">
        <v>44540</v>
      </c>
      <c r="D942" s="3">
        <v>44545</v>
      </c>
      <c r="E942" s="2">
        <v>155867</v>
      </c>
      <c r="F942" s="2">
        <v>2949</v>
      </c>
      <c r="G942" s="2">
        <v>19273</v>
      </c>
      <c r="H942" s="2">
        <v>4610</v>
      </c>
      <c r="I942" s="2">
        <v>41604</v>
      </c>
      <c r="J942" s="2">
        <v>993</v>
      </c>
      <c r="K942" s="2">
        <v>126</v>
      </c>
      <c r="L942" s="2">
        <v>371</v>
      </c>
      <c r="M942" s="2">
        <v>124</v>
      </c>
      <c r="N942" s="2">
        <v>8034</v>
      </c>
      <c r="O942" s="2">
        <v>1781</v>
      </c>
      <c r="P942" s="2">
        <v>11294</v>
      </c>
      <c r="Q942" s="2">
        <v>8233</v>
      </c>
      <c r="R942" s="2">
        <v>7659</v>
      </c>
      <c r="S942" s="2">
        <v>2490</v>
      </c>
      <c r="T942" s="2">
        <v>7509</v>
      </c>
      <c r="U942" s="2">
        <v>4735</v>
      </c>
      <c r="V942" s="2">
        <v>3254</v>
      </c>
      <c r="W942" s="2">
        <v>7145</v>
      </c>
      <c r="X942" s="2">
        <v>851</v>
      </c>
      <c r="Y942" s="2">
        <v>145</v>
      </c>
    </row>
    <row r="943" spans="1:25" x14ac:dyDescent="0.3">
      <c r="A943" s="3">
        <v>44407</v>
      </c>
      <c r="B943" s="3">
        <v>44534</v>
      </c>
      <c r="C943" s="3">
        <v>44541</v>
      </c>
      <c r="D943" s="3">
        <v>44546</v>
      </c>
      <c r="E943" s="2">
        <v>970575</v>
      </c>
      <c r="F943" s="2">
        <v>9455</v>
      </c>
      <c r="G943" s="2">
        <v>15192</v>
      </c>
      <c r="H943" s="2">
        <v>3466</v>
      </c>
      <c r="I943" s="2">
        <v>11039</v>
      </c>
      <c r="J943" s="2">
        <v>844</v>
      </c>
      <c r="K943" s="2">
        <v>294</v>
      </c>
      <c r="L943" s="2">
        <v>420</v>
      </c>
      <c r="M943" s="2">
        <v>119</v>
      </c>
      <c r="N943" s="2">
        <v>5907</v>
      </c>
      <c r="O943" s="2">
        <v>4590</v>
      </c>
      <c r="P943" s="2">
        <v>14785</v>
      </c>
      <c r="Q943" s="2">
        <v>9868</v>
      </c>
      <c r="R943" s="2">
        <v>9667</v>
      </c>
      <c r="S943" s="2">
        <v>5739</v>
      </c>
      <c r="T943" s="2">
        <v>3408</v>
      </c>
      <c r="U943" s="2">
        <v>1341</v>
      </c>
      <c r="V943" s="2">
        <v>313</v>
      </c>
      <c r="W943" s="2">
        <v>48210</v>
      </c>
      <c r="X943" s="2">
        <v>741</v>
      </c>
      <c r="Y943" s="2">
        <v>52</v>
      </c>
    </row>
    <row r="944" spans="1:25" x14ac:dyDescent="0.3">
      <c r="A944" s="3">
        <v>44408</v>
      </c>
      <c r="B944" s="3">
        <v>44535</v>
      </c>
      <c r="C944" s="3">
        <v>44542</v>
      </c>
      <c r="D944" s="3">
        <v>44547</v>
      </c>
      <c r="E944" s="2">
        <v>701673</v>
      </c>
      <c r="F944" s="2">
        <v>8330</v>
      </c>
      <c r="G944" s="2">
        <v>17332</v>
      </c>
      <c r="H944" s="2">
        <v>2195</v>
      </c>
      <c r="I944" s="2">
        <v>17306</v>
      </c>
      <c r="J944" s="2">
        <v>626</v>
      </c>
      <c r="K944" s="2">
        <v>320</v>
      </c>
      <c r="L944" s="2">
        <v>277</v>
      </c>
      <c r="M944" s="2">
        <v>176</v>
      </c>
      <c r="N944" s="2">
        <v>2252</v>
      </c>
      <c r="O944" s="2">
        <v>4229</v>
      </c>
      <c r="P944" s="2">
        <v>7105</v>
      </c>
      <c r="Q944" s="2">
        <v>16933</v>
      </c>
      <c r="R944" s="2">
        <v>5023</v>
      </c>
      <c r="S944" s="2">
        <v>1717</v>
      </c>
      <c r="T944" s="2">
        <v>1955</v>
      </c>
      <c r="U944" s="2">
        <v>3461</v>
      </c>
      <c r="V944" s="2">
        <v>607</v>
      </c>
      <c r="W944" s="2">
        <v>20912</v>
      </c>
      <c r="X944" s="2">
        <v>528</v>
      </c>
      <c r="Y944" s="2">
        <v>167</v>
      </c>
    </row>
    <row r="945" spans="1:25" x14ac:dyDescent="0.3">
      <c r="A945" s="3">
        <v>44409</v>
      </c>
      <c r="B945" s="3">
        <v>44536</v>
      </c>
      <c r="C945" s="3">
        <v>44543</v>
      </c>
      <c r="D945" s="3">
        <v>44548</v>
      </c>
      <c r="E945" s="2">
        <v>617683</v>
      </c>
      <c r="F945" s="2">
        <v>8779</v>
      </c>
      <c r="G945" s="2">
        <v>17629</v>
      </c>
      <c r="H945" s="2">
        <v>1059</v>
      </c>
      <c r="I945" s="2">
        <v>89149</v>
      </c>
      <c r="J945" s="2">
        <v>855</v>
      </c>
      <c r="K945" s="2">
        <v>450</v>
      </c>
      <c r="L945" s="2">
        <v>189</v>
      </c>
      <c r="M945" s="2">
        <v>107</v>
      </c>
      <c r="N945" s="2">
        <v>3014</v>
      </c>
      <c r="O945" s="2">
        <v>2876</v>
      </c>
      <c r="P945" s="2">
        <v>2497</v>
      </c>
      <c r="Q945" s="2">
        <v>11250</v>
      </c>
      <c r="R945" s="2">
        <v>4758</v>
      </c>
      <c r="S945" s="2">
        <v>2050</v>
      </c>
      <c r="T945" s="2">
        <v>1647</v>
      </c>
      <c r="U945" s="2">
        <v>3704</v>
      </c>
      <c r="V945" s="2">
        <v>3747</v>
      </c>
      <c r="W945" s="2">
        <v>35202</v>
      </c>
      <c r="X945" s="2">
        <v>686</v>
      </c>
      <c r="Y945" s="2">
        <v>50</v>
      </c>
    </row>
    <row r="946" spans="1:25" x14ac:dyDescent="0.3">
      <c r="A946" s="3">
        <v>44410</v>
      </c>
      <c r="B946" s="3">
        <v>44537</v>
      </c>
      <c r="C946" s="3">
        <v>44544</v>
      </c>
      <c r="D946" s="3">
        <v>44549</v>
      </c>
      <c r="E946" s="2">
        <v>624681</v>
      </c>
      <c r="F946" s="2">
        <v>1404</v>
      </c>
      <c r="G946" s="2">
        <v>15274</v>
      </c>
      <c r="H946" s="2">
        <v>3627</v>
      </c>
      <c r="I946" s="2">
        <v>34551</v>
      </c>
      <c r="J946" s="2">
        <v>931</v>
      </c>
      <c r="K946" s="2">
        <v>459</v>
      </c>
      <c r="L946" s="2">
        <v>571</v>
      </c>
      <c r="M946" s="2">
        <v>139</v>
      </c>
      <c r="N946" s="2">
        <v>6092</v>
      </c>
      <c r="O946" s="2">
        <v>1147</v>
      </c>
      <c r="P946" s="2">
        <v>2393</v>
      </c>
      <c r="Q946" s="2">
        <v>7196</v>
      </c>
      <c r="R946" s="2">
        <v>3652</v>
      </c>
      <c r="S946" s="2">
        <v>3074</v>
      </c>
      <c r="T946" s="2">
        <v>5344</v>
      </c>
      <c r="U946" s="2">
        <v>925</v>
      </c>
      <c r="V946" s="2">
        <v>1663</v>
      </c>
      <c r="W946" s="2">
        <v>37297</v>
      </c>
      <c r="X946" s="2">
        <v>148</v>
      </c>
      <c r="Y946" s="2">
        <v>182</v>
      </c>
    </row>
    <row r="947" spans="1:25" x14ac:dyDescent="0.3">
      <c r="A947" s="3">
        <v>44411</v>
      </c>
      <c r="B947" s="3">
        <v>44538</v>
      </c>
      <c r="C947" s="3">
        <v>44545</v>
      </c>
      <c r="D947" s="3">
        <v>44550</v>
      </c>
      <c r="E947" s="2">
        <v>225848</v>
      </c>
      <c r="F947" s="2">
        <v>2747</v>
      </c>
      <c r="G947" s="2">
        <v>17436</v>
      </c>
      <c r="H947" s="2">
        <v>1870</v>
      </c>
      <c r="I947" s="2">
        <v>81644</v>
      </c>
      <c r="J947" s="2">
        <v>733</v>
      </c>
      <c r="K947" s="2">
        <v>422</v>
      </c>
      <c r="L947" s="2">
        <v>348</v>
      </c>
      <c r="M947" s="2">
        <v>198</v>
      </c>
      <c r="N947" s="2">
        <v>7497</v>
      </c>
      <c r="O947" s="2">
        <v>1017</v>
      </c>
      <c r="P947" s="2">
        <v>3525</v>
      </c>
      <c r="Q947" s="2">
        <v>12283</v>
      </c>
      <c r="R947" s="2">
        <v>7237</v>
      </c>
      <c r="S947" s="2">
        <v>4750</v>
      </c>
      <c r="T947" s="2">
        <v>3929</v>
      </c>
      <c r="U947" s="2">
        <v>3719</v>
      </c>
      <c r="V947" s="2">
        <v>2549</v>
      </c>
      <c r="W947" s="2">
        <v>22149</v>
      </c>
      <c r="X947" s="2">
        <v>688</v>
      </c>
      <c r="Y947" s="2">
        <v>84</v>
      </c>
    </row>
    <row r="948" spans="1:25" x14ac:dyDescent="0.3">
      <c r="A948" s="3">
        <v>44412</v>
      </c>
      <c r="B948" s="3">
        <v>44539</v>
      </c>
      <c r="C948" s="3">
        <v>44546</v>
      </c>
      <c r="D948" s="3">
        <v>44551</v>
      </c>
      <c r="E948" s="2">
        <v>983998</v>
      </c>
      <c r="F948" s="2">
        <v>6037</v>
      </c>
      <c r="G948" s="2">
        <v>15222</v>
      </c>
      <c r="H948" s="2">
        <v>4521</v>
      </c>
      <c r="I948" s="2">
        <v>58991</v>
      </c>
      <c r="J948" s="2">
        <v>991</v>
      </c>
      <c r="K948" s="2">
        <v>132</v>
      </c>
      <c r="L948" s="2">
        <v>596</v>
      </c>
      <c r="M948" s="2">
        <v>142</v>
      </c>
      <c r="N948" s="2">
        <v>2821</v>
      </c>
      <c r="O948" s="2">
        <v>3478</v>
      </c>
      <c r="P948" s="2">
        <v>14961</v>
      </c>
      <c r="Q948" s="2">
        <v>15635</v>
      </c>
      <c r="R948" s="2">
        <v>2480</v>
      </c>
      <c r="S948" s="2">
        <v>2824</v>
      </c>
      <c r="T948" s="2">
        <v>2045</v>
      </c>
      <c r="U948" s="2">
        <v>4022</v>
      </c>
      <c r="V948" s="2">
        <v>2862</v>
      </c>
      <c r="W948" s="2">
        <v>27223</v>
      </c>
      <c r="X948" s="2">
        <v>627</v>
      </c>
      <c r="Y948" s="2">
        <v>157</v>
      </c>
    </row>
    <row r="949" spans="1:25" x14ac:dyDescent="0.3">
      <c r="A949" s="3">
        <v>44413</v>
      </c>
      <c r="B949" s="3">
        <v>44540</v>
      </c>
      <c r="C949" s="3">
        <v>44547</v>
      </c>
      <c r="D949" s="3">
        <v>44552</v>
      </c>
      <c r="E949" s="2">
        <v>131967</v>
      </c>
      <c r="F949" s="2">
        <v>2962</v>
      </c>
      <c r="G949" s="2">
        <v>6699</v>
      </c>
      <c r="H949" s="2">
        <v>1615</v>
      </c>
      <c r="I949" s="2">
        <v>43457</v>
      </c>
      <c r="J949" s="2">
        <v>945</v>
      </c>
      <c r="K949" s="2">
        <v>51</v>
      </c>
      <c r="L949" s="2">
        <v>339</v>
      </c>
      <c r="M949" s="2">
        <v>126</v>
      </c>
      <c r="N949" s="2">
        <v>3003</v>
      </c>
      <c r="O949" s="2">
        <v>3775</v>
      </c>
      <c r="P949" s="2">
        <v>14173</v>
      </c>
      <c r="Q949" s="2">
        <v>16069</v>
      </c>
      <c r="R949" s="2">
        <v>2797</v>
      </c>
      <c r="S949" s="2">
        <v>4446</v>
      </c>
      <c r="T949" s="2">
        <v>1456</v>
      </c>
      <c r="U949" s="2">
        <v>551</v>
      </c>
      <c r="V949" s="2">
        <v>832</v>
      </c>
      <c r="W949" s="2">
        <v>13594</v>
      </c>
      <c r="X949" s="2">
        <v>949</v>
      </c>
      <c r="Y949" s="2">
        <v>96</v>
      </c>
    </row>
    <row r="950" spans="1:25" x14ac:dyDescent="0.3">
      <c r="A950" s="3">
        <v>44414</v>
      </c>
      <c r="B950" s="3">
        <v>44541</v>
      </c>
      <c r="C950" s="3">
        <v>44548</v>
      </c>
      <c r="D950" s="3">
        <v>44553</v>
      </c>
      <c r="E950" s="2">
        <v>538296</v>
      </c>
      <c r="F950" s="2">
        <v>9166</v>
      </c>
      <c r="G950" s="2">
        <v>9845</v>
      </c>
      <c r="H950" s="2">
        <v>3077</v>
      </c>
      <c r="I950" s="2">
        <v>13332</v>
      </c>
      <c r="J950" s="2">
        <v>538</v>
      </c>
      <c r="K950" s="2">
        <v>138</v>
      </c>
      <c r="L950" s="2">
        <v>276</v>
      </c>
      <c r="M950" s="2">
        <v>192</v>
      </c>
      <c r="N950" s="2">
        <v>2008</v>
      </c>
      <c r="O950" s="2">
        <v>1950</v>
      </c>
      <c r="P950" s="2">
        <v>8206</v>
      </c>
      <c r="Q950" s="2">
        <v>8179</v>
      </c>
      <c r="R950" s="2">
        <v>6776</v>
      </c>
      <c r="S950" s="2">
        <v>8001</v>
      </c>
      <c r="T950" s="2">
        <v>3678</v>
      </c>
      <c r="U950" s="2">
        <v>2702</v>
      </c>
      <c r="V950" s="2">
        <v>1544</v>
      </c>
      <c r="W950" s="2">
        <v>43751</v>
      </c>
      <c r="X950" s="2">
        <v>892</v>
      </c>
      <c r="Y950" s="2">
        <v>126</v>
      </c>
    </row>
    <row r="951" spans="1:25" x14ac:dyDescent="0.3">
      <c r="A951" s="3">
        <v>44415</v>
      </c>
      <c r="B951" s="3">
        <v>44542</v>
      </c>
      <c r="C951" s="3">
        <v>44549</v>
      </c>
      <c r="D951" s="3">
        <v>44554</v>
      </c>
      <c r="E951" s="2">
        <v>404681</v>
      </c>
      <c r="F951" s="2">
        <v>9132</v>
      </c>
      <c r="G951" s="2">
        <v>12783</v>
      </c>
      <c r="H951" s="2">
        <v>4481</v>
      </c>
      <c r="I951" s="2">
        <v>27788</v>
      </c>
      <c r="J951" s="2">
        <v>810</v>
      </c>
      <c r="K951" s="2">
        <v>265</v>
      </c>
      <c r="L951" s="2">
        <v>387</v>
      </c>
      <c r="M951" s="2">
        <v>118</v>
      </c>
      <c r="N951" s="2">
        <v>9810</v>
      </c>
      <c r="O951" s="2">
        <v>1421</v>
      </c>
      <c r="P951" s="2">
        <v>4708</v>
      </c>
      <c r="Q951" s="2">
        <v>7065</v>
      </c>
      <c r="R951" s="2">
        <v>6725</v>
      </c>
      <c r="S951" s="2">
        <v>8475</v>
      </c>
      <c r="T951" s="2">
        <v>5251</v>
      </c>
      <c r="U951" s="2">
        <v>2990</v>
      </c>
      <c r="V951" s="2">
        <v>2050</v>
      </c>
      <c r="W951" s="2">
        <v>7837</v>
      </c>
      <c r="X951" s="2">
        <v>777</v>
      </c>
      <c r="Y951" s="2">
        <v>74</v>
      </c>
    </row>
    <row r="952" spans="1:25" x14ac:dyDescent="0.3">
      <c r="A952" s="3">
        <v>44416</v>
      </c>
      <c r="B952" s="3">
        <v>44543</v>
      </c>
      <c r="C952" s="3">
        <v>44550</v>
      </c>
      <c r="D952" s="3">
        <v>44555</v>
      </c>
      <c r="E952" s="2">
        <v>880350</v>
      </c>
      <c r="F952" s="2">
        <v>5712</v>
      </c>
      <c r="G952" s="2">
        <v>10415</v>
      </c>
      <c r="H952" s="2">
        <v>4360</v>
      </c>
      <c r="I952" s="2">
        <v>45722</v>
      </c>
      <c r="J952" s="2">
        <v>847</v>
      </c>
      <c r="K952" s="2">
        <v>226</v>
      </c>
      <c r="L952" s="2">
        <v>364</v>
      </c>
      <c r="M952" s="2">
        <v>135</v>
      </c>
      <c r="N952" s="2">
        <v>9629</v>
      </c>
      <c r="O952" s="2">
        <v>2576</v>
      </c>
      <c r="P952" s="2">
        <v>4111</v>
      </c>
      <c r="Q952" s="2">
        <v>10344</v>
      </c>
      <c r="R952" s="2">
        <v>3983</v>
      </c>
      <c r="S952" s="2">
        <v>6177</v>
      </c>
      <c r="T952" s="2">
        <v>7377</v>
      </c>
      <c r="U952" s="2">
        <v>3149</v>
      </c>
      <c r="V952" s="2">
        <v>3029</v>
      </c>
      <c r="W952" s="2">
        <v>9271</v>
      </c>
      <c r="X952" s="2">
        <v>142</v>
      </c>
      <c r="Y952" s="2">
        <v>33</v>
      </c>
    </row>
    <row r="953" spans="1:25" x14ac:dyDescent="0.3">
      <c r="A953" s="3">
        <v>44417</v>
      </c>
      <c r="B953" s="3">
        <v>44544</v>
      </c>
      <c r="C953" s="3">
        <v>44551</v>
      </c>
      <c r="D953" s="3">
        <v>44556</v>
      </c>
      <c r="E953" s="2">
        <v>137788</v>
      </c>
      <c r="F953" s="2">
        <v>7989</v>
      </c>
      <c r="G953" s="2">
        <v>9631</v>
      </c>
      <c r="H953" s="2">
        <v>2145</v>
      </c>
      <c r="I953" s="2">
        <v>58869</v>
      </c>
      <c r="J953" s="2">
        <v>853</v>
      </c>
      <c r="K953" s="2">
        <v>248</v>
      </c>
      <c r="L953" s="2">
        <v>370</v>
      </c>
      <c r="M953" s="2">
        <v>160</v>
      </c>
      <c r="N953" s="2">
        <v>3817</v>
      </c>
      <c r="O953" s="2">
        <v>1330</v>
      </c>
      <c r="P953" s="2">
        <v>5561</v>
      </c>
      <c r="Q953" s="2">
        <v>18048</v>
      </c>
      <c r="R953" s="2">
        <v>3004</v>
      </c>
      <c r="S953" s="2">
        <v>8861</v>
      </c>
      <c r="T953" s="2">
        <v>727</v>
      </c>
      <c r="U953" s="2">
        <v>2011</v>
      </c>
      <c r="V953" s="2">
        <v>2952</v>
      </c>
      <c r="W953" s="2">
        <v>38466</v>
      </c>
      <c r="X953" s="2">
        <v>372</v>
      </c>
      <c r="Y953" s="2">
        <v>176</v>
      </c>
    </row>
    <row r="954" spans="1:25" x14ac:dyDescent="0.3">
      <c r="A954" s="3">
        <v>44418</v>
      </c>
      <c r="B954" s="3">
        <v>44545</v>
      </c>
      <c r="C954" s="3">
        <v>44552</v>
      </c>
      <c r="D954" s="3">
        <v>44557</v>
      </c>
      <c r="E954" s="2">
        <v>567330</v>
      </c>
      <c r="F954" s="2">
        <v>6737</v>
      </c>
      <c r="G954" s="2">
        <v>5995</v>
      </c>
      <c r="H954" s="2">
        <v>4667</v>
      </c>
      <c r="I954" s="2">
        <v>97186</v>
      </c>
      <c r="J954" s="2">
        <v>665</v>
      </c>
      <c r="K954" s="2">
        <v>366</v>
      </c>
      <c r="L954" s="2">
        <v>262</v>
      </c>
      <c r="M954" s="2">
        <v>159</v>
      </c>
      <c r="N954" s="2">
        <v>5034</v>
      </c>
      <c r="O954" s="2">
        <v>4238</v>
      </c>
      <c r="P954" s="2">
        <v>1934</v>
      </c>
      <c r="Q954" s="2">
        <v>14024</v>
      </c>
      <c r="R954" s="2">
        <v>6136</v>
      </c>
      <c r="S954" s="2">
        <v>4181</v>
      </c>
      <c r="T954" s="2">
        <v>7270</v>
      </c>
      <c r="U954" s="2">
        <v>2112</v>
      </c>
      <c r="V954" s="2">
        <v>716</v>
      </c>
      <c r="W954" s="2">
        <v>28044</v>
      </c>
      <c r="X954" s="2">
        <v>347</v>
      </c>
      <c r="Y954" s="2">
        <v>145</v>
      </c>
    </row>
    <row r="955" spans="1:25" x14ac:dyDescent="0.3">
      <c r="A955" s="3">
        <v>44419</v>
      </c>
      <c r="B955" s="3">
        <v>44546</v>
      </c>
      <c r="C955" s="3">
        <v>44553</v>
      </c>
      <c r="D955" s="3">
        <v>44558</v>
      </c>
      <c r="E955" s="2">
        <v>259645</v>
      </c>
      <c r="F955" s="2">
        <v>1250</v>
      </c>
      <c r="G955" s="2">
        <v>15865</v>
      </c>
      <c r="H955" s="2">
        <v>4716</v>
      </c>
      <c r="I955" s="2">
        <v>50192</v>
      </c>
      <c r="J955" s="2">
        <v>923</v>
      </c>
      <c r="K955" s="2">
        <v>262</v>
      </c>
      <c r="L955" s="2">
        <v>600</v>
      </c>
      <c r="M955" s="2">
        <v>165</v>
      </c>
      <c r="N955" s="2">
        <v>2587</v>
      </c>
      <c r="O955" s="2">
        <v>4608</v>
      </c>
      <c r="P955" s="2">
        <v>5749</v>
      </c>
      <c r="Q955" s="2">
        <v>7143</v>
      </c>
      <c r="R955" s="2">
        <v>9760</v>
      </c>
      <c r="S955" s="2">
        <v>6674</v>
      </c>
      <c r="T955" s="2">
        <v>1614</v>
      </c>
      <c r="U955" s="2">
        <v>2525</v>
      </c>
      <c r="V955" s="2">
        <v>1370</v>
      </c>
      <c r="W955" s="2">
        <v>45578</v>
      </c>
      <c r="X955" s="2">
        <v>125</v>
      </c>
      <c r="Y955" s="2">
        <v>61</v>
      </c>
    </row>
    <row r="956" spans="1:25" x14ac:dyDescent="0.3">
      <c r="A956" s="3">
        <v>44420</v>
      </c>
      <c r="B956" s="3">
        <v>44547</v>
      </c>
      <c r="C956" s="3">
        <v>44554</v>
      </c>
      <c r="D956" s="3">
        <v>44559</v>
      </c>
      <c r="E956" s="2">
        <v>764749</v>
      </c>
      <c r="F956" s="2">
        <v>9623</v>
      </c>
      <c r="G956" s="2">
        <v>14563</v>
      </c>
      <c r="H956" s="2">
        <v>2015</v>
      </c>
      <c r="I956" s="2">
        <v>15075</v>
      </c>
      <c r="J956" s="2">
        <v>849</v>
      </c>
      <c r="K956" s="2">
        <v>310</v>
      </c>
      <c r="L956" s="2">
        <v>198</v>
      </c>
      <c r="M956" s="2">
        <v>132</v>
      </c>
      <c r="N956" s="2">
        <v>7251</v>
      </c>
      <c r="O956" s="2">
        <v>4004</v>
      </c>
      <c r="P956" s="2">
        <v>3185</v>
      </c>
      <c r="Q956" s="2">
        <v>8099</v>
      </c>
      <c r="R956" s="2">
        <v>3657</v>
      </c>
      <c r="S956" s="2">
        <v>2292</v>
      </c>
      <c r="T956" s="2">
        <v>609</v>
      </c>
      <c r="U956" s="2">
        <v>2488</v>
      </c>
      <c r="V956" s="2">
        <v>1991</v>
      </c>
      <c r="W956" s="2">
        <v>17083</v>
      </c>
      <c r="X956" s="2">
        <v>794</v>
      </c>
      <c r="Y956" s="2">
        <v>97</v>
      </c>
    </row>
    <row r="957" spans="1:25" x14ac:dyDescent="0.3">
      <c r="A957" s="3">
        <v>44421</v>
      </c>
      <c r="B957" s="3">
        <v>44548</v>
      </c>
      <c r="C957" s="3">
        <v>44555</v>
      </c>
      <c r="D957" s="3">
        <v>44560</v>
      </c>
      <c r="E957" s="2">
        <v>705703</v>
      </c>
      <c r="F957" s="2">
        <v>6056</v>
      </c>
      <c r="G957" s="2">
        <v>10169</v>
      </c>
      <c r="H957" s="2">
        <v>3828</v>
      </c>
      <c r="I957" s="2">
        <v>27173</v>
      </c>
      <c r="J957" s="2">
        <v>733</v>
      </c>
      <c r="K957" s="2">
        <v>461</v>
      </c>
      <c r="L957" s="2">
        <v>257</v>
      </c>
      <c r="M957" s="2">
        <v>147</v>
      </c>
      <c r="N957" s="2">
        <v>7788</v>
      </c>
      <c r="O957" s="2">
        <v>3172</v>
      </c>
      <c r="P957" s="2">
        <v>8103</v>
      </c>
      <c r="Q957" s="2">
        <v>6894</v>
      </c>
      <c r="R957" s="2">
        <v>9026</v>
      </c>
      <c r="S957" s="2">
        <v>2303</v>
      </c>
      <c r="T957" s="2">
        <v>7798</v>
      </c>
      <c r="U957" s="2">
        <v>1595</v>
      </c>
      <c r="V957" s="2">
        <v>1849</v>
      </c>
      <c r="W957" s="2">
        <v>22857</v>
      </c>
      <c r="X957" s="2">
        <v>651</v>
      </c>
      <c r="Y957" s="2">
        <v>125</v>
      </c>
    </row>
    <row r="958" spans="1:25" x14ac:dyDescent="0.3">
      <c r="A958" s="3">
        <v>44422</v>
      </c>
      <c r="B958" s="3">
        <v>44549</v>
      </c>
      <c r="C958" s="3">
        <v>44556</v>
      </c>
      <c r="D958" s="3">
        <v>44561</v>
      </c>
      <c r="E958" s="2">
        <v>893348</v>
      </c>
      <c r="F958" s="2">
        <v>1986</v>
      </c>
      <c r="G958" s="2">
        <v>18941</v>
      </c>
      <c r="H958" s="2">
        <v>1137</v>
      </c>
      <c r="I958" s="2">
        <v>63433</v>
      </c>
      <c r="J958" s="2">
        <v>709</v>
      </c>
      <c r="K958" s="2">
        <v>239</v>
      </c>
      <c r="L958" s="2">
        <v>360</v>
      </c>
      <c r="M958" s="2">
        <v>119</v>
      </c>
      <c r="N958" s="2">
        <v>9863</v>
      </c>
      <c r="O958" s="2">
        <v>3814</v>
      </c>
      <c r="P958" s="2">
        <v>8470</v>
      </c>
      <c r="Q958" s="2">
        <v>18481</v>
      </c>
      <c r="R958" s="2">
        <v>4268</v>
      </c>
      <c r="S958" s="2">
        <v>3551</v>
      </c>
      <c r="T958" s="2">
        <v>7691</v>
      </c>
      <c r="U958" s="2">
        <v>1651</v>
      </c>
      <c r="V958" s="2">
        <v>3177</v>
      </c>
      <c r="W958" s="2">
        <v>12913</v>
      </c>
      <c r="X958" s="2">
        <v>667</v>
      </c>
      <c r="Y958" s="2">
        <v>120</v>
      </c>
    </row>
    <row r="959" spans="1:25" x14ac:dyDescent="0.3">
      <c r="A959" s="3">
        <v>44423</v>
      </c>
      <c r="B959" s="3">
        <v>44550</v>
      </c>
      <c r="C959" s="3">
        <v>44557</v>
      </c>
      <c r="D959" s="3">
        <v>44562</v>
      </c>
      <c r="E959" s="2">
        <v>677422</v>
      </c>
      <c r="F959" s="2">
        <v>6427</v>
      </c>
      <c r="G959" s="2">
        <v>13810</v>
      </c>
      <c r="H959" s="2">
        <v>1157</v>
      </c>
      <c r="I959" s="2">
        <v>41252</v>
      </c>
      <c r="J959" s="2">
        <v>823</v>
      </c>
      <c r="K959" s="2">
        <v>383</v>
      </c>
      <c r="L959" s="2">
        <v>182</v>
      </c>
      <c r="M959" s="2">
        <v>184</v>
      </c>
      <c r="N959" s="2">
        <v>5821</v>
      </c>
      <c r="O959" s="2">
        <v>1294</v>
      </c>
      <c r="P959" s="2">
        <v>14350</v>
      </c>
      <c r="Q959" s="2">
        <v>9302</v>
      </c>
      <c r="R959" s="2">
        <v>9466</v>
      </c>
      <c r="S959" s="2">
        <v>1057</v>
      </c>
      <c r="T959" s="2">
        <v>5111</v>
      </c>
      <c r="U959" s="2">
        <v>617</v>
      </c>
      <c r="V959" s="2">
        <v>3289</v>
      </c>
      <c r="W959" s="2">
        <v>7582</v>
      </c>
      <c r="X959" s="2">
        <v>477</v>
      </c>
      <c r="Y959" s="2">
        <v>66</v>
      </c>
    </row>
    <row r="960" spans="1:25" x14ac:dyDescent="0.3">
      <c r="A960" s="3">
        <v>44424</v>
      </c>
      <c r="B960" s="3">
        <v>44551</v>
      </c>
      <c r="C960" s="3">
        <v>44558</v>
      </c>
      <c r="D960" s="3">
        <v>44563</v>
      </c>
      <c r="E960" s="2">
        <v>901238</v>
      </c>
      <c r="F960" s="2">
        <v>1126</v>
      </c>
      <c r="G960" s="2">
        <v>11769</v>
      </c>
      <c r="H960" s="2">
        <v>1668</v>
      </c>
      <c r="I960" s="2">
        <v>35033</v>
      </c>
      <c r="J960" s="2">
        <v>968</v>
      </c>
      <c r="K960" s="2">
        <v>346</v>
      </c>
      <c r="L960" s="2">
        <v>309</v>
      </c>
      <c r="M960" s="2">
        <v>179</v>
      </c>
      <c r="N960" s="2">
        <v>8943</v>
      </c>
      <c r="O960" s="2">
        <v>4393</v>
      </c>
      <c r="P960" s="2">
        <v>2475</v>
      </c>
      <c r="Q960" s="2">
        <v>19585</v>
      </c>
      <c r="R960" s="2">
        <v>6279</v>
      </c>
      <c r="S960" s="2">
        <v>8934</v>
      </c>
      <c r="T960" s="2">
        <v>7669</v>
      </c>
      <c r="U960" s="2">
        <v>4809</v>
      </c>
      <c r="V960" s="2">
        <v>2834</v>
      </c>
      <c r="W960" s="2">
        <v>10426</v>
      </c>
      <c r="X960" s="2">
        <v>357</v>
      </c>
      <c r="Y960" s="2">
        <v>164</v>
      </c>
    </row>
    <row r="961" spans="1:25" x14ac:dyDescent="0.3">
      <c r="A961" s="3">
        <v>44425</v>
      </c>
      <c r="B961" s="3">
        <v>44552</v>
      </c>
      <c r="C961" s="3">
        <v>44559</v>
      </c>
      <c r="D961" s="3">
        <v>44564</v>
      </c>
      <c r="E961" s="2">
        <v>206353</v>
      </c>
      <c r="F961" s="2">
        <v>4153</v>
      </c>
      <c r="G961" s="2">
        <v>8034</v>
      </c>
      <c r="H961" s="2">
        <v>1871</v>
      </c>
      <c r="I961" s="2">
        <v>18949</v>
      </c>
      <c r="J961" s="2">
        <v>500</v>
      </c>
      <c r="K961" s="2">
        <v>104</v>
      </c>
      <c r="L961" s="2">
        <v>169</v>
      </c>
      <c r="M961" s="2">
        <v>155</v>
      </c>
      <c r="N961" s="2">
        <v>1498</v>
      </c>
      <c r="O961" s="2">
        <v>4296</v>
      </c>
      <c r="P961" s="2">
        <v>12599</v>
      </c>
      <c r="Q961" s="2">
        <v>13748</v>
      </c>
      <c r="R961" s="2">
        <v>5381</v>
      </c>
      <c r="S961" s="2">
        <v>6634</v>
      </c>
      <c r="T961" s="2">
        <v>6846</v>
      </c>
      <c r="U961" s="2">
        <v>1832</v>
      </c>
      <c r="V961" s="2">
        <v>2874</v>
      </c>
      <c r="W961" s="2">
        <v>39212</v>
      </c>
      <c r="X961" s="2">
        <v>579</v>
      </c>
      <c r="Y961" s="2">
        <v>200</v>
      </c>
    </row>
    <row r="962" spans="1:25" x14ac:dyDescent="0.3">
      <c r="A962" s="3">
        <v>44426</v>
      </c>
      <c r="B962" s="3">
        <v>44553</v>
      </c>
      <c r="C962" s="3">
        <v>44560</v>
      </c>
      <c r="D962" s="3">
        <v>44565</v>
      </c>
      <c r="E962" s="2">
        <v>244377</v>
      </c>
      <c r="F962" s="2">
        <v>6420</v>
      </c>
      <c r="G962" s="2">
        <v>15398</v>
      </c>
      <c r="H962" s="2">
        <v>3725</v>
      </c>
      <c r="I962" s="2">
        <v>66474</v>
      </c>
      <c r="J962" s="2">
        <v>682</v>
      </c>
      <c r="K962" s="2">
        <v>309</v>
      </c>
      <c r="L962" s="2">
        <v>482</v>
      </c>
      <c r="M962" s="2">
        <v>169</v>
      </c>
      <c r="N962" s="2">
        <v>8611</v>
      </c>
      <c r="O962" s="2">
        <v>4052</v>
      </c>
      <c r="P962" s="2">
        <v>9266</v>
      </c>
      <c r="Q962" s="2">
        <v>11793</v>
      </c>
      <c r="R962" s="2">
        <v>7457</v>
      </c>
      <c r="S962" s="2">
        <v>6244</v>
      </c>
      <c r="T962" s="2">
        <v>3208</v>
      </c>
      <c r="U962" s="2">
        <v>2926</v>
      </c>
      <c r="V962" s="2">
        <v>3842</v>
      </c>
      <c r="W962" s="2">
        <v>42928</v>
      </c>
      <c r="X962" s="2">
        <v>261</v>
      </c>
      <c r="Y962" s="2">
        <v>73</v>
      </c>
    </row>
    <row r="963" spans="1:25" x14ac:dyDescent="0.3">
      <c r="A963" s="3">
        <v>44427</v>
      </c>
      <c r="B963" s="3">
        <v>44554</v>
      </c>
      <c r="C963" s="3">
        <v>44561</v>
      </c>
      <c r="D963" s="3">
        <v>44566</v>
      </c>
      <c r="E963" s="2">
        <v>435052</v>
      </c>
      <c r="F963" s="2">
        <v>1170</v>
      </c>
      <c r="G963" s="2">
        <v>7677</v>
      </c>
      <c r="H963" s="2">
        <v>2902</v>
      </c>
      <c r="I963" s="2">
        <v>84169</v>
      </c>
      <c r="J963" s="2">
        <v>741</v>
      </c>
      <c r="K963" s="2">
        <v>297</v>
      </c>
      <c r="L963" s="2">
        <v>302</v>
      </c>
      <c r="M963" s="2">
        <v>164</v>
      </c>
      <c r="N963" s="2">
        <v>3886</v>
      </c>
      <c r="O963" s="2">
        <v>2774</v>
      </c>
      <c r="P963" s="2">
        <v>9155</v>
      </c>
      <c r="Q963" s="2">
        <v>16797</v>
      </c>
      <c r="R963" s="2">
        <v>7790</v>
      </c>
      <c r="S963" s="2">
        <v>3411</v>
      </c>
      <c r="T963" s="2">
        <v>4663</v>
      </c>
      <c r="U963" s="2">
        <v>3419</v>
      </c>
      <c r="V963" s="2">
        <v>2657</v>
      </c>
      <c r="W963" s="2">
        <v>30922</v>
      </c>
      <c r="X963" s="2">
        <v>758</v>
      </c>
      <c r="Y963" s="2">
        <v>35</v>
      </c>
    </row>
    <row r="964" spans="1:25" x14ac:dyDescent="0.3">
      <c r="A964" s="3">
        <v>44428</v>
      </c>
      <c r="B964" s="3">
        <v>44555</v>
      </c>
      <c r="C964" s="3">
        <v>44562</v>
      </c>
      <c r="D964" s="3">
        <v>44567</v>
      </c>
      <c r="E964" s="2">
        <v>684309</v>
      </c>
      <c r="F964" s="2">
        <v>5485</v>
      </c>
      <c r="G964" s="2">
        <v>16791</v>
      </c>
      <c r="H964" s="2">
        <v>3977</v>
      </c>
      <c r="I964" s="2">
        <v>88032</v>
      </c>
      <c r="J964" s="2">
        <v>867</v>
      </c>
      <c r="K964" s="2">
        <v>226</v>
      </c>
      <c r="L964" s="2">
        <v>102</v>
      </c>
      <c r="M964" s="2">
        <v>123</v>
      </c>
      <c r="N964" s="2">
        <v>6739</v>
      </c>
      <c r="O964" s="2">
        <v>2484</v>
      </c>
      <c r="P964" s="2">
        <v>11067</v>
      </c>
      <c r="Q964" s="2">
        <v>14657</v>
      </c>
      <c r="R964" s="2">
        <v>9295</v>
      </c>
      <c r="S964" s="2">
        <v>8335</v>
      </c>
      <c r="T964" s="2">
        <v>3213</v>
      </c>
      <c r="U964" s="2">
        <v>2841</v>
      </c>
      <c r="V964" s="2">
        <v>2077</v>
      </c>
      <c r="W964" s="2">
        <v>43068</v>
      </c>
      <c r="X964" s="2">
        <v>980</v>
      </c>
      <c r="Y964" s="2">
        <v>76</v>
      </c>
    </row>
    <row r="965" spans="1:25" x14ac:dyDescent="0.3">
      <c r="A965" s="3">
        <v>44429</v>
      </c>
      <c r="B965" s="3">
        <v>44556</v>
      </c>
      <c r="C965" s="3">
        <v>44563</v>
      </c>
      <c r="D965" s="3">
        <v>44568</v>
      </c>
      <c r="E965" s="2">
        <v>909227</v>
      </c>
      <c r="F965" s="2">
        <v>3251</v>
      </c>
      <c r="G965" s="2">
        <v>9874</v>
      </c>
      <c r="H965" s="2">
        <v>1724</v>
      </c>
      <c r="I965" s="2">
        <v>82673</v>
      </c>
      <c r="J965" s="2">
        <v>675</v>
      </c>
      <c r="K965" s="2">
        <v>70</v>
      </c>
      <c r="L965" s="2">
        <v>274</v>
      </c>
      <c r="M965" s="2">
        <v>121</v>
      </c>
      <c r="N965" s="2">
        <v>4636</v>
      </c>
      <c r="O965" s="2">
        <v>2734</v>
      </c>
      <c r="P965" s="2">
        <v>6254</v>
      </c>
      <c r="Q965" s="2">
        <v>18275</v>
      </c>
      <c r="R965" s="2">
        <v>1270</v>
      </c>
      <c r="S965" s="2">
        <v>5118</v>
      </c>
      <c r="T965" s="2">
        <v>2228</v>
      </c>
      <c r="U965" s="2">
        <v>2234</v>
      </c>
      <c r="V965" s="2">
        <v>2897</v>
      </c>
      <c r="W965" s="2">
        <v>34342</v>
      </c>
      <c r="X965" s="2">
        <v>106</v>
      </c>
      <c r="Y965" s="2">
        <v>156</v>
      </c>
    </row>
    <row r="966" spans="1:25" x14ac:dyDescent="0.3">
      <c r="A966" s="3">
        <v>44430</v>
      </c>
      <c r="B966" s="3">
        <v>44557</v>
      </c>
      <c r="C966" s="3">
        <v>44564</v>
      </c>
      <c r="D966" s="3">
        <v>44569</v>
      </c>
      <c r="E966" s="2">
        <v>124833</v>
      </c>
      <c r="F966" s="2">
        <v>7725</v>
      </c>
      <c r="G966" s="2">
        <v>7296</v>
      </c>
      <c r="H966" s="2">
        <v>2045</v>
      </c>
      <c r="I966" s="2">
        <v>47781</v>
      </c>
      <c r="J966" s="2">
        <v>509</v>
      </c>
      <c r="K966" s="2">
        <v>260</v>
      </c>
      <c r="L966" s="2">
        <v>240</v>
      </c>
      <c r="M966" s="2">
        <v>129</v>
      </c>
      <c r="N966" s="2">
        <v>5868</v>
      </c>
      <c r="O966" s="2">
        <v>4731</v>
      </c>
      <c r="P966" s="2">
        <v>7346</v>
      </c>
      <c r="Q966" s="2">
        <v>16203</v>
      </c>
      <c r="R966" s="2">
        <v>8481</v>
      </c>
      <c r="S966" s="2">
        <v>8809</v>
      </c>
      <c r="T966" s="2">
        <v>2574</v>
      </c>
      <c r="U966" s="2">
        <v>3802</v>
      </c>
      <c r="V966" s="2">
        <v>3695</v>
      </c>
      <c r="W966" s="2">
        <v>19658</v>
      </c>
      <c r="X966" s="2">
        <v>640</v>
      </c>
      <c r="Y966" s="2">
        <v>75</v>
      </c>
    </row>
    <row r="967" spans="1:25" x14ac:dyDescent="0.3">
      <c r="A967" s="3">
        <v>44431</v>
      </c>
      <c r="B967" s="3">
        <v>44558</v>
      </c>
      <c r="C967" s="3">
        <v>44565</v>
      </c>
      <c r="D967" s="3">
        <v>44570</v>
      </c>
      <c r="E967" s="2">
        <v>341024</v>
      </c>
      <c r="F967" s="2">
        <v>5704</v>
      </c>
      <c r="G967" s="2">
        <v>7289</v>
      </c>
      <c r="H967" s="2">
        <v>1626</v>
      </c>
      <c r="I967" s="2">
        <v>67733</v>
      </c>
      <c r="J967" s="2">
        <v>842</v>
      </c>
      <c r="K967" s="2">
        <v>266</v>
      </c>
      <c r="L967" s="2">
        <v>410</v>
      </c>
      <c r="M967" s="2">
        <v>183</v>
      </c>
      <c r="N967" s="2">
        <v>8017</v>
      </c>
      <c r="O967" s="2">
        <v>3223</v>
      </c>
      <c r="P967" s="2">
        <v>6250</v>
      </c>
      <c r="Q967" s="2">
        <v>13318</v>
      </c>
      <c r="R967" s="2">
        <v>6225</v>
      </c>
      <c r="S967" s="2">
        <v>2985</v>
      </c>
      <c r="T967" s="2">
        <v>4931</v>
      </c>
      <c r="U967" s="2">
        <v>4435</v>
      </c>
      <c r="V967" s="2">
        <v>381</v>
      </c>
      <c r="W967" s="2">
        <v>41724</v>
      </c>
      <c r="X967" s="2">
        <v>932</v>
      </c>
      <c r="Y967" s="2">
        <v>155</v>
      </c>
    </row>
    <row r="968" spans="1:25" x14ac:dyDescent="0.3">
      <c r="A968" s="3">
        <v>44432</v>
      </c>
      <c r="B968" s="3">
        <v>44559</v>
      </c>
      <c r="C968" s="3">
        <v>44566</v>
      </c>
      <c r="D968" s="3">
        <v>44571</v>
      </c>
      <c r="E968" s="2">
        <v>593486</v>
      </c>
      <c r="F968" s="2">
        <v>7411</v>
      </c>
      <c r="G968" s="2">
        <v>10530</v>
      </c>
      <c r="H968" s="2">
        <v>2390</v>
      </c>
      <c r="I968" s="2">
        <v>59977</v>
      </c>
      <c r="J968" s="2">
        <v>626</v>
      </c>
      <c r="K968" s="2">
        <v>200</v>
      </c>
      <c r="L968" s="2">
        <v>521</v>
      </c>
      <c r="M968" s="2">
        <v>151</v>
      </c>
      <c r="N968" s="2">
        <v>9438</v>
      </c>
      <c r="O968" s="2">
        <v>4515</v>
      </c>
      <c r="P968" s="2">
        <v>8025</v>
      </c>
      <c r="Q968" s="2">
        <v>19354</v>
      </c>
      <c r="R968" s="2">
        <v>6755</v>
      </c>
      <c r="S968" s="2">
        <v>3964</v>
      </c>
      <c r="T968" s="2">
        <v>7379</v>
      </c>
      <c r="U968" s="2">
        <v>1081</v>
      </c>
      <c r="V968" s="2">
        <v>2971</v>
      </c>
      <c r="W968" s="2">
        <v>13242</v>
      </c>
      <c r="X968" s="2">
        <v>361</v>
      </c>
      <c r="Y968" s="2">
        <v>109</v>
      </c>
    </row>
    <row r="969" spans="1:25" x14ac:dyDescent="0.3">
      <c r="A969" s="3">
        <v>44433</v>
      </c>
      <c r="B969" s="3">
        <v>44560</v>
      </c>
      <c r="C969" s="3">
        <v>44567</v>
      </c>
      <c r="D969" s="3">
        <v>44572</v>
      </c>
      <c r="E969" s="2">
        <v>940989</v>
      </c>
      <c r="F969" s="2">
        <v>9120</v>
      </c>
      <c r="G969" s="2">
        <v>17675</v>
      </c>
      <c r="H969" s="2">
        <v>3357</v>
      </c>
      <c r="I969" s="2">
        <v>91999</v>
      </c>
      <c r="J969" s="2">
        <v>898</v>
      </c>
      <c r="K969" s="2">
        <v>349</v>
      </c>
      <c r="L969" s="2">
        <v>355</v>
      </c>
      <c r="M969" s="2">
        <v>181</v>
      </c>
      <c r="N969" s="2">
        <v>8166</v>
      </c>
      <c r="O969" s="2">
        <v>2939</v>
      </c>
      <c r="P969" s="2">
        <v>14467</v>
      </c>
      <c r="Q969" s="2">
        <v>5773</v>
      </c>
      <c r="R969" s="2">
        <v>3218</v>
      </c>
      <c r="S969" s="2">
        <v>4033</v>
      </c>
      <c r="T969" s="2">
        <v>1389</v>
      </c>
      <c r="U969" s="2">
        <v>2245</v>
      </c>
      <c r="V969" s="2">
        <v>3346</v>
      </c>
      <c r="W969" s="2">
        <v>28561</v>
      </c>
      <c r="X969" s="2">
        <v>981</v>
      </c>
      <c r="Y969" s="2">
        <v>178</v>
      </c>
    </row>
    <row r="970" spans="1:25" x14ac:dyDescent="0.3">
      <c r="A970" s="3">
        <v>44434</v>
      </c>
      <c r="B970" s="3">
        <v>44561</v>
      </c>
      <c r="C970" s="3">
        <v>44568</v>
      </c>
      <c r="D970" s="3">
        <v>44573</v>
      </c>
      <c r="E970" s="2">
        <v>895626</v>
      </c>
      <c r="F970" s="2">
        <v>5914</v>
      </c>
      <c r="G970" s="2">
        <v>14480</v>
      </c>
      <c r="H970" s="2">
        <v>1680</v>
      </c>
      <c r="I970" s="2">
        <v>37466</v>
      </c>
      <c r="J970" s="2">
        <v>696</v>
      </c>
      <c r="K970" s="2">
        <v>187</v>
      </c>
      <c r="L970" s="2">
        <v>378</v>
      </c>
      <c r="M970" s="2">
        <v>155</v>
      </c>
      <c r="N970" s="2">
        <v>6082</v>
      </c>
      <c r="O970" s="2">
        <v>4777</v>
      </c>
      <c r="P970" s="2">
        <v>14607</v>
      </c>
      <c r="Q970" s="2">
        <v>11829</v>
      </c>
      <c r="R970" s="2">
        <v>7041</v>
      </c>
      <c r="S970" s="2">
        <v>7392</v>
      </c>
      <c r="T970" s="2">
        <v>4123</v>
      </c>
      <c r="U970" s="2">
        <v>4337</v>
      </c>
      <c r="V970" s="2">
        <v>1167</v>
      </c>
      <c r="W970" s="2">
        <v>11235</v>
      </c>
      <c r="X970" s="2">
        <v>245</v>
      </c>
      <c r="Y970" s="2">
        <v>98</v>
      </c>
    </row>
    <row r="971" spans="1:25" x14ac:dyDescent="0.3">
      <c r="A971" s="3">
        <v>44435</v>
      </c>
      <c r="B971" s="3">
        <v>44562</v>
      </c>
      <c r="C971" s="3">
        <v>44569</v>
      </c>
      <c r="D971" s="3">
        <v>44574</v>
      </c>
      <c r="E971" s="2">
        <v>177739</v>
      </c>
      <c r="F971" s="2">
        <v>2331</v>
      </c>
      <c r="G971" s="2">
        <v>5123</v>
      </c>
      <c r="H971" s="2">
        <v>3620</v>
      </c>
      <c r="I971" s="2">
        <v>60959</v>
      </c>
      <c r="J971" s="2">
        <v>668</v>
      </c>
      <c r="K971" s="2">
        <v>99</v>
      </c>
      <c r="L971" s="2">
        <v>557</v>
      </c>
      <c r="M971" s="2">
        <v>178</v>
      </c>
      <c r="N971" s="2">
        <v>8280</v>
      </c>
      <c r="O971" s="2">
        <v>4418</v>
      </c>
      <c r="P971" s="2">
        <v>11345</v>
      </c>
      <c r="Q971" s="2">
        <v>15637</v>
      </c>
      <c r="R971" s="2">
        <v>4324</v>
      </c>
      <c r="S971" s="2">
        <v>4932</v>
      </c>
      <c r="T971" s="2">
        <v>3557</v>
      </c>
      <c r="U971" s="2">
        <v>3158</v>
      </c>
      <c r="V971" s="2">
        <v>3524</v>
      </c>
      <c r="W971" s="2">
        <v>5425</v>
      </c>
      <c r="X971" s="2">
        <v>162</v>
      </c>
      <c r="Y971" s="2">
        <v>48</v>
      </c>
    </row>
    <row r="972" spans="1:25" x14ac:dyDescent="0.3">
      <c r="A972" s="3">
        <v>44436</v>
      </c>
      <c r="B972" s="3">
        <v>44563</v>
      </c>
      <c r="C972" s="3">
        <v>44570</v>
      </c>
      <c r="D972" s="3">
        <v>44575</v>
      </c>
      <c r="E972" s="2">
        <v>781007</v>
      </c>
      <c r="F972" s="2">
        <v>1824</v>
      </c>
      <c r="G972" s="2">
        <v>16914</v>
      </c>
      <c r="H972" s="2">
        <v>1779</v>
      </c>
      <c r="I972" s="2">
        <v>29331</v>
      </c>
      <c r="J972" s="2">
        <v>925</v>
      </c>
      <c r="K972" s="2">
        <v>232</v>
      </c>
      <c r="L972" s="2">
        <v>245</v>
      </c>
      <c r="M972" s="2">
        <v>186</v>
      </c>
      <c r="N972" s="2">
        <v>6086</v>
      </c>
      <c r="O972" s="2">
        <v>4874</v>
      </c>
      <c r="P972" s="2">
        <v>3937</v>
      </c>
      <c r="Q972" s="2">
        <v>5103</v>
      </c>
      <c r="R972" s="2">
        <v>2984</v>
      </c>
      <c r="S972" s="2">
        <v>8495</v>
      </c>
      <c r="T972" s="2">
        <v>4608</v>
      </c>
      <c r="U972" s="2">
        <v>1542</v>
      </c>
      <c r="V972" s="2">
        <v>2089</v>
      </c>
      <c r="W972" s="2">
        <v>36448</v>
      </c>
      <c r="X972" s="2">
        <v>169</v>
      </c>
      <c r="Y972" s="2">
        <v>97</v>
      </c>
    </row>
    <row r="973" spans="1:25" x14ac:dyDescent="0.3">
      <c r="A973" s="3">
        <v>44437</v>
      </c>
      <c r="B973" s="3">
        <v>44564</v>
      </c>
      <c r="C973" s="3">
        <v>44571</v>
      </c>
      <c r="D973" s="3">
        <v>44576</v>
      </c>
      <c r="E973" s="2">
        <v>627318</v>
      </c>
      <c r="F973" s="2">
        <v>9485</v>
      </c>
      <c r="G973" s="2">
        <v>11044</v>
      </c>
      <c r="H973" s="2">
        <v>4449</v>
      </c>
      <c r="I973" s="2">
        <v>15465</v>
      </c>
      <c r="J973" s="2">
        <v>854</v>
      </c>
      <c r="K973" s="2">
        <v>429</v>
      </c>
      <c r="L973" s="2">
        <v>307</v>
      </c>
      <c r="M973" s="2">
        <v>185</v>
      </c>
      <c r="N973" s="2">
        <v>9128</v>
      </c>
      <c r="O973" s="2">
        <v>3665</v>
      </c>
      <c r="P973" s="2">
        <v>12662</v>
      </c>
      <c r="Q973" s="2">
        <v>19287</v>
      </c>
      <c r="R973" s="2">
        <v>4293</v>
      </c>
      <c r="S973" s="2">
        <v>6957</v>
      </c>
      <c r="T973" s="2">
        <v>1965</v>
      </c>
      <c r="U973" s="2">
        <v>1691</v>
      </c>
      <c r="V973" s="2">
        <v>2396</v>
      </c>
      <c r="W973" s="2">
        <v>30724</v>
      </c>
      <c r="X973" s="2">
        <v>897</v>
      </c>
      <c r="Y973" s="2">
        <v>147</v>
      </c>
    </row>
    <row r="974" spans="1:25" x14ac:dyDescent="0.3">
      <c r="A974" s="3">
        <v>44438</v>
      </c>
      <c r="B974" s="3">
        <v>44565</v>
      </c>
      <c r="C974" s="3">
        <v>44572</v>
      </c>
      <c r="D974" s="3">
        <v>44577</v>
      </c>
      <c r="E974" s="2">
        <v>262338</v>
      </c>
      <c r="F974" s="2">
        <v>5517</v>
      </c>
      <c r="G974" s="2">
        <v>19702</v>
      </c>
      <c r="H974" s="2">
        <v>2560</v>
      </c>
      <c r="I974" s="2">
        <v>11737</v>
      </c>
      <c r="J974" s="2">
        <v>811</v>
      </c>
      <c r="K974" s="2">
        <v>306</v>
      </c>
      <c r="L974" s="2">
        <v>124</v>
      </c>
      <c r="M974" s="2">
        <v>125</v>
      </c>
      <c r="N974" s="2">
        <v>7097</v>
      </c>
      <c r="O974" s="2">
        <v>3529</v>
      </c>
      <c r="P974" s="2">
        <v>1739</v>
      </c>
      <c r="Q974" s="2">
        <v>13843</v>
      </c>
      <c r="R974" s="2">
        <v>1254</v>
      </c>
      <c r="S974" s="2">
        <v>3672</v>
      </c>
      <c r="T974" s="2">
        <v>3561</v>
      </c>
      <c r="U974" s="2">
        <v>4466</v>
      </c>
      <c r="V974" s="2">
        <v>1502</v>
      </c>
      <c r="W974" s="2">
        <v>17778</v>
      </c>
      <c r="X974" s="2">
        <v>867</v>
      </c>
      <c r="Y974" s="2">
        <v>199</v>
      </c>
    </row>
    <row r="975" spans="1:25" x14ac:dyDescent="0.3">
      <c r="A975" s="3">
        <v>44439</v>
      </c>
      <c r="B975" s="3">
        <v>44566</v>
      </c>
      <c r="C975" s="3">
        <v>44573</v>
      </c>
      <c r="D975" s="3">
        <v>44578</v>
      </c>
      <c r="E975" s="2">
        <v>293411</v>
      </c>
      <c r="F975" s="2">
        <v>5091</v>
      </c>
      <c r="G975" s="2">
        <v>19598</v>
      </c>
      <c r="H975" s="2">
        <v>1854</v>
      </c>
      <c r="I975" s="2">
        <v>71432</v>
      </c>
      <c r="J975" s="2">
        <v>955</v>
      </c>
      <c r="K975" s="2">
        <v>260</v>
      </c>
      <c r="L975" s="2">
        <v>117</v>
      </c>
      <c r="M975" s="2">
        <v>145</v>
      </c>
      <c r="N975" s="2">
        <v>4913</v>
      </c>
      <c r="O975" s="2">
        <v>3304</v>
      </c>
      <c r="P975" s="2">
        <v>3056</v>
      </c>
      <c r="Q975" s="2">
        <v>14113</v>
      </c>
      <c r="R975" s="2">
        <v>4082</v>
      </c>
      <c r="S975" s="2">
        <v>3596</v>
      </c>
      <c r="T975" s="2">
        <v>1576</v>
      </c>
      <c r="U975" s="2">
        <v>4599</v>
      </c>
      <c r="V975" s="2">
        <v>1408</v>
      </c>
      <c r="W975" s="2">
        <v>44311</v>
      </c>
      <c r="X975" s="2">
        <v>240</v>
      </c>
      <c r="Y975" s="2">
        <v>30</v>
      </c>
    </row>
    <row r="976" spans="1:25" x14ac:dyDescent="0.3">
      <c r="A976" s="3">
        <v>44440</v>
      </c>
      <c r="B976" s="3">
        <v>44567</v>
      </c>
      <c r="C976" s="3">
        <v>44574</v>
      </c>
      <c r="D976" s="3">
        <v>44579</v>
      </c>
      <c r="E976" s="2">
        <v>279273</v>
      </c>
      <c r="F976" s="2">
        <v>9548</v>
      </c>
      <c r="G976" s="2">
        <v>16066</v>
      </c>
      <c r="H976" s="2">
        <v>4159</v>
      </c>
      <c r="I976" s="2">
        <v>80999</v>
      </c>
      <c r="J976" s="2">
        <v>781</v>
      </c>
      <c r="K976" s="2">
        <v>330</v>
      </c>
      <c r="L976" s="2">
        <v>230</v>
      </c>
      <c r="M976" s="2">
        <v>172</v>
      </c>
      <c r="N976" s="2">
        <v>9459</v>
      </c>
      <c r="O976" s="2">
        <v>4889</v>
      </c>
      <c r="P976" s="2">
        <v>4901</v>
      </c>
      <c r="Q976" s="2">
        <v>5795</v>
      </c>
      <c r="R976" s="2">
        <v>7269</v>
      </c>
      <c r="S976" s="2">
        <v>8215</v>
      </c>
      <c r="T976" s="2">
        <v>7856</v>
      </c>
      <c r="U976" s="2">
        <v>4649</v>
      </c>
      <c r="V976" s="2">
        <v>1125</v>
      </c>
      <c r="W976" s="2">
        <v>41450</v>
      </c>
      <c r="X976" s="2">
        <v>172</v>
      </c>
      <c r="Y976" s="2">
        <v>100</v>
      </c>
    </row>
    <row r="977" spans="1:25" x14ac:dyDescent="0.3">
      <c r="A977" s="3">
        <v>44441</v>
      </c>
      <c r="B977" s="3">
        <v>44568</v>
      </c>
      <c r="C977" s="3">
        <v>44575</v>
      </c>
      <c r="D977" s="3">
        <v>44580</v>
      </c>
      <c r="E977" s="2">
        <v>574816</v>
      </c>
      <c r="F977" s="2">
        <v>7041</v>
      </c>
      <c r="G977" s="2">
        <v>18313</v>
      </c>
      <c r="H977" s="2">
        <v>1382</v>
      </c>
      <c r="I977" s="2">
        <v>62372</v>
      </c>
      <c r="J977" s="2">
        <v>921</v>
      </c>
      <c r="K977" s="2">
        <v>366</v>
      </c>
      <c r="L977" s="2">
        <v>539</v>
      </c>
      <c r="M977" s="2">
        <v>190</v>
      </c>
      <c r="N977" s="2">
        <v>1168</v>
      </c>
      <c r="O977" s="2">
        <v>1229</v>
      </c>
      <c r="P977" s="2">
        <v>5421</v>
      </c>
      <c r="Q977" s="2">
        <v>19988</v>
      </c>
      <c r="R977" s="2">
        <v>8037</v>
      </c>
      <c r="S977" s="2">
        <v>5159</v>
      </c>
      <c r="T977" s="2">
        <v>7506</v>
      </c>
      <c r="U977" s="2">
        <v>4190</v>
      </c>
      <c r="V977" s="2">
        <v>3696</v>
      </c>
      <c r="W977" s="2">
        <v>40739</v>
      </c>
      <c r="X977" s="2">
        <v>903</v>
      </c>
      <c r="Y977" s="2">
        <v>178</v>
      </c>
    </row>
    <row r="978" spans="1:25" x14ac:dyDescent="0.3">
      <c r="A978" s="3">
        <v>44442</v>
      </c>
      <c r="B978" s="3">
        <v>44569</v>
      </c>
      <c r="C978" s="3">
        <v>44576</v>
      </c>
      <c r="D978" s="3">
        <v>44581</v>
      </c>
      <c r="E978" s="2">
        <v>333339</v>
      </c>
      <c r="F978" s="2">
        <v>6685</v>
      </c>
      <c r="G978" s="2">
        <v>16302</v>
      </c>
      <c r="H978" s="2">
        <v>1697</v>
      </c>
      <c r="I978" s="2">
        <v>15490</v>
      </c>
      <c r="J978" s="2">
        <v>605</v>
      </c>
      <c r="K978" s="2">
        <v>278</v>
      </c>
      <c r="L978" s="2">
        <v>110</v>
      </c>
      <c r="M978" s="2">
        <v>109</v>
      </c>
      <c r="N978" s="2">
        <v>1134</v>
      </c>
      <c r="O978" s="2">
        <v>2155</v>
      </c>
      <c r="P978" s="2">
        <v>12498</v>
      </c>
      <c r="Q978" s="2">
        <v>19015</v>
      </c>
      <c r="R978" s="2">
        <v>9156</v>
      </c>
      <c r="S978" s="2">
        <v>3353</v>
      </c>
      <c r="T978" s="2">
        <v>1863</v>
      </c>
      <c r="U978" s="2">
        <v>3372</v>
      </c>
      <c r="V978" s="2">
        <v>3909</v>
      </c>
      <c r="W978" s="2">
        <v>34530</v>
      </c>
      <c r="X978" s="2">
        <v>215</v>
      </c>
      <c r="Y978" s="2">
        <v>49</v>
      </c>
    </row>
    <row r="979" spans="1:25" x14ac:dyDescent="0.3">
      <c r="A979" s="3">
        <v>44443</v>
      </c>
      <c r="B979" s="3">
        <v>44570</v>
      </c>
      <c r="C979" s="3">
        <v>44577</v>
      </c>
      <c r="D979" s="3">
        <v>44582</v>
      </c>
      <c r="E979" s="2">
        <v>194240</v>
      </c>
      <c r="F979" s="2">
        <v>5085</v>
      </c>
      <c r="G979" s="2">
        <v>7735</v>
      </c>
      <c r="H979" s="2">
        <v>2400</v>
      </c>
      <c r="I979" s="2">
        <v>94349</v>
      </c>
      <c r="J979" s="2">
        <v>765</v>
      </c>
      <c r="K979" s="2">
        <v>456</v>
      </c>
      <c r="L979" s="2">
        <v>443</v>
      </c>
      <c r="M979" s="2">
        <v>166</v>
      </c>
      <c r="N979" s="2">
        <v>7167</v>
      </c>
      <c r="O979" s="2">
        <v>1554</v>
      </c>
      <c r="P979" s="2">
        <v>4745</v>
      </c>
      <c r="Q979" s="2">
        <v>13882</v>
      </c>
      <c r="R979" s="2">
        <v>4735</v>
      </c>
      <c r="S979" s="2">
        <v>4868</v>
      </c>
      <c r="T979" s="2">
        <v>4255</v>
      </c>
      <c r="U979" s="2">
        <v>3896</v>
      </c>
      <c r="V979" s="2">
        <v>1333</v>
      </c>
      <c r="W979" s="2">
        <v>48328</v>
      </c>
      <c r="X979" s="2">
        <v>255</v>
      </c>
      <c r="Y979" s="2">
        <v>112</v>
      </c>
    </row>
    <row r="980" spans="1:25" x14ac:dyDescent="0.3">
      <c r="A980" s="3">
        <v>44444</v>
      </c>
      <c r="B980" s="3">
        <v>44571</v>
      </c>
      <c r="C980" s="3">
        <v>44578</v>
      </c>
      <c r="D980" s="3">
        <v>44583</v>
      </c>
      <c r="E980" s="2">
        <v>499933</v>
      </c>
      <c r="F980" s="2">
        <v>4351</v>
      </c>
      <c r="G980" s="2">
        <v>9956</v>
      </c>
      <c r="H980" s="2">
        <v>1504</v>
      </c>
      <c r="I980" s="2">
        <v>70072</v>
      </c>
      <c r="J980" s="2">
        <v>583</v>
      </c>
      <c r="K980" s="2">
        <v>62</v>
      </c>
      <c r="L980" s="2">
        <v>567</v>
      </c>
      <c r="M980" s="2">
        <v>152</v>
      </c>
      <c r="N980" s="2">
        <v>1305</v>
      </c>
      <c r="O980" s="2">
        <v>2228</v>
      </c>
      <c r="P980" s="2">
        <v>10958</v>
      </c>
      <c r="Q980" s="2">
        <v>11563</v>
      </c>
      <c r="R980" s="2">
        <v>4604</v>
      </c>
      <c r="S980" s="2">
        <v>6973</v>
      </c>
      <c r="T980" s="2">
        <v>2929</v>
      </c>
      <c r="U980" s="2">
        <v>1073</v>
      </c>
      <c r="V980" s="2">
        <v>177</v>
      </c>
      <c r="W980" s="2">
        <v>44949</v>
      </c>
      <c r="X980" s="2">
        <v>565</v>
      </c>
      <c r="Y980" s="2">
        <v>38</v>
      </c>
    </row>
    <row r="981" spans="1:25" x14ac:dyDescent="0.3">
      <c r="A981" s="3">
        <v>44445</v>
      </c>
      <c r="B981" s="3">
        <v>44572</v>
      </c>
      <c r="C981" s="3">
        <v>44579</v>
      </c>
      <c r="D981" s="3">
        <v>44584</v>
      </c>
      <c r="E981" s="2">
        <v>195459</v>
      </c>
      <c r="F981" s="2">
        <v>7607</v>
      </c>
      <c r="G981" s="2">
        <v>5483</v>
      </c>
      <c r="H981" s="2">
        <v>3605</v>
      </c>
      <c r="I981" s="2">
        <v>41920</v>
      </c>
      <c r="J981" s="2">
        <v>645</v>
      </c>
      <c r="K981" s="2">
        <v>478</v>
      </c>
      <c r="L981" s="2">
        <v>309</v>
      </c>
      <c r="M981" s="2">
        <v>128</v>
      </c>
      <c r="N981" s="2">
        <v>7040</v>
      </c>
      <c r="O981" s="2">
        <v>2577</v>
      </c>
      <c r="P981" s="2">
        <v>13712</v>
      </c>
      <c r="Q981" s="2">
        <v>7954</v>
      </c>
      <c r="R981" s="2">
        <v>1018</v>
      </c>
      <c r="S981" s="2">
        <v>9175</v>
      </c>
      <c r="T981" s="2">
        <v>6464</v>
      </c>
      <c r="U981" s="2">
        <v>1029</v>
      </c>
      <c r="V981" s="2">
        <v>1776</v>
      </c>
      <c r="W981" s="2">
        <v>17987</v>
      </c>
      <c r="X981" s="2">
        <v>611</v>
      </c>
      <c r="Y981" s="2">
        <v>163</v>
      </c>
    </row>
    <row r="982" spans="1:25" x14ac:dyDescent="0.3">
      <c r="A982" s="3">
        <v>44446</v>
      </c>
      <c r="B982" s="3">
        <v>44573</v>
      </c>
      <c r="C982" s="3">
        <v>44580</v>
      </c>
      <c r="D982" s="3">
        <v>44585</v>
      </c>
      <c r="E982" s="2">
        <v>282585</v>
      </c>
      <c r="F982" s="2">
        <v>9258</v>
      </c>
      <c r="G982" s="2">
        <v>15947</v>
      </c>
      <c r="H982" s="2">
        <v>3312</v>
      </c>
      <c r="I982" s="2">
        <v>48548</v>
      </c>
      <c r="J982" s="2">
        <v>507</v>
      </c>
      <c r="K982" s="2">
        <v>474</v>
      </c>
      <c r="L982" s="2">
        <v>560</v>
      </c>
      <c r="M982" s="2">
        <v>129</v>
      </c>
      <c r="N982" s="2">
        <v>6423</v>
      </c>
      <c r="O982" s="2">
        <v>1587</v>
      </c>
      <c r="P982" s="2">
        <v>4585</v>
      </c>
      <c r="Q982" s="2">
        <v>15034</v>
      </c>
      <c r="R982" s="2">
        <v>5331</v>
      </c>
      <c r="S982" s="2">
        <v>7846</v>
      </c>
      <c r="T982" s="2">
        <v>3873</v>
      </c>
      <c r="U982" s="2">
        <v>2989</v>
      </c>
      <c r="V982" s="2">
        <v>1693</v>
      </c>
      <c r="W982" s="2">
        <v>37555</v>
      </c>
      <c r="X982" s="2">
        <v>114</v>
      </c>
      <c r="Y982" s="2">
        <v>189</v>
      </c>
    </row>
    <row r="983" spans="1:25" x14ac:dyDescent="0.3">
      <c r="A983" s="3">
        <v>44447</v>
      </c>
      <c r="B983" s="3">
        <v>44574</v>
      </c>
      <c r="C983" s="3">
        <v>44581</v>
      </c>
      <c r="D983" s="3">
        <v>44586</v>
      </c>
      <c r="E983" s="2">
        <v>530195</v>
      </c>
      <c r="F983" s="2">
        <v>1975</v>
      </c>
      <c r="G983" s="2">
        <v>13513</v>
      </c>
      <c r="H983" s="2">
        <v>4677</v>
      </c>
      <c r="I983" s="2">
        <v>19811</v>
      </c>
      <c r="J983" s="2">
        <v>755</v>
      </c>
      <c r="K983" s="2">
        <v>236</v>
      </c>
      <c r="L983" s="2">
        <v>333</v>
      </c>
      <c r="M983" s="2">
        <v>131</v>
      </c>
      <c r="N983" s="2">
        <v>3358</v>
      </c>
      <c r="O983" s="2">
        <v>1085</v>
      </c>
      <c r="P983" s="2">
        <v>9005</v>
      </c>
      <c r="Q983" s="2">
        <v>14720</v>
      </c>
      <c r="R983" s="2">
        <v>9914</v>
      </c>
      <c r="S983" s="2">
        <v>8195</v>
      </c>
      <c r="T983" s="2">
        <v>5232</v>
      </c>
      <c r="U983" s="2">
        <v>2912</v>
      </c>
      <c r="V983" s="2">
        <v>156</v>
      </c>
      <c r="W983" s="2">
        <v>28953</v>
      </c>
      <c r="X983" s="2">
        <v>563</v>
      </c>
      <c r="Y983" s="2">
        <v>179</v>
      </c>
    </row>
    <row r="984" spans="1:25" x14ac:dyDescent="0.3">
      <c r="A984" s="3">
        <v>44448</v>
      </c>
      <c r="B984" s="3">
        <v>44575</v>
      </c>
      <c r="C984" s="3">
        <v>44582</v>
      </c>
      <c r="D984" s="3">
        <v>44587</v>
      </c>
      <c r="E984" s="2">
        <v>155997</v>
      </c>
      <c r="F984" s="2">
        <v>3031</v>
      </c>
      <c r="G984" s="2">
        <v>8200</v>
      </c>
      <c r="H984" s="2">
        <v>4854</v>
      </c>
      <c r="I984" s="2">
        <v>19069</v>
      </c>
      <c r="J984" s="2">
        <v>756</v>
      </c>
      <c r="K984" s="2">
        <v>193</v>
      </c>
      <c r="L984" s="2">
        <v>280</v>
      </c>
      <c r="M984" s="2">
        <v>148</v>
      </c>
      <c r="N984" s="2">
        <v>1464</v>
      </c>
      <c r="O984" s="2">
        <v>1200</v>
      </c>
      <c r="P984" s="2">
        <v>11176</v>
      </c>
      <c r="Q984" s="2">
        <v>10130</v>
      </c>
      <c r="R984" s="2">
        <v>2334</v>
      </c>
      <c r="S984" s="2">
        <v>1811</v>
      </c>
      <c r="T984" s="2">
        <v>822</v>
      </c>
      <c r="U984" s="2">
        <v>2908</v>
      </c>
      <c r="V984" s="2">
        <v>3249</v>
      </c>
      <c r="W984" s="2">
        <v>21878</v>
      </c>
      <c r="X984" s="2">
        <v>411</v>
      </c>
      <c r="Y984" s="2">
        <v>179</v>
      </c>
    </row>
    <row r="985" spans="1:25" x14ac:dyDescent="0.3">
      <c r="A985" s="3">
        <v>44449</v>
      </c>
      <c r="B985" s="3">
        <v>44576</v>
      </c>
      <c r="C985" s="3">
        <v>44583</v>
      </c>
      <c r="D985" s="3">
        <v>44588</v>
      </c>
      <c r="E985" s="2">
        <v>169794</v>
      </c>
      <c r="F985" s="2">
        <v>4661</v>
      </c>
      <c r="G985" s="2">
        <v>6774</v>
      </c>
      <c r="H985" s="2">
        <v>1770</v>
      </c>
      <c r="I985" s="2">
        <v>79849</v>
      </c>
      <c r="J985" s="2">
        <v>714</v>
      </c>
      <c r="K985" s="2">
        <v>66</v>
      </c>
      <c r="L985" s="2">
        <v>498</v>
      </c>
      <c r="M985" s="2">
        <v>112</v>
      </c>
      <c r="N985" s="2">
        <v>5139</v>
      </c>
      <c r="O985" s="2">
        <v>4444</v>
      </c>
      <c r="P985" s="2">
        <v>8855</v>
      </c>
      <c r="Q985" s="2">
        <v>10268</v>
      </c>
      <c r="R985" s="2">
        <v>5186</v>
      </c>
      <c r="S985" s="2">
        <v>9067</v>
      </c>
      <c r="T985" s="2">
        <v>7041</v>
      </c>
      <c r="U985" s="2">
        <v>1951</v>
      </c>
      <c r="V985" s="2">
        <v>122</v>
      </c>
      <c r="W985" s="2">
        <v>12034</v>
      </c>
      <c r="X985" s="2">
        <v>917</v>
      </c>
      <c r="Y985" s="2">
        <v>65</v>
      </c>
    </row>
    <row r="986" spans="1:25" x14ac:dyDescent="0.3">
      <c r="A986" s="3">
        <v>44450</v>
      </c>
      <c r="B986" s="3">
        <v>44577</v>
      </c>
      <c r="C986" s="3">
        <v>44584</v>
      </c>
      <c r="D986" s="3">
        <v>44589</v>
      </c>
      <c r="E986" s="2">
        <v>977662</v>
      </c>
      <c r="F986" s="2">
        <v>4147</v>
      </c>
      <c r="G986" s="2">
        <v>18770</v>
      </c>
      <c r="H986" s="2">
        <v>1294</v>
      </c>
      <c r="I986" s="2">
        <v>91772</v>
      </c>
      <c r="J986" s="2">
        <v>862</v>
      </c>
      <c r="K986" s="2">
        <v>306</v>
      </c>
      <c r="L986" s="2">
        <v>449</v>
      </c>
      <c r="M986" s="2">
        <v>108</v>
      </c>
      <c r="N986" s="2">
        <v>5665</v>
      </c>
      <c r="O986" s="2">
        <v>3798</v>
      </c>
      <c r="P986" s="2">
        <v>4208</v>
      </c>
      <c r="Q986" s="2">
        <v>19521</v>
      </c>
      <c r="R986" s="2">
        <v>2531</v>
      </c>
      <c r="S986" s="2">
        <v>5590</v>
      </c>
      <c r="T986" s="2">
        <v>2912</v>
      </c>
      <c r="U986" s="2">
        <v>1254</v>
      </c>
      <c r="V986" s="2">
        <v>2225</v>
      </c>
      <c r="W986" s="2">
        <v>28973</v>
      </c>
      <c r="X986" s="2">
        <v>410</v>
      </c>
      <c r="Y986" s="2">
        <v>186</v>
      </c>
    </row>
    <row r="987" spans="1:25" x14ac:dyDescent="0.3">
      <c r="A987" s="3">
        <v>44451</v>
      </c>
      <c r="B987" s="3">
        <v>44578</v>
      </c>
      <c r="C987" s="3">
        <v>44585</v>
      </c>
      <c r="D987" s="3">
        <v>44590</v>
      </c>
      <c r="E987" s="2">
        <v>641285</v>
      </c>
      <c r="F987" s="2">
        <v>3327</v>
      </c>
      <c r="G987" s="2">
        <v>17976</v>
      </c>
      <c r="H987" s="2">
        <v>2628</v>
      </c>
      <c r="I987" s="2">
        <v>94401</v>
      </c>
      <c r="J987" s="2">
        <v>627</v>
      </c>
      <c r="K987" s="2">
        <v>80</v>
      </c>
      <c r="L987" s="2">
        <v>591</v>
      </c>
      <c r="M987" s="2">
        <v>111</v>
      </c>
      <c r="N987" s="2">
        <v>1614</v>
      </c>
      <c r="O987" s="2">
        <v>1978</v>
      </c>
      <c r="P987" s="2">
        <v>5971</v>
      </c>
      <c r="Q987" s="2">
        <v>8552</v>
      </c>
      <c r="R987" s="2">
        <v>2905</v>
      </c>
      <c r="S987" s="2">
        <v>9086</v>
      </c>
      <c r="T987" s="2">
        <v>1910</v>
      </c>
      <c r="U987" s="2">
        <v>3776</v>
      </c>
      <c r="V987" s="2">
        <v>3159</v>
      </c>
      <c r="W987" s="2">
        <v>39842</v>
      </c>
      <c r="X987" s="2">
        <v>998</v>
      </c>
      <c r="Y987" s="2">
        <v>160</v>
      </c>
    </row>
    <row r="988" spans="1:25" x14ac:dyDescent="0.3">
      <c r="A988" s="3">
        <v>44452</v>
      </c>
      <c r="B988" s="3">
        <v>44579</v>
      </c>
      <c r="C988" s="3">
        <v>44586</v>
      </c>
      <c r="D988" s="3">
        <v>44591</v>
      </c>
      <c r="E988" s="2">
        <v>389265</v>
      </c>
      <c r="F988" s="2">
        <v>7721</v>
      </c>
      <c r="G988" s="2">
        <v>16407</v>
      </c>
      <c r="H988" s="2">
        <v>2104</v>
      </c>
      <c r="I988" s="2">
        <v>51835</v>
      </c>
      <c r="J988" s="2">
        <v>507</v>
      </c>
      <c r="K988" s="2">
        <v>112</v>
      </c>
      <c r="L988" s="2">
        <v>107</v>
      </c>
      <c r="M988" s="2">
        <v>147</v>
      </c>
      <c r="N988" s="2">
        <v>1346</v>
      </c>
      <c r="O988" s="2">
        <v>2888</v>
      </c>
      <c r="P988" s="2">
        <v>3407</v>
      </c>
      <c r="Q988" s="2">
        <v>10545</v>
      </c>
      <c r="R988" s="2">
        <v>5296</v>
      </c>
      <c r="S988" s="2">
        <v>8109</v>
      </c>
      <c r="T988" s="2">
        <v>2569</v>
      </c>
      <c r="U988" s="2">
        <v>2094</v>
      </c>
      <c r="V988" s="2">
        <v>3869</v>
      </c>
      <c r="W988" s="2">
        <v>37903</v>
      </c>
      <c r="X988" s="2">
        <v>660</v>
      </c>
      <c r="Y988" s="2">
        <v>166</v>
      </c>
    </row>
    <row r="989" spans="1:25" x14ac:dyDescent="0.3">
      <c r="A989" s="3">
        <v>44453</v>
      </c>
      <c r="B989" s="3">
        <v>44580</v>
      </c>
      <c r="C989" s="3">
        <v>44587</v>
      </c>
      <c r="D989" s="3">
        <v>44592</v>
      </c>
      <c r="E989" s="2">
        <v>497273</v>
      </c>
      <c r="F989" s="2">
        <v>3835</v>
      </c>
      <c r="G989" s="2">
        <v>7978</v>
      </c>
      <c r="H989" s="2">
        <v>3350</v>
      </c>
      <c r="I989" s="2">
        <v>20217</v>
      </c>
      <c r="J989" s="2">
        <v>556</v>
      </c>
      <c r="K989" s="2">
        <v>107</v>
      </c>
      <c r="L989" s="2">
        <v>483</v>
      </c>
      <c r="M989" s="2">
        <v>199</v>
      </c>
      <c r="N989" s="2">
        <v>1838</v>
      </c>
      <c r="O989" s="2">
        <v>3407</v>
      </c>
      <c r="P989" s="2">
        <v>11373</v>
      </c>
      <c r="Q989" s="2">
        <v>11527</v>
      </c>
      <c r="R989" s="2">
        <v>7010</v>
      </c>
      <c r="S989" s="2">
        <v>2320</v>
      </c>
      <c r="T989" s="2">
        <v>6653</v>
      </c>
      <c r="U989" s="2">
        <v>1866</v>
      </c>
      <c r="V989" s="2">
        <v>972</v>
      </c>
      <c r="W989" s="2">
        <v>35349</v>
      </c>
      <c r="X989" s="2">
        <v>524</v>
      </c>
      <c r="Y989" s="2">
        <v>117</v>
      </c>
    </row>
    <row r="990" spans="1:25" x14ac:dyDescent="0.3">
      <c r="A990" s="3">
        <v>44454</v>
      </c>
      <c r="B990" s="3">
        <v>44581</v>
      </c>
      <c r="C990" s="3">
        <v>44588</v>
      </c>
      <c r="D990" s="3">
        <v>44593</v>
      </c>
      <c r="E990" s="2">
        <v>207786</v>
      </c>
      <c r="F990" s="2">
        <v>4892</v>
      </c>
      <c r="G990" s="2">
        <v>13450</v>
      </c>
      <c r="H990" s="2">
        <v>1098</v>
      </c>
      <c r="I990" s="2">
        <v>83816</v>
      </c>
      <c r="J990" s="2">
        <v>956</v>
      </c>
      <c r="K990" s="2">
        <v>354</v>
      </c>
      <c r="L990" s="2">
        <v>453</v>
      </c>
      <c r="M990" s="2">
        <v>134</v>
      </c>
      <c r="N990" s="2">
        <v>9520</v>
      </c>
      <c r="O990" s="2">
        <v>2994</v>
      </c>
      <c r="P990" s="2">
        <v>4286</v>
      </c>
      <c r="Q990" s="2">
        <v>19300</v>
      </c>
      <c r="R990" s="2">
        <v>5080</v>
      </c>
      <c r="S990" s="2">
        <v>4084</v>
      </c>
      <c r="T990" s="2">
        <v>6025</v>
      </c>
      <c r="U990" s="2">
        <v>4006</v>
      </c>
      <c r="V990" s="2">
        <v>1984</v>
      </c>
      <c r="W990" s="2">
        <v>23660</v>
      </c>
      <c r="X990" s="2">
        <v>412</v>
      </c>
      <c r="Y990" s="2">
        <v>57</v>
      </c>
    </row>
    <row r="991" spans="1:25" x14ac:dyDescent="0.3">
      <c r="A991" s="3">
        <v>44455</v>
      </c>
      <c r="B991" s="3">
        <v>44582</v>
      </c>
      <c r="C991" s="3">
        <v>44589</v>
      </c>
      <c r="D991" s="3">
        <v>44594</v>
      </c>
      <c r="E991" s="2">
        <v>399826</v>
      </c>
      <c r="F991" s="2">
        <v>3381</v>
      </c>
      <c r="G991" s="2">
        <v>16081</v>
      </c>
      <c r="H991" s="2">
        <v>1821</v>
      </c>
      <c r="I991" s="2">
        <v>23664</v>
      </c>
      <c r="J991" s="2">
        <v>533</v>
      </c>
      <c r="K991" s="2">
        <v>81</v>
      </c>
      <c r="L991" s="2">
        <v>496</v>
      </c>
      <c r="M991" s="2">
        <v>152</v>
      </c>
      <c r="N991" s="2">
        <v>1978</v>
      </c>
      <c r="O991" s="2">
        <v>2100</v>
      </c>
      <c r="P991" s="2">
        <v>11292</v>
      </c>
      <c r="Q991" s="2">
        <v>18445</v>
      </c>
      <c r="R991" s="2">
        <v>2448</v>
      </c>
      <c r="S991" s="2">
        <v>2102</v>
      </c>
      <c r="T991" s="2">
        <v>6552</v>
      </c>
      <c r="U991" s="2">
        <v>1224</v>
      </c>
      <c r="V991" s="2">
        <v>2784</v>
      </c>
      <c r="W991" s="2">
        <v>34581</v>
      </c>
      <c r="X991" s="2">
        <v>367</v>
      </c>
      <c r="Y991" s="2">
        <v>138</v>
      </c>
    </row>
    <row r="992" spans="1:25" x14ac:dyDescent="0.3">
      <c r="A992" s="3">
        <v>44456</v>
      </c>
      <c r="B992" s="3">
        <v>44583</v>
      </c>
      <c r="C992" s="3">
        <v>44590</v>
      </c>
      <c r="D992" s="3">
        <v>44595</v>
      </c>
      <c r="E992" s="2">
        <v>746675</v>
      </c>
      <c r="F992" s="2">
        <v>2756</v>
      </c>
      <c r="G992" s="2">
        <v>17359</v>
      </c>
      <c r="H992" s="2">
        <v>3733</v>
      </c>
      <c r="I992" s="2">
        <v>18112</v>
      </c>
      <c r="J992" s="2">
        <v>964</v>
      </c>
      <c r="K992" s="2">
        <v>449</v>
      </c>
      <c r="L992" s="2">
        <v>125</v>
      </c>
      <c r="M992" s="2">
        <v>175</v>
      </c>
      <c r="N992" s="2">
        <v>8146</v>
      </c>
      <c r="O992" s="2">
        <v>1162</v>
      </c>
      <c r="P992" s="2">
        <v>2733</v>
      </c>
      <c r="Q992" s="2">
        <v>13687</v>
      </c>
      <c r="R992" s="2">
        <v>5714</v>
      </c>
      <c r="S992" s="2">
        <v>5573</v>
      </c>
      <c r="T992" s="2">
        <v>7424</v>
      </c>
      <c r="U992" s="2">
        <v>2922</v>
      </c>
      <c r="V992" s="2">
        <v>523</v>
      </c>
      <c r="W992" s="2">
        <v>15309</v>
      </c>
      <c r="X992" s="2">
        <v>124</v>
      </c>
      <c r="Y992" s="2">
        <v>173</v>
      </c>
    </row>
    <row r="993" spans="1:25" x14ac:dyDescent="0.3">
      <c r="A993" s="3">
        <v>44457</v>
      </c>
      <c r="B993" s="3">
        <v>44584</v>
      </c>
      <c r="C993" s="3">
        <v>44591</v>
      </c>
      <c r="D993" s="3">
        <v>44596</v>
      </c>
      <c r="E993" s="2">
        <v>983204</v>
      </c>
      <c r="F993" s="2">
        <v>3391</v>
      </c>
      <c r="G993" s="2">
        <v>19297</v>
      </c>
      <c r="H993" s="2">
        <v>3878</v>
      </c>
      <c r="I993" s="2">
        <v>36773</v>
      </c>
      <c r="J993" s="2">
        <v>923</v>
      </c>
      <c r="K993" s="2">
        <v>456</v>
      </c>
      <c r="L993" s="2">
        <v>258</v>
      </c>
      <c r="M993" s="2">
        <v>169</v>
      </c>
      <c r="N993" s="2">
        <v>2537</v>
      </c>
      <c r="O993" s="2">
        <v>4263</v>
      </c>
      <c r="P993" s="2">
        <v>7491</v>
      </c>
      <c r="Q993" s="2">
        <v>6021</v>
      </c>
      <c r="R993" s="2">
        <v>7934</v>
      </c>
      <c r="S993" s="2">
        <v>8713</v>
      </c>
      <c r="T993" s="2">
        <v>2832</v>
      </c>
      <c r="U993" s="2">
        <v>1532</v>
      </c>
      <c r="V993" s="2">
        <v>2077</v>
      </c>
      <c r="W993" s="2">
        <v>10066</v>
      </c>
      <c r="X993" s="2">
        <v>717</v>
      </c>
      <c r="Y993" s="2">
        <v>70</v>
      </c>
    </row>
    <row r="994" spans="1:25" x14ac:dyDescent="0.3">
      <c r="A994" s="3">
        <v>44458</v>
      </c>
      <c r="B994" s="3">
        <v>44585</v>
      </c>
      <c r="C994" s="3">
        <v>44592</v>
      </c>
      <c r="D994" s="3">
        <v>44597</v>
      </c>
      <c r="E994" s="2">
        <v>309099</v>
      </c>
      <c r="F994" s="2">
        <v>2909</v>
      </c>
      <c r="G994" s="2">
        <v>15146</v>
      </c>
      <c r="H994" s="2">
        <v>1234</v>
      </c>
      <c r="I994" s="2">
        <v>57104</v>
      </c>
      <c r="J994" s="2">
        <v>803</v>
      </c>
      <c r="K994" s="2">
        <v>405</v>
      </c>
      <c r="L994" s="2">
        <v>464</v>
      </c>
      <c r="M994" s="2">
        <v>119</v>
      </c>
      <c r="N994" s="2">
        <v>9658</v>
      </c>
      <c r="O994" s="2">
        <v>1743</v>
      </c>
      <c r="P994" s="2">
        <v>11905</v>
      </c>
      <c r="Q994" s="2">
        <v>19318</v>
      </c>
      <c r="R994" s="2">
        <v>5170</v>
      </c>
      <c r="S994" s="2">
        <v>2629</v>
      </c>
      <c r="T994" s="2">
        <v>6477</v>
      </c>
      <c r="U994" s="2">
        <v>3545</v>
      </c>
      <c r="V994" s="2">
        <v>1676</v>
      </c>
      <c r="W994" s="2">
        <v>31693</v>
      </c>
      <c r="X994" s="2">
        <v>762</v>
      </c>
      <c r="Y994" s="2">
        <v>152</v>
      </c>
    </row>
    <row r="995" spans="1:25" x14ac:dyDescent="0.3">
      <c r="A995" s="3">
        <v>44459</v>
      </c>
      <c r="B995" s="3">
        <v>44586</v>
      </c>
      <c r="C995" s="3">
        <v>44593</v>
      </c>
      <c r="D995" s="3">
        <v>44598</v>
      </c>
      <c r="E995" s="2">
        <v>814764</v>
      </c>
      <c r="F995" s="2">
        <v>7066</v>
      </c>
      <c r="G995" s="2">
        <v>17165</v>
      </c>
      <c r="H995" s="2">
        <v>1408</v>
      </c>
      <c r="I995" s="2">
        <v>52556</v>
      </c>
      <c r="J995" s="2">
        <v>788</v>
      </c>
      <c r="K995" s="2">
        <v>387</v>
      </c>
      <c r="L995" s="2">
        <v>485</v>
      </c>
      <c r="M995" s="2">
        <v>132</v>
      </c>
      <c r="N995" s="2">
        <v>7202</v>
      </c>
      <c r="O995" s="2">
        <v>4572</v>
      </c>
      <c r="P995" s="2">
        <v>13448</v>
      </c>
      <c r="Q995" s="2">
        <v>18884</v>
      </c>
      <c r="R995" s="2">
        <v>3486</v>
      </c>
      <c r="S995" s="2">
        <v>8790</v>
      </c>
      <c r="T995" s="2">
        <v>6627</v>
      </c>
      <c r="U995" s="2">
        <v>3431</v>
      </c>
      <c r="V995" s="2">
        <v>2935</v>
      </c>
      <c r="W995" s="2">
        <v>19350</v>
      </c>
      <c r="X995" s="2">
        <v>702</v>
      </c>
      <c r="Y995" s="2">
        <v>166</v>
      </c>
    </row>
    <row r="996" spans="1:25" x14ac:dyDescent="0.3">
      <c r="A996" s="3">
        <v>44460</v>
      </c>
      <c r="B996" s="3">
        <v>44587</v>
      </c>
      <c r="C996" s="3">
        <v>44594</v>
      </c>
      <c r="D996" s="3">
        <v>44599</v>
      </c>
      <c r="E996" s="2">
        <v>559579</v>
      </c>
      <c r="F996" s="2">
        <v>1091</v>
      </c>
      <c r="G996" s="2">
        <v>11362</v>
      </c>
      <c r="H996" s="2">
        <v>4719</v>
      </c>
      <c r="I996" s="2">
        <v>36956</v>
      </c>
      <c r="J996" s="2">
        <v>804</v>
      </c>
      <c r="K996" s="2">
        <v>319</v>
      </c>
      <c r="L996" s="2">
        <v>457</v>
      </c>
      <c r="M996" s="2">
        <v>182</v>
      </c>
      <c r="N996" s="2">
        <v>5973</v>
      </c>
      <c r="O996" s="2">
        <v>2864</v>
      </c>
      <c r="P996" s="2">
        <v>3522</v>
      </c>
      <c r="Q996" s="2">
        <v>7778</v>
      </c>
      <c r="R996" s="2">
        <v>4117</v>
      </c>
      <c r="S996" s="2">
        <v>4827</v>
      </c>
      <c r="T996" s="2">
        <v>3291</v>
      </c>
      <c r="U996" s="2">
        <v>3640</v>
      </c>
      <c r="V996" s="2">
        <v>388</v>
      </c>
      <c r="W996" s="2">
        <v>5515</v>
      </c>
      <c r="X996" s="2">
        <v>882</v>
      </c>
      <c r="Y996" s="2">
        <v>25</v>
      </c>
    </row>
    <row r="997" spans="1:25" x14ac:dyDescent="0.3">
      <c r="A997" s="3">
        <v>44461</v>
      </c>
      <c r="B997" s="3">
        <v>44588</v>
      </c>
      <c r="C997" s="3">
        <v>44595</v>
      </c>
      <c r="D997" s="3">
        <v>44600</v>
      </c>
      <c r="E997" s="2">
        <v>763520</v>
      </c>
      <c r="F997" s="2">
        <v>5196</v>
      </c>
      <c r="G997" s="2">
        <v>10428</v>
      </c>
      <c r="H997" s="2">
        <v>1033</v>
      </c>
      <c r="I997" s="2">
        <v>84026</v>
      </c>
      <c r="J997" s="2">
        <v>765</v>
      </c>
      <c r="K997" s="2">
        <v>304</v>
      </c>
      <c r="L997" s="2">
        <v>242</v>
      </c>
      <c r="M997" s="2">
        <v>128</v>
      </c>
      <c r="N997" s="2">
        <v>3526</v>
      </c>
      <c r="O997" s="2">
        <v>4181</v>
      </c>
      <c r="P997" s="2">
        <v>10732</v>
      </c>
      <c r="Q997" s="2">
        <v>5560</v>
      </c>
      <c r="R997" s="2">
        <v>5634</v>
      </c>
      <c r="S997" s="2">
        <v>9023</v>
      </c>
      <c r="T997" s="2">
        <v>6990</v>
      </c>
      <c r="U997" s="2">
        <v>816</v>
      </c>
      <c r="V997" s="2">
        <v>820</v>
      </c>
      <c r="W997" s="2">
        <v>38722</v>
      </c>
      <c r="X997" s="2">
        <v>399</v>
      </c>
      <c r="Y997" s="2">
        <v>33</v>
      </c>
    </row>
    <row r="998" spans="1:25" x14ac:dyDescent="0.3">
      <c r="A998" s="3">
        <v>44462</v>
      </c>
      <c r="B998" s="3">
        <v>44589</v>
      </c>
      <c r="C998" s="3">
        <v>44596</v>
      </c>
      <c r="D998" s="3">
        <v>44601</v>
      </c>
      <c r="E998" s="2">
        <v>823989</v>
      </c>
      <c r="F998" s="2">
        <v>6477</v>
      </c>
      <c r="G998" s="2">
        <v>18824</v>
      </c>
      <c r="H998" s="2">
        <v>4005</v>
      </c>
      <c r="I998" s="2">
        <v>82701</v>
      </c>
      <c r="J998" s="2">
        <v>534</v>
      </c>
      <c r="K998" s="2">
        <v>499</v>
      </c>
      <c r="L998" s="2">
        <v>456</v>
      </c>
      <c r="M998" s="2">
        <v>200</v>
      </c>
      <c r="N998" s="2">
        <v>6969</v>
      </c>
      <c r="O998" s="2">
        <v>1982</v>
      </c>
      <c r="P998" s="2">
        <v>4224</v>
      </c>
      <c r="Q998" s="2">
        <v>8920</v>
      </c>
      <c r="R998" s="2">
        <v>3576</v>
      </c>
      <c r="S998" s="2">
        <v>8210</v>
      </c>
      <c r="T998" s="2">
        <v>2191</v>
      </c>
      <c r="U998" s="2">
        <v>3071</v>
      </c>
      <c r="V998" s="2">
        <v>3778</v>
      </c>
      <c r="W998" s="2">
        <v>21582</v>
      </c>
      <c r="X998" s="2">
        <v>828</v>
      </c>
      <c r="Y998" s="2">
        <v>24</v>
      </c>
    </row>
    <row r="999" spans="1:25" x14ac:dyDescent="0.3">
      <c r="A999" s="3">
        <v>44463</v>
      </c>
      <c r="B999" s="3">
        <v>44590</v>
      </c>
      <c r="C999" s="3">
        <v>44597</v>
      </c>
      <c r="D999" s="3">
        <v>44602</v>
      </c>
      <c r="E999" s="2">
        <v>499574</v>
      </c>
      <c r="F999" s="2">
        <v>5141</v>
      </c>
      <c r="G999" s="2">
        <v>8107</v>
      </c>
      <c r="H999" s="2">
        <v>3248</v>
      </c>
      <c r="I999" s="2">
        <v>46019</v>
      </c>
      <c r="J999" s="2">
        <v>516</v>
      </c>
      <c r="K999" s="2">
        <v>235</v>
      </c>
      <c r="L999" s="2">
        <v>159</v>
      </c>
      <c r="M999" s="2">
        <v>191</v>
      </c>
      <c r="N999" s="2">
        <v>4359</v>
      </c>
      <c r="O999" s="2">
        <v>2917</v>
      </c>
      <c r="P999" s="2">
        <v>8257</v>
      </c>
      <c r="Q999" s="2">
        <v>9276</v>
      </c>
      <c r="R999" s="2">
        <v>9961</v>
      </c>
      <c r="S999" s="2">
        <v>5718</v>
      </c>
      <c r="T999" s="2">
        <v>2859</v>
      </c>
      <c r="U999" s="2">
        <v>1989</v>
      </c>
      <c r="V999" s="2">
        <v>1741</v>
      </c>
      <c r="W999" s="2">
        <v>18349</v>
      </c>
      <c r="X999" s="2">
        <v>670</v>
      </c>
      <c r="Y999" s="2">
        <v>77</v>
      </c>
    </row>
    <row r="1000" spans="1:25" x14ac:dyDescent="0.3">
      <c r="A1000" s="3">
        <v>44464</v>
      </c>
      <c r="B1000" s="3">
        <v>44591</v>
      </c>
      <c r="C1000" s="3">
        <v>44598</v>
      </c>
      <c r="D1000" s="3">
        <v>44603</v>
      </c>
      <c r="E1000" s="2">
        <v>836244</v>
      </c>
      <c r="F1000" s="2">
        <v>1273</v>
      </c>
      <c r="G1000" s="2">
        <v>7709</v>
      </c>
      <c r="H1000" s="2">
        <v>2324</v>
      </c>
      <c r="I1000" s="2">
        <v>25686</v>
      </c>
      <c r="J1000" s="2">
        <v>657</v>
      </c>
      <c r="K1000" s="2">
        <v>206</v>
      </c>
      <c r="L1000" s="2">
        <v>413</v>
      </c>
      <c r="M1000" s="2">
        <v>167</v>
      </c>
      <c r="N1000" s="2">
        <v>4626</v>
      </c>
      <c r="O1000" s="2">
        <v>1025</v>
      </c>
      <c r="P1000" s="2">
        <v>13502</v>
      </c>
      <c r="Q1000" s="2">
        <v>5337</v>
      </c>
      <c r="R1000" s="2">
        <v>6500</v>
      </c>
      <c r="S1000" s="2">
        <v>1738</v>
      </c>
      <c r="T1000" s="2">
        <v>2016</v>
      </c>
      <c r="U1000" s="2">
        <v>1301</v>
      </c>
      <c r="V1000" s="2">
        <v>2791</v>
      </c>
      <c r="W1000" s="2">
        <v>9674</v>
      </c>
      <c r="X1000" s="2">
        <v>745</v>
      </c>
      <c r="Y1000" s="2">
        <v>175</v>
      </c>
    </row>
    <row r="1001" spans="1:25" x14ac:dyDescent="0.3">
      <c r="A1001" s="3">
        <v>44465</v>
      </c>
      <c r="B1001" s="3">
        <v>44592</v>
      </c>
      <c r="C1001" s="3">
        <v>44599</v>
      </c>
      <c r="D1001" s="3">
        <v>44604</v>
      </c>
      <c r="E1001" s="2">
        <v>126111</v>
      </c>
      <c r="F1001" s="2">
        <v>10000</v>
      </c>
      <c r="G1001" s="2">
        <v>15585</v>
      </c>
      <c r="H1001" s="2">
        <v>3689</v>
      </c>
      <c r="I1001" s="2">
        <v>51544</v>
      </c>
      <c r="J1001" s="2">
        <v>578</v>
      </c>
      <c r="K1001" s="2">
        <v>89</v>
      </c>
      <c r="L1001" s="2">
        <v>142</v>
      </c>
      <c r="M1001" s="2">
        <v>172</v>
      </c>
      <c r="N1001" s="2">
        <v>2484</v>
      </c>
      <c r="O1001" s="2">
        <v>1735</v>
      </c>
      <c r="P1001" s="2">
        <v>2988</v>
      </c>
      <c r="Q1001" s="2">
        <v>9361</v>
      </c>
      <c r="R1001" s="2">
        <v>7537</v>
      </c>
      <c r="S1001" s="2">
        <v>3400</v>
      </c>
      <c r="T1001" s="2">
        <v>7786</v>
      </c>
      <c r="U1001" s="2">
        <v>4512</v>
      </c>
      <c r="V1001" s="2">
        <v>2601</v>
      </c>
      <c r="W1001" s="2">
        <v>46920</v>
      </c>
      <c r="X1001" s="2">
        <v>684</v>
      </c>
      <c r="Y1001" s="2">
        <v>134</v>
      </c>
    </row>
    <row r="1002" spans="1:25" x14ac:dyDescent="0.3">
      <c r="A1002" s="3">
        <v>44466</v>
      </c>
      <c r="B1002" s="3">
        <v>44593</v>
      </c>
      <c r="C1002" s="3">
        <v>44600</v>
      </c>
      <c r="D1002" s="3">
        <v>44605</v>
      </c>
      <c r="E1002" s="2">
        <v>885868</v>
      </c>
      <c r="F1002" s="2">
        <v>6092</v>
      </c>
      <c r="G1002" s="2">
        <v>5195</v>
      </c>
      <c r="H1002" s="2">
        <v>2618</v>
      </c>
      <c r="I1002" s="2">
        <v>76848</v>
      </c>
      <c r="J1002" s="2">
        <v>905</v>
      </c>
      <c r="K1002" s="2">
        <v>450</v>
      </c>
      <c r="L1002" s="2">
        <v>517</v>
      </c>
      <c r="M1002" s="2">
        <v>168</v>
      </c>
      <c r="N1002" s="2">
        <v>5643</v>
      </c>
      <c r="O1002" s="2">
        <v>3758</v>
      </c>
      <c r="P1002" s="2">
        <v>6875</v>
      </c>
      <c r="Q1002" s="2">
        <v>16800</v>
      </c>
      <c r="R1002" s="2">
        <v>3097</v>
      </c>
      <c r="S1002" s="2">
        <v>2739</v>
      </c>
      <c r="T1002" s="2">
        <v>996</v>
      </c>
      <c r="U1002" s="2">
        <v>3578</v>
      </c>
      <c r="V1002" s="2">
        <v>1166</v>
      </c>
      <c r="W1002" s="2">
        <v>16977</v>
      </c>
      <c r="X1002" s="2">
        <v>433</v>
      </c>
      <c r="Y1002" s="2">
        <v>65</v>
      </c>
    </row>
    <row r="1003" spans="1:25" x14ac:dyDescent="0.3">
      <c r="A1003" s="3">
        <v>44467</v>
      </c>
      <c r="B1003" s="3">
        <v>44594</v>
      </c>
      <c r="C1003" s="3">
        <v>44601</v>
      </c>
      <c r="D1003" s="3">
        <v>44606</v>
      </c>
      <c r="E1003" s="2">
        <v>622842</v>
      </c>
      <c r="F1003" s="2">
        <v>7423</v>
      </c>
      <c r="G1003" s="2">
        <v>19052</v>
      </c>
      <c r="H1003" s="2">
        <v>1638</v>
      </c>
      <c r="I1003" s="2">
        <v>78929</v>
      </c>
      <c r="J1003" s="2">
        <v>793</v>
      </c>
      <c r="K1003" s="2">
        <v>258</v>
      </c>
      <c r="L1003" s="2">
        <v>447</v>
      </c>
      <c r="M1003" s="2">
        <v>168</v>
      </c>
      <c r="N1003" s="2">
        <v>9080</v>
      </c>
      <c r="O1003" s="2">
        <v>4964</v>
      </c>
      <c r="P1003" s="2">
        <v>10779</v>
      </c>
      <c r="Q1003" s="2">
        <v>16564</v>
      </c>
      <c r="R1003" s="2">
        <v>3739</v>
      </c>
      <c r="S1003" s="2">
        <v>1709</v>
      </c>
      <c r="T1003" s="2">
        <v>1390</v>
      </c>
      <c r="U1003" s="2">
        <v>3863</v>
      </c>
      <c r="V1003" s="2">
        <v>3021</v>
      </c>
      <c r="W1003" s="2">
        <v>15149</v>
      </c>
      <c r="X1003" s="2">
        <v>769</v>
      </c>
      <c r="Y1003" s="2">
        <v>92</v>
      </c>
    </row>
    <row r="1004" spans="1:25" x14ac:dyDescent="0.3">
      <c r="A1004" s="3">
        <v>44468</v>
      </c>
      <c r="B1004" s="3">
        <v>44595</v>
      </c>
      <c r="C1004" s="3">
        <v>44602</v>
      </c>
      <c r="D1004" s="3">
        <v>44607</v>
      </c>
      <c r="E1004" s="2">
        <v>686067</v>
      </c>
      <c r="F1004" s="2">
        <v>4479</v>
      </c>
      <c r="G1004" s="2">
        <v>14794</v>
      </c>
      <c r="H1004" s="2">
        <v>3211</v>
      </c>
      <c r="I1004" s="2">
        <v>35540</v>
      </c>
      <c r="J1004" s="2">
        <v>550</v>
      </c>
      <c r="K1004" s="2">
        <v>356</v>
      </c>
      <c r="L1004" s="2">
        <v>409</v>
      </c>
      <c r="M1004" s="2">
        <v>185</v>
      </c>
      <c r="N1004" s="2">
        <v>7554</v>
      </c>
      <c r="O1004" s="2">
        <v>4915</v>
      </c>
      <c r="P1004" s="2">
        <v>5680</v>
      </c>
      <c r="Q1004" s="2">
        <v>19006</v>
      </c>
      <c r="R1004" s="2">
        <v>3321</v>
      </c>
      <c r="S1004" s="2">
        <v>2458</v>
      </c>
      <c r="T1004" s="2">
        <v>5038</v>
      </c>
      <c r="U1004" s="2">
        <v>4038</v>
      </c>
      <c r="V1004" s="2">
        <v>3684</v>
      </c>
      <c r="W1004" s="2">
        <v>23832</v>
      </c>
      <c r="X1004" s="2">
        <v>603</v>
      </c>
      <c r="Y1004" s="2">
        <v>25</v>
      </c>
    </row>
    <row r="1005" spans="1:25" x14ac:dyDescent="0.3">
      <c r="A1005" s="3">
        <v>44469</v>
      </c>
      <c r="B1005" s="3">
        <v>44596</v>
      </c>
      <c r="C1005" s="3">
        <v>44603</v>
      </c>
      <c r="D1005" s="3">
        <v>44608</v>
      </c>
      <c r="E1005" s="2">
        <v>807618</v>
      </c>
      <c r="F1005" s="2">
        <v>4779</v>
      </c>
      <c r="G1005" s="2">
        <v>8333</v>
      </c>
      <c r="H1005" s="2">
        <v>2102</v>
      </c>
      <c r="I1005" s="2">
        <v>62416</v>
      </c>
      <c r="J1005" s="2">
        <v>903</v>
      </c>
      <c r="K1005" s="2">
        <v>494</v>
      </c>
      <c r="L1005" s="2">
        <v>212</v>
      </c>
      <c r="M1005" s="2">
        <v>193</v>
      </c>
      <c r="N1005" s="2">
        <v>4666</v>
      </c>
      <c r="O1005" s="2">
        <v>4759</v>
      </c>
      <c r="P1005" s="2">
        <v>8181</v>
      </c>
      <c r="Q1005" s="2">
        <v>5306</v>
      </c>
      <c r="R1005" s="2">
        <v>6406</v>
      </c>
      <c r="S1005" s="2">
        <v>3230</v>
      </c>
      <c r="T1005" s="2">
        <v>5559</v>
      </c>
      <c r="U1005" s="2">
        <v>4221</v>
      </c>
      <c r="V1005" s="2">
        <v>458</v>
      </c>
      <c r="W1005" s="2">
        <v>35574</v>
      </c>
      <c r="X1005" s="2">
        <v>178</v>
      </c>
      <c r="Y1005" s="2">
        <v>192</v>
      </c>
    </row>
    <row r="1006" spans="1:25" x14ac:dyDescent="0.3">
      <c r="A1006" s="3">
        <v>44470</v>
      </c>
      <c r="B1006" s="3">
        <v>44597</v>
      </c>
      <c r="C1006" s="3">
        <v>44604</v>
      </c>
      <c r="D1006" s="3">
        <v>44609</v>
      </c>
      <c r="E1006" s="2">
        <v>363819</v>
      </c>
      <c r="F1006" s="2">
        <v>9625</v>
      </c>
      <c r="G1006" s="2">
        <v>7668</v>
      </c>
      <c r="H1006" s="2">
        <v>1684</v>
      </c>
      <c r="I1006" s="2">
        <v>58775</v>
      </c>
      <c r="J1006" s="2">
        <v>780</v>
      </c>
      <c r="K1006" s="2">
        <v>116</v>
      </c>
      <c r="L1006" s="2">
        <v>380</v>
      </c>
      <c r="M1006" s="2">
        <v>151</v>
      </c>
      <c r="N1006" s="2">
        <v>7011</v>
      </c>
      <c r="O1006" s="2">
        <v>4709</v>
      </c>
      <c r="P1006" s="2">
        <v>8260</v>
      </c>
      <c r="Q1006" s="2">
        <v>7076</v>
      </c>
      <c r="R1006" s="2">
        <v>1320</v>
      </c>
      <c r="S1006" s="2">
        <v>4015</v>
      </c>
      <c r="T1006" s="2">
        <v>5389</v>
      </c>
      <c r="U1006" s="2">
        <v>4577</v>
      </c>
      <c r="V1006" s="2">
        <v>3886</v>
      </c>
      <c r="W1006" s="2">
        <v>36680</v>
      </c>
      <c r="X1006" s="2">
        <v>313</v>
      </c>
      <c r="Y1006" s="2">
        <v>11</v>
      </c>
    </row>
    <row r="1007" spans="1:25" x14ac:dyDescent="0.3">
      <c r="A1007" s="3">
        <v>44471</v>
      </c>
      <c r="B1007" s="3">
        <v>44598</v>
      </c>
      <c r="C1007" s="3">
        <v>44605</v>
      </c>
      <c r="D1007" s="3">
        <v>44610</v>
      </c>
      <c r="E1007" s="2">
        <v>761796</v>
      </c>
      <c r="F1007" s="2">
        <v>5755</v>
      </c>
      <c r="G1007" s="2">
        <v>6149</v>
      </c>
      <c r="H1007" s="2">
        <v>4622</v>
      </c>
      <c r="I1007" s="2">
        <v>49329</v>
      </c>
      <c r="J1007" s="2">
        <v>828</v>
      </c>
      <c r="K1007" s="2">
        <v>111</v>
      </c>
      <c r="L1007" s="2">
        <v>565</v>
      </c>
      <c r="M1007" s="2">
        <v>124</v>
      </c>
      <c r="N1007" s="2">
        <v>4572</v>
      </c>
      <c r="O1007" s="2">
        <v>2721</v>
      </c>
      <c r="P1007" s="2">
        <v>12595</v>
      </c>
      <c r="Q1007" s="2">
        <v>16141</v>
      </c>
      <c r="R1007" s="2">
        <v>4750</v>
      </c>
      <c r="S1007" s="2">
        <v>1416</v>
      </c>
      <c r="T1007" s="2">
        <v>5341</v>
      </c>
      <c r="U1007" s="2">
        <v>979</v>
      </c>
      <c r="V1007" s="2">
        <v>1198</v>
      </c>
      <c r="W1007" s="2">
        <v>13937</v>
      </c>
      <c r="X1007" s="2">
        <v>666</v>
      </c>
      <c r="Y1007" s="2">
        <v>105</v>
      </c>
    </row>
    <row r="1008" spans="1:25" x14ac:dyDescent="0.3">
      <c r="A1008" s="3">
        <v>44472</v>
      </c>
      <c r="B1008" s="3">
        <v>44599</v>
      </c>
      <c r="C1008" s="3">
        <v>44606</v>
      </c>
      <c r="D1008" s="3">
        <v>44611</v>
      </c>
      <c r="E1008" s="2">
        <v>916457</v>
      </c>
      <c r="F1008" s="2">
        <v>4195</v>
      </c>
      <c r="G1008" s="2">
        <v>16598</v>
      </c>
      <c r="H1008" s="2">
        <v>1063</v>
      </c>
      <c r="I1008" s="2">
        <v>61224</v>
      </c>
      <c r="J1008" s="2">
        <v>610</v>
      </c>
      <c r="K1008" s="2">
        <v>172</v>
      </c>
      <c r="L1008" s="2">
        <v>380</v>
      </c>
      <c r="M1008" s="2">
        <v>169</v>
      </c>
      <c r="N1008" s="2">
        <v>7326</v>
      </c>
      <c r="O1008" s="2">
        <v>4737</v>
      </c>
      <c r="P1008" s="2">
        <v>11338</v>
      </c>
      <c r="Q1008" s="2">
        <v>15011</v>
      </c>
      <c r="R1008" s="2">
        <v>7697</v>
      </c>
      <c r="S1008" s="2">
        <v>5669</v>
      </c>
      <c r="T1008" s="2">
        <v>2831</v>
      </c>
      <c r="U1008" s="2">
        <v>1551</v>
      </c>
      <c r="V1008" s="2">
        <v>3871</v>
      </c>
      <c r="W1008" s="2">
        <v>17509</v>
      </c>
      <c r="X1008" s="2">
        <v>854</v>
      </c>
      <c r="Y1008" s="2">
        <v>114</v>
      </c>
    </row>
    <row r="1009" spans="1:25" x14ac:dyDescent="0.3">
      <c r="A1009" s="3">
        <v>44473</v>
      </c>
      <c r="B1009" s="3">
        <v>44600</v>
      </c>
      <c r="C1009" s="3">
        <v>44607</v>
      </c>
      <c r="D1009" s="3">
        <v>44612</v>
      </c>
      <c r="E1009" s="2">
        <v>535964</v>
      </c>
      <c r="F1009" s="2">
        <v>3467</v>
      </c>
      <c r="G1009" s="2">
        <v>7704</v>
      </c>
      <c r="H1009" s="2">
        <v>4958</v>
      </c>
      <c r="I1009" s="2">
        <v>55355</v>
      </c>
      <c r="J1009" s="2">
        <v>781</v>
      </c>
      <c r="K1009" s="2">
        <v>471</v>
      </c>
      <c r="L1009" s="2">
        <v>427</v>
      </c>
      <c r="M1009" s="2">
        <v>171</v>
      </c>
      <c r="N1009" s="2">
        <v>3926</v>
      </c>
      <c r="O1009" s="2">
        <v>2133</v>
      </c>
      <c r="P1009" s="2">
        <v>13591</v>
      </c>
      <c r="Q1009" s="2">
        <v>12652</v>
      </c>
      <c r="R1009" s="2">
        <v>5941</v>
      </c>
      <c r="S1009" s="2">
        <v>5451</v>
      </c>
      <c r="T1009" s="2">
        <v>1712</v>
      </c>
      <c r="U1009" s="2">
        <v>1760</v>
      </c>
      <c r="V1009" s="2">
        <v>3645</v>
      </c>
      <c r="W1009" s="2">
        <v>8044</v>
      </c>
      <c r="X1009" s="2">
        <v>964</v>
      </c>
      <c r="Y1009" s="2">
        <v>49</v>
      </c>
    </row>
    <row r="1010" spans="1:25" x14ac:dyDescent="0.3">
      <c r="A1010" s="3">
        <v>44474</v>
      </c>
      <c r="B1010" s="3">
        <v>44601</v>
      </c>
      <c r="C1010" s="3">
        <v>44608</v>
      </c>
      <c r="D1010" s="3">
        <v>44613</v>
      </c>
      <c r="E1010" s="2">
        <v>709935</v>
      </c>
      <c r="F1010" s="2">
        <v>3679</v>
      </c>
      <c r="G1010" s="2">
        <v>6099</v>
      </c>
      <c r="H1010" s="2">
        <v>4991</v>
      </c>
      <c r="I1010" s="2">
        <v>17258</v>
      </c>
      <c r="J1010" s="2">
        <v>504</v>
      </c>
      <c r="K1010" s="2">
        <v>106</v>
      </c>
      <c r="L1010" s="2">
        <v>254</v>
      </c>
      <c r="M1010" s="2">
        <v>200</v>
      </c>
      <c r="N1010" s="2">
        <v>6586</v>
      </c>
      <c r="O1010" s="2">
        <v>2655</v>
      </c>
      <c r="P1010" s="2">
        <v>12970</v>
      </c>
      <c r="Q1010" s="2">
        <v>15741</v>
      </c>
      <c r="R1010" s="2">
        <v>3564</v>
      </c>
      <c r="S1010" s="2">
        <v>1440</v>
      </c>
      <c r="T1010" s="2">
        <v>5765</v>
      </c>
      <c r="U1010" s="2">
        <v>975</v>
      </c>
      <c r="V1010" s="2">
        <v>1253</v>
      </c>
      <c r="W1010" s="2">
        <v>5108</v>
      </c>
      <c r="X1010" s="2">
        <v>885</v>
      </c>
      <c r="Y1010" s="2">
        <v>124</v>
      </c>
    </row>
    <row r="1011" spans="1:25" x14ac:dyDescent="0.3">
      <c r="A1011" s="3">
        <v>44475</v>
      </c>
      <c r="B1011" s="3">
        <v>44602</v>
      </c>
      <c r="C1011" s="3">
        <v>44609</v>
      </c>
      <c r="D1011" s="3">
        <v>44614</v>
      </c>
      <c r="E1011" s="2">
        <v>610421</v>
      </c>
      <c r="F1011" s="2">
        <v>7975</v>
      </c>
      <c r="G1011" s="2">
        <v>6652</v>
      </c>
      <c r="H1011" s="2">
        <v>2459</v>
      </c>
      <c r="I1011" s="2">
        <v>97707</v>
      </c>
      <c r="J1011" s="2">
        <v>701</v>
      </c>
      <c r="K1011" s="2">
        <v>459</v>
      </c>
      <c r="L1011" s="2">
        <v>288</v>
      </c>
      <c r="M1011" s="2">
        <v>112</v>
      </c>
      <c r="N1011" s="2">
        <v>9673</v>
      </c>
      <c r="O1011" s="2">
        <v>1158</v>
      </c>
      <c r="P1011" s="2">
        <v>7941</v>
      </c>
      <c r="Q1011" s="2">
        <v>5389</v>
      </c>
      <c r="R1011" s="2">
        <v>2637</v>
      </c>
      <c r="S1011" s="2">
        <v>5360</v>
      </c>
      <c r="T1011" s="2">
        <v>7573</v>
      </c>
      <c r="U1011" s="2">
        <v>641</v>
      </c>
      <c r="V1011" s="2">
        <v>1489</v>
      </c>
      <c r="W1011" s="2">
        <v>35824</v>
      </c>
      <c r="X1011" s="2">
        <v>887</v>
      </c>
      <c r="Y1011" s="2">
        <v>63</v>
      </c>
    </row>
    <row r="1012" spans="1:25" x14ac:dyDescent="0.3">
      <c r="A1012" s="3">
        <v>44476</v>
      </c>
      <c r="B1012" s="3">
        <v>44603</v>
      </c>
      <c r="C1012" s="3">
        <v>44610</v>
      </c>
      <c r="D1012" s="3">
        <v>44615</v>
      </c>
      <c r="E1012" s="2">
        <v>710042</v>
      </c>
      <c r="F1012" s="2">
        <v>5069</v>
      </c>
      <c r="G1012" s="2">
        <v>19775</v>
      </c>
      <c r="H1012" s="2">
        <v>1886</v>
      </c>
      <c r="I1012" s="2">
        <v>88324</v>
      </c>
      <c r="J1012" s="2">
        <v>653</v>
      </c>
      <c r="K1012" s="2">
        <v>55</v>
      </c>
      <c r="L1012" s="2">
        <v>276</v>
      </c>
      <c r="M1012" s="2">
        <v>122</v>
      </c>
      <c r="N1012" s="2">
        <v>7141</v>
      </c>
      <c r="O1012" s="2">
        <v>4806</v>
      </c>
      <c r="P1012" s="2">
        <v>2238</v>
      </c>
      <c r="Q1012" s="2">
        <v>19475</v>
      </c>
      <c r="R1012" s="2">
        <v>1945</v>
      </c>
      <c r="S1012" s="2">
        <v>6846</v>
      </c>
      <c r="T1012" s="2">
        <v>2237</v>
      </c>
      <c r="U1012" s="2">
        <v>4538</v>
      </c>
      <c r="V1012" s="2">
        <v>2194</v>
      </c>
      <c r="W1012" s="2">
        <v>9710</v>
      </c>
      <c r="X1012" s="2">
        <v>610</v>
      </c>
      <c r="Y1012" s="2">
        <v>29</v>
      </c>
    </row>
    <row r="1013" spans="1:25" x14ac:dyDescent="0.3">
      <c r="A1013" s="3">
        <v>44477</v>
      </c>
      <c r="B1013" s="3">
        <v>44604</v>
      </c>
      <c r="C1013" s="3">
        <v>44611</v>
      </c>
      <c r="D1013" s="3">
        <v>44616</v>
      </c>
      <c r="E1013" s="2">
        <v>737666</v>
      </c>
      <c r="F1013" s="2">
        <v>1734</v>
      </c>
      <c r="G1013" s="2">
        <v>12010</v>
      </c>
      <c r="H1013" s="2">
        <v>3298</v>
      </c>
      <c r="I1013" s="2">
        <v>98502</v>
      </c>
      <c r="J1013" s="2">
        <v>795</v>
      </c>
      <c r="K1013" s="2">
        <v>277</v>
      </c>
      <c r="L1013" s="2">
        <v>203</v>
      </c>
      <c r="M1013" s="2">
        <v>135</v>
      </c>
      <c r="N1013" s="2">
        <v>1799</v>
      </c>
      <c r="O1013" s="2">
        <v>2443</v>
      </c>
      <c r="P1013" s="2">
        <v>7912</v>
      </c>
      <c r="Q1013" s="2">
        <v>5846</v>
      </c>
      <c r="R1013" s="2">
        <v>7662</v>
      </c>
      <c r="S1013" s="2">
        <v>1927</v>
      </c>
      <c r="T1013" s="2">
        <v>6014</v>
      </c>
      <c r="U1013" s="2">
        <v>1041</v>
      </c>
      <c r="V1013" s="2">
        <v>2954</v>
      </c>
      <c r="W1013" s="2">
        <v>29701</v>
      </c>
      <c r="X1013" s="2">
        <v>604</v>
      </c>
      <c r="Y1013" s="2">
        <v>19</v>
      </c>
    </row>
    <row r="1014" spans="1:25" x14ac:dyDescent="0.3">
      <c r="A1014" s="3">
        <v>44478</v>
      </c>
      <c r="B1014" s="3">
        <v>44605</v>
      </c>
      <c r="C1014" s="3">
        <v>44612</v>
      </c>
      <c r="D1014" s="3">
        <v>44617</v>
      </c>
      <c r="E1014" s="2">
        <v>479118</v>
      </c>
      <c r="F1014" s="2">
        <v>4988</v>
      </c>
      <c r="G1014" s="2">
        <v>5360</v>
      </c>
      <c r="H1014" s="2">
        <v>3434</v>
      </c>
      <c r="I1014" s="2">
        <v>40933</v>
      </c>
      <c r="J1014" s="2">
        <v>654</v>
      </c>
      <c r="K1014" s="2">
        <v>429</v>
      </c>
      <c r="L1014" s="2">
        <v>460</v>
      </c>
      <c r="M1014" s="2">
        <v>157</v>
      </c>
      <c r="N1014" s="2">
        <v>6504</v>
      </c>
      <c r="O1014" s="2">
        <v>2157</v>
      </c>
      <c r="P1014" s="2">
        <v>13851</v>
      </c>
      <c r="Q1014" s="2">
        <v>17350</v>
      </c>
      <c r="R1014" s="2">
        <v>9637</v>
      </c>
      <c r="S1014" s="2">
        <v>2290</v>
      </c>
      <c r="T1014" s="2">
        <v>1341</v>
      </c>
      <c r="U1014" s="2">
        <v>2075</v>
      </c>
      <c r="V1014" s="2">
        <v>796</v>
      </c>
      <c r="W1014" s="2">
        <v>19066</v>
      </c>
      <c r="X1014" s="2">
        <v>529</v>
      </c>
      <c r="Y1014" s="2">
        <v>121</v>
      </c>
    </row>
    <row r="1015" spans="1:25" x14ac:dyDescent="0.3">
      <c r="A1015" s="3">
        <v>44479</v>
      </c>
      <c r="B1015" s="3">
        <v>44606</v>
      </c>
      <c r="C1015" s="3">
        <v>44613</v>
      </c>
      <c r="D1015" s="3">
        <v>44618</v>
      </c>
      <c r="E1015" s="2">
        <v>704841</v>
      </c>
      <c r="F1015" s="2">
        <v>2484</v>
      </c>
      <c r="G1015" s="2">
        <v>19488</v>
      </c>
      <c r="H1015" s="2">
        <v>4585</v>
      </c>
      <c r="I1015" s="2">
        <v>44326</v>
      </c>
      <c r="J1015" s="2">
        <v>590</v>
      </c>
      <c r="K1015" s="2">
        <v>413</v>
      </c>
      <c r="L1015" s="2">
        <v>561</v>
      </c>
      <c r="M1015" s="2">
        <v>106</v>
      </c>
      <c r="N1015" s="2">
        <v>7939</v>
      </c>
      <c r="O1015" s="2">
        <v>2406</v>
      </c>
      <c r="P1015" s="2">
        <v>7291</v>
      </c>
      <c r="Q1015" s="2">
        <v>6925</v>
      </c>
      <c r="R1015" s="2">
        <v>9027</v>
      </c>
      <c r="S1015" s="2">
        <v>2263</v>
      </c>
      <c r="T1015" s="2">
        <v>1382</v>
      </c>
      <c r="U1015" s="2">
        <v>636</v>
      </c>
      <c r="V1015" s="2">
        <v>321</v>
      </c>
      <c r="W1015" s="2">
        <v>38172</v>
      </c>
      <c r="X1015" s="2">
        <v>510</v>
      </c>
      <c r="Y1015" s="2">
        <v>177</v>
      </c>
    </row>
    <row r="1016" spans="1:25" x14ac:dyDescent="0.3">
      <c r="A1016" s="3">
        <v>44480</v>
      </c>
      <c r="B1016" s="3">
        <v>44607</v>
      </c>
      <c r="C1016" s="3">
        <v>44614</v>
      </c>
      <c r="D1016" s="3">
        <v>44619</v>
      </c>
      <c r="E1016" s="2">
        <v>175829</v>
      </c>
      <c r="F1016" s="2">
        <v>2811</v>
      </c>
      <c r="G1016" s="2">
        <v>7777</v>
      </c>
      <c r="H1016" s="2">
        <v>3300</v>
      </c>
      <c r="I1016" s="2">
        <v>29665</v>
      </c>
      <c r="J1016" s="2">
        <v>648</v>
      </c>
      <c r="K1016" s="2">
        <v>337</v>
      </c>
      <c r="L1016" s="2">
        <v>434</v>
      </c>
      <c r="M1016" s="2">
        <v>111</v>
      </c>
      <c r="N1016" s="2">
        <v>9893</v>
      </c>
      <c r="O1016" s="2">
        <v>1860</v>
      </c>
      <c r="P1016" s="2">
        <v>3347</v>
      </c>
      <c r="Q1016" s="2">
        <v>19664</v>
      </c>
      <c r="R1016" s="2">
        <v>1255</v>
      </c>
      <c r="S1016" s="2">
        <v>8925</v>
      </c>
      <c r="T1016" s="2">
        <v>6384</v>
      </c>
      <c r="U1016" s="2">
        <v>2402</v>
      </c>
      <c r="V1016" s="2">
        <v>101</v>
      </c>
      <c r="W1016" s="2">
        <v>49177</v>
      </c>
      <c r="X1016" s="2">
        <v>519</v>
      </c>
      <c r="Y1016" s="2">
        <v>49</v>
      </c>
    </row>
    <row r="1017" spans="1:25" x14ac:dyDescent="0.3">
      <c r="A1017" s="3">
        <v>44481</v>
      </c>
      <c r="B1017" s="3">
        <v>44608</v>
      </c>
      <c r="C1017" s="3">
        <v>44615</v>
      </c>
      <c r="D1017" s="3">
        <v>44620</v>
      </c>
      <c r="E1017" s="2">
        <v>538966</v>
      </c>
      <c r="F1017" s="2">
        <v>3390</v>
      </c>
      <c r="G1017" s="2">
        <v>11919</v>
      </c>
      <c r="H1017" s="2">
        <v>3378</v>
      </c>
      <c r="I1017" s="2">
        <v>62624</v>
      </c>
      <c r="J1017" s="2">
        <v>829</v>
      </c>
      <c r="K1017" s="2">
        <v>116</v>
      </c>
      <c r="L1017" s="2">
        <v>478</v>
      </c>
      <c r="M1017" s="2">
        <v>115</v>
      </c>
      <c r="N1017" s="2">
        <v>3286</v>
      </c>
      <c r="O1017" s="2">
        <v>4337</v>
      </c>
      <c r="P1017" s="2">
        <v>9155</v>
      </c>
      <c r="Q1017" s="2">
        <v>18683</v>
      </c>
      <c r="R1017" s="2">
        <v>4405</v>
      </c>
      <c r="S1017" s="2">
        <v>7882</v>
      </c>
      <c r="T1017" s="2">
        <v>1082</v>
      </c>
      <c r="U1017" s="2">
        <v>2436</v>
      </c>
      <c r="V1017" s="2">
        <v>2725</v>
      </c>
      <c r="W1017" s="2">
        <v>47888</v>
      </c>
      <c r="X1017" s="2">
        <v>929</v>
      </c>
      <c r="Y1017" s="2">
        <v>194</v>
      </c>
    </row>
    <row r="1018" spans="1:25" x14ac:dyDescent="0.3">
      <c r="A1018" s="3">
        <v>44482</v>
      </c>
      <c r="B1018" s="3">
        <v>44609</v>
      </c>
      <c r="C1018" s="3">
        <v>44616</v>
      </c>
      <c r="D1018" s="3">
        <v>44621</v>
      </c>
      <c r="E1018" s="2">
        <v>781012</v>
      </c>
      <c r="F1018" s="2">
        <v>5759</v>
      </c>
      <c r="G1018" s="2">
        <v>8906</v>
      </c>
      <c r="H1018" s="2">
        <v>1322</v>
      </c>
      <c r="I1018" s="2">
        <v>86121</v>
      </c>
      <c r="J1018" s="2">
        <v>908</v>
      </c>
      <c r="K1018" s="2">
        <v>265</v>
      </c>
      <c r="L1018" s="2">
        <v>413</v>
      </c>
      <c r="M1018" s="2">
        <v>112</v>
      </c>
      <c r="N1018" s="2">
        <v>4371</v>
      </c>
      <c r="O1018" s="2">
        <v>4371</v>
      </c>
      <c r="P1018" s="2">
        <v>4797</v>
      </c>
      <c r="Q1018" s="2">
        <v>11532</v>
      </c>
      <c r="R1018" s="2">
        <v>9381</v>
      </c>
      <c r="S1018" s="2">
        <v>6785</v>
      </c>
      <c r="T1018" s="2">
        <v>4631</v>
      </c>
      <c r="U1018" s="2">
        <v>4456</v>
      </c>
      <c r="V1018" s="2">
        <v>138</v>
      </c>
      <c r="W1018" s="2">
        <v>40849</v>
      </c>
      <c r="X1018" s="2">
        <v>457</v>
      </c>
      <c r="Y1018" s="2">
        <v>54</v>
      </c>
    </row>
    <row r="1019" spans="1:25" x14ac:dyDescent="0.3">
      <c r="A1019" s="3">
        <v>44483</v>
      </c>
      <c r="B1019" s="3">
        <v>44610</v>
      </c>
      <c r="C1019" s="3">
        <v>44617</v>
      </c>
      <c r="D1019" s="3">
        <v>44622</v>
      </c>
      <c r="E1019" s="2">
        <v>351656</v>
      </c>
      <c r="F1019" s="2">
        <v>8568</v>
      </c>
      <c r="G1019" s="2">
        <v>11356</v>
      </c>
      <c r="H1019" s="2">
        <v>2502</v>
      </c>
      <c r="I1019" s="2">
        <v>94114</v>
      </c>
      <c r="J1019" s="2">
        <v>597</v>
      </c>
      <c r="K1019" s="2">
        <v>131</v>
      </c>
      <c r="L1019" s="2">
        <v>551</v>
      </c>
      <c r="M1019" s="2">
        <v>123</v>
      </c>
      <c r="N1019" s="2">
        <v>2471</v>
      </c>
      <c r="O1019" s="2">
        <v>1957</v>
      </c>
      <c r="P1019" s="2">
        <v>4615</v>
      </c>
      <c r="Q1019" s="2">
        <v>19688</v>
      </c>
      <c r="R1019" s="2">
        <v>3554</v>
      </c>
      <c r="S1019" s="2">
        <v>7037</v>
      </c>
      <c r="T1019" s="2">
        <v>2302</v>
      </c>
      <c r="U1019" s="2">
        <v>966</v>
      </c>
      <c r="V1019" s="2">
        <v>851</v>
      </c>
      <c r="W1019" s="2">
        <v>38050</v>
      </c>
      <c r="X1019" s="2">
        <v>790</v>
      </c>
      <c r="Y1019" s="2">
        <v>191</v>
      </c>
    </row>
    <row r="1020" spans="1:25" x14ac:dyDescent="0.3">
      <c r="A1020" s="3">
        <v>44484</v>
      </c>
      <c r="B1020" s="3">
        <v>44611</v>
      </c>
      <c r="C1020" s="3">
        <v>44618</v>
      </c>
      <c r="D1020" s="3">
        <v>44623</v>
      </c>
      <c r="E1020" s="2">
        <v>608388</v>
      </c>
      <c r="F1020" s="2">
        <v>5029</v>
      </c>
      <c r="G1020" s="2">
        <v>15898</v>
      </c>
      <c r="H1020" s="2">
        <v>4479</v>
      </c>
      <c r="I1020" s="2">
        <v>52652</v>
      </c>
      <c r="J1020" s="2">
        <v>515</v>
      </c>
      <c r="K1020" s="2">
        <v>359</v>
      </c>
      <c r="L1020" s="2">
        <v>271</v>
      </c>
      <c r="M1020" s="2">
        <v>197</v>
      </c>
      <c r="N1020" s="2">
        <v>1584</v>
      </c>
      <c r="O1020" s="2">
        <v>4816</v>
      </c>
      <c r="P1020" s="2">
        <v>11435</v>
      </c>
      <c r="Q1020" s="2">
        <v>15111</v>
      </c>
      <c r="R1020" s="2">
        <v>4271</v>
      </c>
      <c r="S1020" s="2">
        <v>4491</v>
      </c>
      <c r="T1020" s="2">
        <v>4908</v>
      </c>
      <c r="U1020" s="2">
        <v>4579</v>
      </c>
      <c r="V1020" s="2">
        <v>3435</v>
      </c>
      <c r="W1020" s="2">
        <v>28716</v>
      </c>
      <c r="X1020" s="2">
        <v>568</v>
      </c>
      <c r="Y1020" s="2">
        <v>197</v>
      </c>
    </row>
    <row r="1021" spans="1:25" x14ac:dyDescent="0.3">
      <c r="A1021" s="3">
        <v>44485</v>
      </c>
      <c r="B1021" s="3">
        <v>44612</v>
      </c>
      <c r="C1021" s="3">
        <v>44619</v>
      </c>
      <c r="D1021" s="3">
        <v>44624</v>
      </c>
      <c r="E1021" s="2">
        <v>904860</v>
      </c>
      <c r="F1021" s="2">
        <v>1251</v>
      </c>
      <c r="G1021" s="2">
        <v>11951</v>
      </c>
      <c r="H1021" s="2">
        <v>1685</v>
      </c>
      <c r="I1021" s="2">
        <v>54928</v>
      </c>
      <c r="J1021" s="2">
        <v>638</v>
      </c>
      <c r="K1021" s="2">
        <v>444</v>
      </c>
      <c r="L1021" s="2">
        <v>358</v>
      </c>
      <c r="M1021" s="2">
        <v>115</v>
      </c>
      <c r="N1021" s="2">
        <v>8301</v>
      </c>
      <c r="O1021" s="2">
        <v>1924</v>
      </c>
      <c r="P1021" s="2">
        <v>13394</v>
      </c>
      <c r="Q1021" s="2">
        <v>18803</v>
      </c>
      <c r="R1021" s="2">
        <v>5409</v>
      </c>
      <c r="S1021" s="2">
        <v>1182</v>
      </c>
      <c r="T1021" s="2">
        <v>5152</v>
      </c>
      <c r="U1021" s="2">
        <v>1597</v>
      </c>
      <c r="V1021" s="2">
        <v>994</v>
      </c>
      <c r="W1021" s="2">
        <v>32380</v>
      </c>
      <c r="X1021" s="2">
        <v>352</v>
      </c>
      <c r="Y1021" s="2">
        <v>179</v>
      </c>
    </row>
    <row r="1022" spans="1:25" x14ac:dyDescent="0.3">
      <c r="A1022" s="3">
        <v>44486</v>
      </c>
      <c r="B1022" s="3">
        <v>44613</v>
      </c>
      <c r="C1022" s="3">
        <v>44620</v>
      </c>
      <c r="D1022" s="3">
        <v>44625</v>
      </c>
      <c r="E1022" s="2">
        <v>294017</v>
      </c>
      <c r="F1022" s="2">
        <v>3188</v>
      </c>
      <c r="G1022" s="2">
        <v>6288</v>
      </c>
      <c r="H1022" s="2">
        <v>1001</v>
      </c>
      <c r="I1022" s="2">
        <v>11973</v>
      </c>
      <c r="J1022" s="2">
        <v>512</v>
      </c>
      <c r="K1022" s="2">
        <v>111</v>
      </c>
      <c r="L1022" s="2">
        <v>251</v>
      </c>
      <c r="M1022" s="2">
        <v>121</v>
      </c>
      <c r="N1022" s="2">
        <v>6208</v>
      </c>
      <c r="O1022" s="2">
        <v>3466</v>
      </c>
      <c r="P1022" s="2">
        <v>11186</v>
      </c>
      <c r="Q1022" s="2">
        <v>14906</v>
      </c>
      <c r="R1022" s="2">
        <v>5962</v>
      </c>
      <c r="S1022" s="2">
        <v>8851</v>
      </c>
      <c r="T1022" s="2">
        <v>718</v>
      </c>
      <c r="U1022" s="2">
        <v>2282</v>
      </c>
      <c r="V1022" s="2">
        <v>3805</v>
      </c>
      <c r="W1022" s="2">
        <v>5333</v>
      </c>
      <c r="X1022" s="2">
        <v>271</v>
      </c>
      <c r="Y1022" s="2">
        <v>71</v>
      </c>
    </row>
    <row r="1023" spans="1:25" x14ac:dyDescent="0.3">
      <c r="A1023" s="3">
        <v>44487</v>
      </c>
      <c r="B1023" s="3">
        <v>44614</v>
      </c>
      <c r="C1023" s="3">
        <v>44621</v>
      </c>
      <c r="D1023" s="3">
        <v>44626</v>
      </c>
      <c r="E1023" s="2">
        <v>135580</v>
      </c>
      <c r="F1023" s="2">
        <v>6803</v>
      </c>
      <c r="G1023" s="2">
        <v>7996</v>
      </c>
      <c r="H1023" s="2">
        <v>3864</v>
      </c>
      <c r="I1023" s="2">
        <v>58678</v>
      </c>
      <c r="J1023" s="2">
        <v>893</v>
      </c>
      <c r="K1023" s="2">
        <v>350</v>
      </c>
      <c r="L1023" s="2">
        <v>197</v>
      </c>
      <c r="M1023" s="2">
        <v>150</v>
      </c>
      <c r="N1023" s="2">
        <v>5912</v>
      </c>
      <c r="O1023" s="2">
        <v>2657</v>
      </c>
      <c r="P1023" s="2">
        <v>12830</v>
      </c>
      <c r="Q1023" s="2">
        <v>7788</v>
      </c>
      <c r="R1023" s="2">
        <v>6636</v>
      </c>
      <c r="S1023" s="2">
        <v>3785</v>
      </c>
      <c r="T1023" s="2">
        <v>1685</v>
      </c>
      <c r="U1023" s="2">
        <v>4120</v>
      </c>
      <c r="V1023" s="2">
        <v>1572</v>
      </c>
      <c r="W1023" s="2">
        <v>49335</v>
      </c>
      <c r="X1023" s="2">
        <v>250</v>
      </c>
      <c r="Y1023" s="2">
        <v>152</v>
      </c>
    </row>
    <row r="1024" spans="1:25" x14ac:dyDescent="0.3">
      <c r="A1024" s="3">
        <v>44488</v>
      </c>
      <c r="B1024" s="3">
        <v>44615</v>
      </c>
      <c r="C1024" s="3">
        <v>44622</v>
      </c>
      <c r="D1024" s="3">
        <v>44627</v>
      </c>
      <c r="E1024" s="2">
        <v>652185</v>
      </c>
      <c r="F1024" s="2">
        <v>3814</v>
      </c>
      <c r="G1024" s="2">
        <v>14911</v>
      </c>
      <c r="H1024" s="2">
        <v>1368</v>
      </c>
      <c r="I1024" s="2">
        <v>45118</v>
      </c>
      <c r="J1024" s="2">
        <v>639</v>
      </c>
      <c r="K1024" s="2">
        <v>175</v>
      </c>
      <c r="L1024" s="2">
        <v>556</v>
      </c>
      <c r="M1024" s="2">
        <v>140</v>
      </c>
      <c r="N1024" s="2">
        <v>7319</v>
      </c>
      <c r="O1024" s="2">
        <v>1272</v>
      </c>
      <c r="P1024" s="2">
        <v>12502</v>
      </c>
      <c r="Q1024" s="2">
        <v>13251</v>
      </c>
      <c r="R1024" s="2">
        <v>2047</v>
      </c>
      <c r="S1024" s="2">
        <v>2044</v>
      </c>
      <c r="T1024" s="2">
        <v>2717</v>
      </c>
      <c r="U1024" s="2">
        <v>4485</v>
      </c>
      <c r="V1024" s="2">
        <v>1717</v>
      </c>
      <c r="W1024" s="2">
        <v>35362</v>
      </c>
      <c r="X1024" s="2">
        <v>517</v>
      </c>
      <c r="Y1024" s="2">
        <v>98</v>
      </c>
    </row>
    <row r="1025" spans="1:25" x14ac:dyDescent="0.3">
      <c r="A1025" s="3">
        <v>44489</v>
      </c>
      <c r="B1025" s="3">
        <v>44616</v>
      </c>
      <c r="C1025" s="3">
        <v>44623</v>
      </c>
      <c r="D1025" s="3">
        <v>44628</v>
      </c>
      <c r="E1025" s="2">
        <v>765620</v>
      </c>
      <c r="F1025" s="2">
        <v>9057</v>
      </c>
      <c r="G1025" s="2">
        <v>12884</v>
      </c>
      <c r="H1025" s="2">
        <v>1043</v>
      </c>
      <c r="I1025" s="2">
        <v>50937</v>
      </c>
      <c r="J1025" s="2">
        <v>540</v>
      </c>
      <c r="K1025" s="2">
        <v>303</v>
      </c>
      <c r="L1025" s="2">
        <v>420</v>
      </c>
      <c r="M1025" s="2">
        <v>115</v>
      </c>
      <c r="N1025" s="2">
        <v>4870</v>
      </c>
      <c r="O1025" s="2">
        <v>3254</v>
      </c>
      <c r="P1025" s="2">
        <v>7232</v>
      </c>
      <c r="Q1025" s="2">
        <v>16614</v>
      </c>
      <c r="R1025" s="2">
        <v>1098</v>
      </c>
      <c r="S1025" s="2">
        <v>8694</v>
      </c>
      <c r="T1025" s="2">
        <v>7221</v>
      </c>
      <c r="U1025" s="2">
        <v>2185</v>
      </c>
      <c r="V1025" s="2">
        <v>2712</v>
      </c>
      <c r="W1025" s="2">
        <v>6733</v>
      </c>
      <c r="X1025" s="2">
        <v>494</v>
      </c>
      <c r="Y1025" s="2">
        <v>116</v>
      </c>
    </row>
    <row r="1026" spans="1:25" x14ac:dyDescent="0.3">
      <c r="A1026" s="3">
        <v>44490</v>
      </c>
      <c r="B1026" s="3">
        <v>44617</v>
      </c>
      <c r="C1026" s="3">
        <v>44624</v>
      </c>
      <c r="D1026" s="3">
        <v>44629</v>
      </c>
      <c r="E1026" s="2">
        <v>512246</v>
      </c>
      <c r="F1026" s="2">
        <v>1099</v>
      </c>
      <c r="G1026" s="2">
        <v>6178</v>
      </c>
      <c r="H1026" s="2">
        <v>3712</v>
      </c>
      <c r="I1026" s="2">
        <v>65837</v>
      </c>
      <c r="J1026" s="2">
        <v>699</v>
      </c>
      <c r="K1026" s="2">
        <v>104</v>
      </c>
      <c r="L1026" s="2">
        <v>582</v>
      </c>
      <c r="M1026" s="2">
        <v>164</v>
      </c>
      <c r="N1026" s="2">
        <v>3553</v>
      </c>
      <c r="O1026" s="2">
        <v>4180</v>
      </c>
      <c r="P1026" s="2">
        <v>12465</v>
      </c>
      <c r="Q1026" s="2">
        <v>6066</v>
      </c>
      <c r="R1026" s="2">
        <v>1736</v>
      </c>
      <c r="S1026" s="2">
        <v>5733</v>
      </c>
      <c r="T1026" s="2">
        <v>2088</v>
      </c>
      <c r="U1026" s="2">
        <v>827</v>
      </c>
      <c r="V1026" s="2">
        <v>1374</v>
      </c>
      <c r="W1026" s="2">
        <v>16505</v>
      </c>
      <c r="X1026" s="2">
        <v>817</v>
      </c>
      <c r="Y1026" s="2">
        <v>180</v>
      </c>
    </row>
    <row r="1027" spans="1:25" x14ac:dyDescent="0.3">
      <c r="A1027" s="3">
        <v>44491</v>
      </c>
      <c r="B1027" s="3">
        <v>44618</v>
      </c>
      <c r="C1027" s="3">
        <v>44625</v>
      </c>
      <c r="D1027" s="3">
        <v>44630</v>
      </c>
      <c r="E1027" s="2">
        <v>528176</v>
      </c>
      <c r="F1027" s="2">
        <v>2556</v>
      </c>
      <c r="G1027" s="2">
        <v>6910</v>
      </c>
      <c r="H1027" s="2">
        <v>2323</v>
      </c>
      <c r="I1027" s="2">
        <v>38996</v>
      </c>
      <c r="J1027" s="2">
        <v>584</v>
      </c>
      <c r="K1027" s="2">
        <v>126</v>
      </c>
      <c r="L1027" s="2">
        <v>575</v>
      </c>
      <c r="M1027" s="2">
        <v>154</v>
      </c>
      <c r="N1027" s="2">
        <v>7640</v>
      </c>
      <c r="O1027" s="2">
        <v>1693</v>
      </c>
      <c r="P1027" s="2">
        <v>13562</v>
      </c>
      <c r="Q1027" s="2">
        <v>18794</v>
      </c>
      <c r="R1027" s="2">
        <v>7656</v>
      </c>
      <c r="S1027" s="2">
        <v>5152</v>
      </c>
      <c r="T1027" s="2">
        <v>6925</v>
      </c>
      <c r="U1027" s="2">
        <v>1575</v>
      </c>
      <c r="V1027" s="2">
        <v>1456</v>
      </c>
      <c r="W1027" s="2">
        <v>10983</v>
      </c>
      <c r="X1027" s="2">
        <v>158</v>
      </c>
      <c r="Y1027" s="2">
        <v>126</v>
      </c>
    </row>
    <row r="1028" spans="1:25" x14ac:dyDescent="0.3">
      <c r="A1028" s="3">
        <v>44492</v>
      </c>
      <c r="B1028" s="3">
        <v>44619</v>
      </c>
      <c r="C1028" s="3">
        <v>44626</v>
      </c>
      <c r="D1028" s="3">
        <v>44631</v>
      </c>
      <c r="E1028" s="2">
        <v>612821</v>
      </c>
      <c r="F1028" s="2">
        <v>5473</v>
      </c>
      <c r="G1028" s="2">
        <v>5261</v>
      </c>
      <c r="H1028" s="2">
        <v>4329</v>
      </c>
      <c r="I1028" s="2">
        <v>52086</v>
      </c>
      <c r="J1028" s="2">
        <v>692</v>
      </c>
      <c r="K1028" s="2">
        <v>168</v>
      </c>
      <c r="L1028" s="2">
        <v>177</v>
      </c>
      <c r="M1028" s="2">
        <v>148</v>
      </c>
      <c r="N1028" s="2">
        <v>4855</v>
      </c>
      <c r="O1028" s="2">
        <v>4175</v>
      </c>
      <c r="P1028" s="2">
        <v>7794</v>
      </c>
      <c r="Q1028" s="2">
        <v>16522</v>
      </c>
      <c r="R1028" s="2">
        <v>4987</v>
      </c>
      <c r="S1028" s="2">
        <v>2591</v>
      </c>
      <c r="T1028" s="2">
        <v>5758</v>
      </c>
      <c r="U1028" s="2">
        <v>4508</v>
      </c>
      <c r="V1028" s="2">
        <v>1680</v>
      </c>
      <c r="W1028" s="2">
        <v>5738</v>
      </c>
      <c r="X1028" s="2">
        <v>946</v>
      </c>
      <c r="Y1028" s="2">
        <v>78</v>
      </c>
    </row>
    <row r="1029" spans="1:25" x14ac:dyDescent="0.3">
      <c r="A1029" s="3">
        <v>44493</v>
      </c>
      <c r="B1029" s="3">
        <v>44620</v>
      </c>
      <c r="C1029" s="3">
        <v>44627</v>
      </c>
      <c r="D1029" s="3">
        <v>44632</v>
      </c>
      <c r="E1029" s="2">
        <v>844476</v>
      </c>
      <c r="F1029" s="2">
        <v>8451</v>
      </c>
      <c r="G1029" s="2">
        <v>17428</v>
      </c>
      <c r="H1029" s="2">
        <v>2386</v>
      </c>
      <c r="I1029" s="2">
        <v>42643</v>
      </c>
      <c r="J1029" s="2">
        <v>615</v>
      </c>
      <c r="K1029" s="2">
        <v>334</v>
      </c>
      <c r="L1029" s="2">
        <v>238</v>
      </c>
      <c r="M1029" s="2">
        <v>172</v>
      </c>
      <c r="N1029" s="2">
        <v>4770</v>
      </c>
      <c r="O1029" s="2">
        <v>2615</v>
      </c>
      <c r="P1029" s="2">
        <v>9526</v>
      </c>
      <c r="Q1029" s="2">
        <v>13309</v>
      </c>
      <c r="R1029" s="2">
        <v>1988</v>
      </c>
      <c r="S1029" s="2">
        <v>4407</v>
      </c>
      <c r="T1029" s="2">
        <v>3696</v>
      </c>
      <c r="U1029" s="2">
        <v>4745</v>
      </c>
      <c r="V1029" s="2">
        <v>580</v>
      </c>
      <c r="W1029" s="2">
        <v>9277</v>
      </c>
      <c r="X1029" s="2">
        <v>242</v>
      </c>
      <c r="Y1029" s="2">
        <v>107</v>
      </c>
    </row>
    <row r="1030" spans="1:25" x14ac:dyDescent="0.3">
      <c r="A1030" s="3">
        <v>44494</v>
      </c>
      <c r="B1030" s="3">
        <v>44621</v>
      </c>
      <c r="C1030" s="3">
        <v>44628</v>
      </c>
      <c r="D1030" s="3">
        <v>44633</v>
      </c>
      <c r="E1030" s="2">
        <v>135664</v>
      </c>
      <c r="F1030" s="2">
        <v>7409</v>
      </c>
      <c r="G1030" s="2">
        <v>10670</v>
      </c>
      <c r="H1030" s="2">
        <v>3006</v>
      </c>
      <c r="I1030" s="2">
        <v>66742</v>
      </c>
      <c r="J1030" s="2">
        <v>535</v>
      </c>
      <c r="K1030" s="2">
        <v>213</v>
      </c>
      <c r="L1030" s="2">
        <v>342</v>
      </c>
      <c r="M1030" s="2">
        <v>100</v>
      </c>
      <c r="N1030" s="2">
        <v>2899</v>
      </c>
      <c r="O1030" s="2">
        <v>3790</v>
      </c>
      <c r="P1030" s="2">
        <v>12554</v>
      </c>
      <c r="Q1030" s="2">
        <v>10576</v>
      </c>
      <c r="R1030" s="2">
        <v>9073</v>
      </c>
      <c r="S1030" s="2">
        <v>8507</v>
      </c>
      <c r="T1030" s="2">
        <v>796</v>
      </c>
      <c r="U1030" s="2">
        <v>2374</v>
      </c>
      <c r="V1030" s="2">
        <v>3215</v>
      </c>
      <c r="W1030" s="2">
        <v>7703</v>
      </c>
      <c r="X1030" s="2">
        <v>714</v>
      </c>
      <c r="Y1030" s="2">
        <v>138</v>
      </c>
    </row>
    <row r="1031" spans="1:25" x14ac:dyDescent="0.3">
      <c r="A1031" s="3">
        <v>44495</v>
      </c>
      <c r="B1031" s="3">
        <v>44622</v>
      </c>
      <c r="C1031" s="3">
        <v>44629</v>
      </c>
      <c r="D1031" s="3">
        <v>44634</v>
      </c>
      <c r="E1031" s="2">
        <v>379367</v>
      </c>
      <c r="F1031" s="2">
        <v>6458</v>
      </c>
      <c r="G1031" s="2">
        <v>12969</v>
      </c>
      <c r="H1031" s="2">
        <v>4370</v>
      </c>
      <c r="I1031" s="2">
        <v>23688</v>
      </c>
      <c r="J1031" s="2">
        <v>878</v>
      </c>
      <c r="K1031" s="2">
        <v>371</v>
      </c>
      <c r="L1031" s="2">
        <v>364</v>
      </c>
      <c r="M1031" s="2">
        <v>160</v>
      </c>
      <c r="N1031" s="2">
        <v>9863</v>
      </c>
      <c r="O1031" s="2">
        <v>4211</v>
      </c>
      <c r="P1031" s="2">
        <v>13834</v>
      </c>
      <c r="Q1031" s="2">
        <v>10230</v>
      </c>
      <c r="R1031" s="2">
        <v>3208</v>
      </c>
      <c r="S1031" s="2">
        <v>5870</v>
      </c>
      <c r="T1031" s="2">
        <v>2505</v>
      </c>
      <c r="U1031" s="2">
        <v>2656</v>
      </c>
      <c r="V1031" s="2">
        <v>3376</v>
      </c>
      <c r="W1031" s="2">
        <v>22391</v>
      </c>
      <c r="X1031" s="2">
        <v>835</v>
      </c>
      <c r="Y1031" s="2">
        <v>70</v>
      </c>
    </row>
    <row r="1032" spans="1:25" x14ac:dyDescent="0.3">
      <c r="A1032" s="3">
        <v>44496</v>
      </c>
      <c r="B1032" s="3">
        <v>44623</v>
      </c>
      <c r="C1032" s="3">
        <v>44630</v>
      </c>
      <c r="D1032" s="3">
        <v>44635</v>
      </c>
      <c r="E1032" s="2">
        <v>486520</v>
      </c>
      <c r="F1032" s="2">
        <v>1338</v>
      </c>
      <c r="G1032" s="2">
        <v>5054</v>
      </c>
      <c r="H1032" s="2">
        <v>4411</v>
      </c>
      <c r="I1032" s="2">
        <v>67317</v>
      </c>
      <c r="J1032" s="2">
        <v>631</v>
      </c>
      <c r="K1032" s="2">
        <v>127</v>
      </c>
      <c r="L1032" s="2">
        <v>250</v>
      </c>
      <c r="M1032" s="2">
        <v>111</v>
      </c>
      <c r="N1032" s="2">
        <v>4699</v>
      </c>
      <c r="O1032" s="2">
        <v>3800</v>
      </c>
      <c r="P1032" s="2">
        <v>7041</v>
      </c>
      <c r="Q1032" s="2">
        <v>11353</v>
      </c>
      <c r="R1032" s="2">
        <v>3170</v>
      </c>
      <c r="S1032" s="2">
        <v>6021</v>
      </c>
      <c r="T1032" s="2">
        <v>2446</v>
      </c>
      <c r="U1032" s="2">
        <v>1227</v>
      </c>
      <c r="V1032" s="2">
        <v>281</v>
      </c>
      <c r="W1032" s="2">
        <v>35152</v>
      </c>
      <c r="X1032" s="2">
        <v>496</v>
      </c>
      <c r="Y1032" s="2">
        <v>166</v>
      </c>
    </row>
    <row r="1033" spans="1:25" x14ac:dyDescent="0.3">
      <c r="A1033" s="3">
        <v>44497</v>
      </c>
      <c r="B1033" s="3">
        <v>44624</v>
      </c>
      <c r="C1033" s="3">
        <v>44631</v>
      </c>
      <c r="D1033" s="3">
        <v>44636</v>
      </c>
      <c r="E1033" s="2">
        <v>539756</v>
      </c>
      <c r="F1033" s="2">
        <v>6036</v>
      </c>
      <c r="G1033" s="2">
        <v>6014</v>
      </c>
      <c r="H1033" s="2">
        <v>4117</v>
      </c>
      <c r="I1033" s="2">
        <v>58012</v>
      </c>
      <c r="J1033" s="2">
        <v>538</v>
      </c>
      <c r="K1033" s="2">
        <v>159</v>
      </c>
      <c r="L1033" s="2">
        <v>464</v>
      </c>
      <c r="M1033" s="2">
        <v>106</v>
      </c>
      <c r="N1033" s="2">
        <v>4567</v>
      </c>
      <c r="O1033" s="2">
        <v>4581</v>
      </c>
      <c r="P1033" s="2">
        <v>4265</v>
      </c>
      <c r="Q1033" s="2">
        <v>19446</v>
      </c>
      <c r="R1033" s="2">
        <v>6307</v>
      </c>
      <c r="S1033" s="2">
        <v>5593</v>
      </c>
      <c r="T1033" s="2">
        <v>7590</v>
      </c>
      <c r="U1033" s="2">
        <v>2889</v>
      </c>
      <c r="V1033" s="2">
        <v>1320</v>
      </c>
      <c r="W1033" s="2">
        <v>20207</v>
      </c>
      <c r="X1033" s="2">
        <v>940</v>
      </c>
      <c r="Y1033" s="2">
        <v>39</v>
      </c>
    </row>
    <row r="1034" spans="1:25" x14ac:dyDescent="0.3">
      <c r="A1034" s="3">
        <v>44498</v>
      </c>
      <c r="B1034" s="3">
        <v>44625</v>
      </c>
      <c r="C1034" s="3">
        <v>44632</v>
      </c>
      <c r="D1034" s="3">
        <v>44637</v>
      </c>
      <c r="E1034" s="2">
        <v>317122</v>
      </c>
      <c r="F1034" s="2">
        <v>8521</v>
      </c>
      <c r="G1034" s="2">
        <v>14899</v>
      </c>
      <c r="H1034" s="2">
        <v>2979</v>
      </c>
      <c r="I1034" s="2">
        <v>59120</v>
      </c>
      <c r="J1034" s="2">
        <v>788</v>
      </c>
      <c r="K1034" s="2">
        <v>345</v>
      </c>
      <c r="L1034" s="2">
        <v>137</v>
      </c>
      <c r="M1034" s="2">
        <v>197</v>
      </c>
      <c r="N1034" s="2">
        <v>5974</v>
      </c>
      <c r="O1034" s="2">
        <v>3144</v>
      </c>
      <c r="P1034" s="2">
        <v>4712</v>
      </c>
      <c r="Q1034" s="2">
        <v>13540</v>
      </c>
      <c r="R1034" s="2">
        <v>6191</v>
      </c>
      <c r="S1034" s="2">
        <v>2095</v>
      </c>
      <c r="T1034" s="2">
        <v>7305</v>
      </c>
      <c r="U1034" s="2">
        <v>4857</v>
      </c>
      <c r="V1034" s="2">
        <v>2102</v>
      </c>
      <c r="W1034" s="2">
        <v>35177</v>
      </c>
      <c r="X1034" s="2">
        <v>430</v>
      </c>
      <c r="Y1034" s="2">
        <v>175</v>
      </c>
    </row>
    <row r="1035" spans="1:25" x14ac:dyDescent="0.3">
      <c r="A1035" s="3">
        <v>44499</v>
      </c>
      <c r="B1035" s="3">
        <v>44626</v>
      </c>
      <c r="C1035" s="3">
        <v>44633</v>
      </c>
      <c r="D1035" s="3">
        <v>44638</v>
      </c>
      <c r="E1035" s="2">
        <v>951124</v>
      </c>
      <c r="F1035" s="2">
        <v>9744</v>
      </c>
      <c r="G1035" s="2">
        <v>8627</v>
      </c>
      <c r="H1035" s="2">
        <v>1609</v>
      </c>
      <c r="I1035" s="2">
        <v>21626</v>
      </c>
      <c r="J1035" s="2">
        <v>676</v>
      </c>
      <c r="K1035" s="2">
        <v>304</v>
      </c>
      <c r="L1035" s="2">
        <v>202</v>
      </c>
      <c r="M1035" s="2">
        <v>123</v>
      </c>
      <c r="N1035" s="2">
        <v>3281</v>
      </c>
      <c r="O1035" s="2">
        <v>4273</v>
      </c>
      <c r="P1035" s="2">
        <v>6258</v>
      </c>
      <c r="Q1035" s="2">
        <v>8795</v>
      </c>
      <c r="R1035" s="2">
        <v>6199</v>
      </c>
      <c r="S1035" s="2">
        <v>7808</v>
      </c>
      <c r="T1035" s="2">
        <v>3881</v>
      </c>
      <c r="U1035" s="2">
        <v>2070</v>
      </c>
      <c r="V1035" s="2">
        <v>1865</v>
      </c>
      <c r="W1035" s="2">
        <v>16691</v>
      </c>
      <c r="X1035" s="2">
        <v>740</v>
      </c>
      <c r="Y1035" s="2">
        <v>62</v>
      </c>
    </row>
    <row r="1036" spans="1:25" x14ac:dyDescent="0.3">
      <c r="A1036" s="3">
        <v>44500</v>
      </c>
      <c r="B1036" s="3">
        <v>44627</v>
      </c>
      <c r="C1036" s="3">
        <v>44634</v>
      </c>
      <c r="D1036" s="3">
        <v>44639</v>
      </c>
      <c r="E1036" s="2">
        <v>953265</v>
      </c>
      <c r="F1036" s="2">
        <v>3034</v>
      </c>
      <c r="G1036" s="2">
        <v>13179</v>
      </c>
      <c r="H1036" s="2">
        <v>3033</v>
      </c>
      <c r="I1036" s="2">
        <v>10075</v>
      </c>
      <c r="J1036" s="2">
        <v>711</v>
      </c>
      <c r="K1036" s="2">
        <v>139</v>
      </c>
      <c r="L1036" s="2">
        <v>467</v>
      </c>
      <c r="M1036" s="2">
        <v>182</v>
      </c>
      <c r="N1036" s="2">
        <v>1616</v>
      </c>
      <c r="O1036" s="2">
        <v>4010</v>
      </c>
      <c r="P1036" s="2">
        <v>13811</v>
      </c>
      <c r="Q1036" s="2">
        <v>7116</v>
      </c>
      <c r="R1036" s="2">
        <v>8672</v>
      </c>
      <c r="S1036" s="2">
        <v>4177</v>
      </c>
      <c r="T1036" s="2">
        <v>6789</v>
      </c>
      <c r="U1036" s="2">
        <v>1166</v>
      </c>
      <c r="V1036" s="2">
        <v>2349</v>
      </c>
      <c r="W1036" s="2">
        <v>36890</v>
      </c>
      <c r="X1036" s="2">
        <v>911</v>
      </c>
      <c r="Y1036" s="2">
        <v>40</v>
      </c>
    </row>
    <row r="1037" spans="1:25" x14ac:dyDescent="0.3">
      <c r="A1037" s="3">
        <v>44501</v>
      </c>
      <c r="B1037" s="3">
        <v>44628</v>
      </c>
      <c r="C1037" s="3">
        <v>44635</v>
      </c>
      <c r="D1037" s="3">
        <v>44640</v>
      </c>
      <c r="E1037" s="2">
        <v>749932</v>
      </c>
      <c r="F1037" s="2">
        <v>6037</v>
      </c>
      <c r="G1037" s="2">
        <v>19314</v>
      </c>
      <c r="H1037" s="2">
        <v>3422</v>
      </c>
      <c r="I1037" s="2">
        <v>21472</v>
      </c>
      <c r="J1037" s="2">
        <v>570</v>
      </c>
      <c r="K1037" s="2">
        <v>324</v>
      </c>
      <c r="L1037" s="2">
        <v>352</v>
      </c>
      <c r="M1037" s="2">
        <v>122</v>
      </c>
      <c r="N1037" s="2">
        <v>7830</v>
      </c>
      <c r="O1037" s="2">
        <v>4907</v>
      </c>
      <c r="P1037" s="2">
        <v>12421</v>
      </c>
      <c r="Q1037" s="2">
        <v>17870</v>
      </c>
      <c r="R1037" s="2">
        <v>6597</v>
      </c>
      <c r="S1037" s="2">
        <v>7170</v>
      </c>
      <c r="T1037" s="2">
        <v>7020</v>
      </c>
      <c r="U1037" s="2">
        <v>506</v>
      </c>
      <c r="V1037" s="2">
        <v>2602</v>
      </c>
      <c r="W1037" s="2">
        <v>6626</v>
      </c>
      <c r="X1037" s="2">
        <v>500</v>
      </c>
      <c r="Y1037" s="2">
        <v>172</v>
      </c>
    </row>
    <row r="1038" spans="1:25" x14ac:dyDescent="0.3">
      <c r="A1038" s="3">
        <v>44502</v>
      </c>
      <c r="B1038" s="3">
        <v>44629</v>
      </c>
      <c r="C1038" s="3">
        <v>44636</v>
      </c>
      <c r="D1038" s="3">
        <v>44641</v>
      </c>
      <c r="E1038" s="2">
        <v>825828</v>
      </c>
      <c r="F1038" s="2">
        <v>5946</v>
      </c>
      <c r="G1038" s="2">
        <v>11233</v>
      </c>
      <c r="H1038" s="2">
        <v>4711</v>
      </c>
      <c r="I1038" s="2">
        <v>30055</v>
      </c>
      <c r="J1038" s="2">
        <v>761</v>
      </c>
      <c r="K1038" s="2">
        <v>147</v>
      </c>
      <c r="L1038" s="2">
        <v>495</v>
      </c>
      <c r="M1038" s="2">
        <v>120</v>
      </c>
      <c r="N1038" s="2">
        <v>5715</v>
      </c>
      <c r="O1038" s="2">
        <v>2188</v>
      </c>
      <c r="P1038" s="2">
        <v>10398</v>
      </c>
      <c r="Q1038" s="2">
        <v>7852</v>
      </c>
      <c r="R1038" s="2">
        <v>1810</v>
      </c>
      <c r="S1038" s="2">
        <v>6899</v>
      </c>
      <c r="T1038" s="2">
        <v>5175</v>
      </c>
      <c r="U1038" s="2">
        <v>678</v>
      </c>
      <c r="V1038" s="2">
        <v>626</v>
      </c>
      <c r="W1038" s="2">
        <v>36873</v>
      </c>
      <c r="X1038" s="2">
        <v>501</v>
      </c>
      <c r="Y1038" s="2">
        <v>51</v>
      </c>
    </row>
    <row r="1039" spans="1:25" x14ac:dyDescent="0.3">
      <c r="A1039" s="3">
        <v>44503</v>
      </c>
      <c r="B1039" s="3">
        <v>44630</v>
      </c>
      <c r="C1039" s="3">
        <v>44637</v>
      </c>
      <c r="D1039" s="3">
        <v>44642</v>
      </c>
      <c r="E1039" s="2">
        <v>527292</v>
      </c>
      <c r="F1039" s="2">
        <v>9753</v>
      </c>
      <c r="G1039" s="2">
        <v>9297</v>
      </c>
      <c r="H1039" s="2">
        <v>2031</v>
      </c>
      <c r="I1039" s="2">
        <v>59663</v>
      </c>
      <c r="J1039" s="2">
        <v>715</v>
      </c>
      <c r="K1039" s="2">
        <v>88</v>
      </c>
      <c r="L1039" s="2">
        <v>330</v>
      </c>
      <c r="M1039" s="2">
        <v>154</v>
      </c>
      <c r="N1039" s="2">
        <v>6136</v>
      </c>
      <c r="O1039" s="2">
        <v>3041</v>
      </c>
      <c r="P1039" s="2">
        <v>11760</v>
      </c>
      <c r="Q1039" s="2">
        <v>14106</v>
      </c>
      <c r="R1039" s="2">
        <v>3496</v>
      </c>
      <c r="S1039" s="2">
        <v>7178</v>
      </c>
      <c r="T1039" s="2">
        <v>6289</v>
      </c>
      <c r="U1039" s="2">
        <v>1354</v>
      </c>
      <c r="V1039" s="2">
        <v>2271</v>
      </c>
      <c r="W1039" s="2">
        <v>5239</v>
      </c>
      <c r="X1039" s="2">
        <v>425</v>
      </c>
      <c r="Y1039" s="2">
        <v>168</v>
      </c>
    </row>
    <row r="1040" spans="1:25" x14ac:dyDescent="0.3">
      <c r="A1040" s="3">
        <v>44504</v>
      </c>
      <c r="B1040" s="3">
        <v>44631</v>
      </c>
      <c r="C1040" s="3">
        <v>44638</v>
      </c>
      <c r="D1040" s="3">
        <v>44643</v>
      </c>
      <c r="E1040" s="2">
        <v>785730</v>
      </c>
      <c r="F1040" s="2">
        <v>3042</v>
      </c>
      <c r="G1040" s="2">
        <v>11072</v>
      </c>
      <c r="H1040" s="2">
        <v>4326</v>
      </c>
      <c r="I1040" s="2">
        <v>57259</v>
      </c>
      <c r="J1040" s="2">
        <v>931</v>
      </c>
      <c r="K1040" s="2">
        <v>216</v>
      </c>
      <c r="L1040" s="2">
        <v>239</v>
      </c>
      <c r="M1040" s="2">
        <v>104</v>
      </c>
      <c r="N1040" s="2">
        <v>9442</v>
      </c>
      <c r="O1040" s="2">
        <v>1587</v>
      </c>
      <c r="P1040" s="2">
        <v>7379</v>
      </c>
      <c r="Q1040" s="2">
        <v>18068</v>
      </c>
      <c r="R1040" s="2">
        <v>4036</v>
      </c>
      <c r="S1040" s="2">
        <v>6157</v>
      </c>
      <c r="T1040" s="2">
        <v>3980</v>
      </c>
      <c r="U1040" s="2">
        <v>1348</v>
      </c>
      <c r="V1040" s="2">
        <v>909</v>
      </c>
      <c r="W1040" s="2">
        <v>32954</v>
      </c>
      <c r="X1040" s="2">
        <v>961</v>
      </c>
      <c r="Y1040" s="2">
        <v>167</v>
      </c>
    </row>
    <row r="1041" spans="1:25" x14ac:dyDescent="0.3">
      <c r="A1041" s="3">
        <v>44505</v>
      </c>
      <c r="B1041" s="3">
        <v>44632</v>
      </c>
      <c r="C1041" s="3">
        <v>44639</v>
      </c>
      <c r="D1041" s="3">
        <v>44644</v>
      </c>
      <c r="E1041" s="2">
        <v>478650</v>
      </c>
      <c r="F1041" s="2">
        <v>8828</v>
      </c>
      <c r="G1041" s="2">
        <v>10157</v>
      </c>
      <c r="H1041" s="2">
        <v>4871</v>
      </c>
      <c r="I1041" s="2">
        <v>20538</v>
      </c>
      <c r="J1041" s="2">
        <v>600</v>
      </c>
      <c r="K1041" s="2">
        <v>338</v>
      </c>
      <c r="L1041" s="2">
        <v>485</v>
      </c>
      <c r="M1041" s="2">
        <v>152</v>
      </c>
      <c r="N1041" s="2">
        <v>6382</v>
      </c>
      <c r="O1041" s="2">
        <v>1658</v>
      </c>
      <c r="P1041" s="2">
        <v>7899</v>
      </c>
      <c r="Q1041" s="2">
        <v>14323</v>
      </c>
      <c r="R1041" s="2">
        <v>4633</v>
      </c>
      <c r="S1041" s="2">
        <v>2441</v>
      </c>
      <c r="T1041" s="2">
        <v>1917</v>
      </c>
      <c r="U1041" s="2">
        <v>1682</v>
      </c>
      <c r="V1041" s="2">
        <v>3064</v>
      </c>
      <c r="W1041" s="2">
        <v>18024</v>
      </c>
      <c r="X1041" s="2">
        <v>128</v>
      </c>
      <c r="Y1041" s="2">
        <v>59</v>
      </c>
    </row>
    <row r="1042" spans="1:25" x14ac:dyDescent="0.3">
      <c r="A1042" s="3">
        <v>44506</v>
      </c>
      <c r="B1042" s="3">
        <v>44633</v>
      </c>
      <c r="C1042" s="3">
        <v>44640</v>
      </c>
      <c r="D1042" s="3">
        <v>44645</v>
      </c>
      <c r="E1042" s="2">
        <v>203334</v>
      </c>
      <c r="F1042" s="2">
        <v>8062</v>
      </c>
      <c r="G1042" s="2">
        <v>15305</v>
      </c>
      <c r="H1042" s="2">
        <v>2194</v>
      </c>
      <c r="I1042" s="2">
        <v>42504</v>
      </c>
      <c r="J1042" s="2">
        <v>627</v>
      </c>
      <c r="K1042" s="2">
        <v>431</v>
      </c>
      <c r="L1042" s="2">
        <v>377</v>
      </c>
      <c r="M1042" s="2">
        <v>152</v>
      </c>
      <c r="N1042" s="2">
        <v>6116</v>
      </c>
      <c r="O1042" s="2">
        <v>1209</v>
      </c>
      <c r="P1042" s="2">
        <v>14342</v>
      </c>
      <c r="Q1042" s="2">
        <v>6179</v>
      </c>
      <c r="R1042" s="2">
        <v>2193</v>
      </c>
      <c r="S1042" s="2">
        <v>3169</v>
      </c>
      <c r="T1042" s="2">
        <v>3782</v>
      </c>
      <c r="U1042" s="2">
        <v>2597</v>
      </c>
      <c r="V1042" s="2">
        <v>1764</v>
      </c>
      <c r="W1042" s="2">
        <v>19947</v>
      </c>
      <c r="X1042" s="2">
        <v>949</v>
      </c>
      <c r="Y1042" s="2">
        <v>88</v>
      </c>
    </row>
    <row r="1043" spans="1:25" x14ac:dyDescent="0.3">
      <c r="A1043" s="3">
        <v>44507</v>
      </c>
      <c r="B1043" s="3">
        <v>44634</v>
      </c>
      <c r="C1043" s="3">
        <v>44641</v>
      </c>
      <c r="D1043" s="3">
        <v>44646</v>
      </c>
      <c r="E1043" s="2">
        <v>217605</v>
      </c>
      <c r="F1043" s="2">
        <v>1102</v>
      </c>
      <c r="G1043" s="2">
        <v>10618</v>
      </c>
      <c r="H1043" s="2">
        <v>3033</v>
      </c>
      <c r="I1043" s="2">
        <v>35891</v>
      </c>
      <c r="J1043" s="2">
        <v>574</v>
      </c>
      <c r="K1043" s="2">
        <v>452</v>
      </c>
      <c r="L1043" s="2">
        <v>246</v>
      </c>
      <c r="M1043" s="2">
        <v>132</v>
      </c>
      <c r="N1043" s="2">
        <v>6537</v>
      </c>
      <c r="O1043" s="2">
        <v>4992</v>
      </c>
      <c r="P1043" s="2">
        <v>11005</v>
      </c>
      <c r="Q1043" s="2">
        <v>17849</v>
      </c>
      <c r="R1043" s="2">
        <v>4274</v>
      </c>
      <c r="S1043" s="2">
        <v>8847</v>
      </c>
      <c r="T1043" s="2">
        <v>6497</v>
      </c>
      <c r="U1043" s="2">
        <v>2362</v>
      </c>
      <c r="V1043" s="2">
        <v>2552</v>
      </c>
      <c r="W1043" s="2">
        <v>19635</v>
      </c>
      <c r="X1043" s="2">
        <v>445</v>
      </c>
      <c r="Y1043" s="2">
        <v>65</v>
      </c>
    </row>
    <row r="1044" spans="1:25" x14ac:dyDescent="0.3">
      <c r="A1044" s="3">
        <v>44508</v>
      </c>
      <c r="B1044" s="3">
        <v>44635</v>
      </c>
      <c r="C1044" s="3">
        <v>44642</v>
      </c>
      <c r="D1044" s="3">
        <v>44647</v>
      </c>
      <c r="E1044" s="2">
        <v>960472</v>
      </c>
      <c r="F1044" s="2">
        <v>4396</v>
      </c>
      <c r="G1044" s="2">
        <v>17476</v>
      </c>
      <c r="H1044" s="2">
        <v>4487</v>
      </c>
      <c r="I1044" s="2">
        <v>31823</v>
      </c>
      <c r="J1044" s="2">
        <v>855</v>
      </c>
      <c r="K1044" s="2">
        <v>93</v>
      </c>
      <c r="L1044" s="2">
        <v>562</v>
      </c>
      <c r="M1044" s="2">
        <v>139</v>
      </c>
      <c r="N1044" s="2">
        <v>9147</v>
      </c>
      <c r="O1044" s="2">
        <v>1811</v>
      </c>
      <c r="P1044" s="2">
        <v>8309</v>
      </c>
      <c r="Q1044" s="2">
        <v>18879</v>
      </c>
      <c r="R1044" s="2">
        <v>2427</v>
      </c>
      <c r="S1044" s="2">
        <v>7708</v>
      </c>
      <c r="T1044" s="2">
        <v>5903</v>
      </c>
      <c r="U1044" s="2">
        <v>4608</v>
      </c>
      <c r="V1044" s="2">
        <v>3123</v>
      </c>
      <c r="W1044" s="2">
        <v>10618</v>
      </c>
      <c r="X1044" s="2">
        <v>784</v>
      </c>
      <c r="Y1044" s="2">
        <v>129</v>
      </c>
    </row>
    <row r="1045" spans="1:25" x14ac:dyDescent="0.3">
      <c r="A1045" s="3">
        <v>44509</v>
      </c>
      <c r="B1045" s="3">
        <v>44636</v>
      </c>
      <c r="C1045" s="3">
        <v>44643</v>
      </c>
      <c r="D1045" s="3">
        <v>44648</v>
      </c>
      <c r="E1045" s="2">
        <v>686457</v>
      </c>
      <c r="F1045" s="2">
        <v>7846</v>
      </c>
      <c r="G1045" s="2">
        <v>15751</v>
      </c>
      <c r="H1045" s="2">
        <v>3671</v>
      </c>
      <c r="I1045" s="2">
        <v>39158</v>
      </c>
      <c r="J1045" s="2">
        <v>648</v>
      </c>
      <c r="K1045" s="2">
        <v>261</v>
      </c>
      <c r="L1045" s="2">
        <v>172</v>
      </c>
      <c r="M1045" s="2">
        <v>144</v>
      </c>
      <c r="N1045" s="2">
        <v>5525</v>
      </c>
      <c r="O1045" s="2">
        <v>1231</v>
      </c>
      <c r="P1045" s="2">
        <v>9876</v>
      </c>
      <c r="Q1045" s="2">
        <v>17085</v>
      </c>
      <c r="R1045" s="2">
        <v>2243</v>
      </c>
      <c r="S1045" s="2">
        <v>4876</v>
      </c>
      <c r="T1045" s="2">
        <v>1397</v>
      </c>
      <c r="U1045" s="2">
        <v>4942</v>
      </c>
      <c r="V1045" s="2">
        <v>2443</v>
      </c>
      <c r="W1045" s="2">
        <v>24630</v>
      </c>
      <c r="X1045" s="2">
        <v>884</v>
      </c>
      <c r="Y1045" s="2">
        <v>36</v>
      </c>
    </row>
    <row r="1046" spans="1:25" x14ac:dyDescent="0.3">
      <c r="A1046" s="3">
        <v>44510</v>
      </c>
      <c r="B1046" s="3">
        <v>44637</v>
      </c>
      <c r="C1046" s="3">
        <v>44644</v>
      </c>
      <c r="D1046" s="3">
        <v>44649</v>
      </c>
      <c r="E1046" s="2">
        <v>179239</v>
      </c>
      <c r="F1046" s="2">
        <v>9957</v>
      </c>
      <c r="G1046" s="2">
        <v>6066</v>
      </c>
      <c r="H1046" s="2">
        <v>3170</v>
      </c>
      <c r="I1046" s="2">
        <v>12326</v>
      </c>
      <c r="J1046" s="2">
        <v>717</v>
      </c>
      <c r="K1046" s="2">
        <v>142</v>
      </c>
      <c r="L1046" s="2">
        <v>450</v>
      </c>
      <c r="M1046" s="2">
        <v>186</v>
      </c>
      <c r="N1046" s="2">
        <v>6386</v>
      </c>
      <c r="O1046" s="2">
        <v>3155</v>
      </c>
      <c r="P1046" s="2">
        <v>13681</v>
      </c>
      <c r="Q1046" s="2">
        <v>11260</v>
      </c>
      <c r="R1046" s="2">
        <v>2973</v>
      </c>
      <c r="S1046" s="2">
        <v>6750</v>
      </c>
      <c r="T1046" s="2">
        <v>7964</v>
      </c>
      <c r="U1046" s="2">
        <v>3547</v>
      </c>
      <c r="V1046" s="2">
        <v>130</v>
      </c>
      <c r="W1046" s="2">
        <v>16889</v>
      </c>
      <c r="X1046" s="2">
        <v>312</v>
      </c>
      <c r="Y1046" s="2">
        <v>156</v>
      </c>
    </row>
    <row r="1047" spans="1:25" x14ac:dyDescent="0.3">
      <c r="A1047" s="3">
        <v>44511</v>
      </c>
      <c r="B1047" s="3">
        <v>44638</v>
      </c>
      <c r="C1047" s="3">
        <v>44645</v>
      </c>
      <c r="D1047" s="3">
        <v>44650</v>
      </c>
      <c r="E1047" s="2">
        <v>156690</v>
      </c>
      <c r="F1047" s="2">
        <v>8485</v>
      </c>
      <c r="G1047" s="2">
        <v>11888</v>
      </c>
      <c r="H1047" s="2">
        <v>1953</v>
      </c>
      <c r="I1047" s="2">
        <v>64588</v>
      </c>
      <c r="J1047" s="2">
        <v>836</v>
      </c>
      <c r="K1047" s="2">
        <v>308</v>
      </c>
      <c r="L1047" s="2">
        <v>319</v>
      </c>
      <c r="M1047" s="2">
        <v>104</v>
      </c>
      <c r="N1047" s="2">
        <v>2575</v>
      </c>
      <c r="O1047" s="2">
        <v>1695</v>
      </c>
      <c r="P1047" s="2">
        <v>5065</v>
      </c>
      <c r="Q1047" s="2">
        <v>9887</v>
      </c>
      <c r="R1047" s="2">
        <v>9617</v>
      </c>
      <c r="S1047" s="2">
        <v>6459</v>
      </c>
      <c r="T1047" s="2">
        <v>6311</v>
      </c>
      <c r="U1047" s="2">
        <v>806</v>
      </c>
      <c r="V1047" s="2">
        <v>1312</v>
      </c>
      <c r="W1047" s="2">
        <v>34477</v>
      </c>
      <c r="X1047" s="2">
        <v>182</v>
      </c>
      <c r="Y1047" s="2">
        <v>144</v>
      </c>
    </row>
    <row r="1048" spans="1:25" x14ac:dyDescent="0.3">
      <c r="A1048" s="3">
        <v>44512</v>
      </c>
      <c r="B1048" s="3">
        <v>44639</v>
      </c>
      <c r="C1048" s="3">
        <v>44646</v>
      </c>
      <c r="D1048" s="3">
        <v>44651</v>
      </c>
      <c r="E1048" s="2">
        <v>397225</v>
      </c>
      <c r="F1048" s="2">
        <v>9018</v>
      </c>
      <c r="G1048" s="2">
        <v>17111</v>
      </c>
      <c r="H1048" s="2">
        <v>2218</v>
      </c>
      <c r="I1048" s="2">
        <v>70167</v>
      </c>
      <c r="J1048" s="2">
        <v>777</v>
      </c>
      <c r="K1048" s="2">
        <v>343</v>
      </c>
      <c r="L1048" s="2">
        <v>203</v>
      </c>
      <c r="M1048" s="2">
        <v>151</v>
      </c>
      <c r="N1048" s="2">
        <v>4212</v>
      </c>
      <c r="O1048" s="2">
        <v>3677</v>
      </c>
      <c r="P1048" s="2">
        <v>7946</v>
      </c>
      <c r="Q1048" s="2">
        <v>9238</v>
      </c>
      <c r="R1048" s="2">
        <v>1365</v>
      </c>
      <c r="S1048" s="2">
        <v>4338</v>
      </c>
      <c r="T1048" s="2">
        <v>5291</v>
      </c>
      <c r="U1048" s="2">
        <v>2685</v>
      </c>
      <c r="V1048" s="2">
        <v>726</v>
      </c>
      <c r="W1048" s="2">
        <v>49459</v>
      </c>
      <c r="X1048" s="2">
        <v>810</v>
      </c>
      <c r="Y1048" s="2">
        <v>18</v>
      </c>
    </row>
    <row r="1049" spans="1:25" x14ac:dyDescent="0.3">
      <c r="A1049" s="3">
        <v>44513</v>
      </c>
      <c r="B1049" s="3">
        <v>44640</v>
      </c>
      <c r="C1049" s="3">
        <v>44647</v>
      </c>
      <c r="D1049" s="3">
        <v>44652</v>
      </c>
      <c r="E1049" s="2">
        <v>426798</v>
      </c>
      <c r="F1049" s="2">
        <v>7617</v>
      </c>
      <c r="G1049" s="2">
        <v>16100</v>
      </c>
      <c r="H1049" s="2">
        <v>3189</v>
      </c>
      <c r="I1049" s="2">
        <v>79425</v>
      </c>
      <c r="J1049" s="2">
        <v>787</v>
      </c>
      <c r="K1049" s="2">
        <v>298</v>
      </c>
      <c r="L1049" s="2">
        <v>418</v>
      </c>
      <c r="M1049" s="2">
        <v>191</v>
      </c>
      <c r="N1049" s="2">
        <v>3305</v>
      </c>
      <c r="O1049" s="2">
        <v>4671</v>
      </c>
      <c r="P1049" s="2">
        <v>4933</v>
      </c>
      <c r="Q1049" s="2">
        <v>13628</v>
      </c>
      <c r="R1049" s="2">
        <v>9659</v>
      </c>
      <c r="S1049" s="2">
        <v>5315</v>
      </c>
      <c r="T1049" s="2">
        <v>4092</v>
      </c>
      <c r="U1049" s="2">
        <v>1964</v>
      </c>
      <c r="V1049" s="2">
        <v>903</v>
      </c>
      <c r="W1049" s="2">
        <v>33021</v>
      </c>
      <c r="X1049" s="2">
        <v>424</v>
      </c>
      <c r="Y1049" s="2">
        <v>193</v>
      </c>
    </row>
    <row r="1050" spans="1:25" x14ac:dyDescent="0.3">
      <c r="A1050" s="3">
        <v>44514</v>
      </c>
      <c r="B1050" s="3">
        <v>44641</v>
      </c>
      <c r="C1050" s="3">
        <v>44648</v>
      </c>
      <c r="D1050" s="3">
        <v>44653</v>
      </c>
      <c r="E1050" s="2">
        <v>938607</v>
      </c>
      <c r="F1050" s="2">
        <v>3740</v>
      </c>
      <c r="G1050" s="2">
        <v>10744</v>
      </c>
      <c r="H1050" s="2">
        <v>1814</v>
      </c>
      <c r="I1050" s="2">
        <v>52862</v>
      </c>
      <c r="J1050" s="2">
        <v>524</v>
      </c>
      <c r="K1050" s="2">
        <v>486</v>
      </c>
      <c r="L1050" s="2">
        <v>397</v>
      </c>
      <c r="M1050" s="2">
        <v>169</v>
      </c>
      <c r="N1050" s="2">
        <v>3872</v>
      </c>
      <c r="O1050" s="2">
        <v>2560</v>
      </c>
      <c r="P1050" s="2">
        <v>4552</v>
      </c>
      <c r="Q1050" s="2">
        <v>13689</v>
      </c>
      <c r="R1050" s="2">
        <v>5150</v>
      </c>
      <c r="S1050" s="2">
        <v>3733</v>
      </c>
      <c r="T1050" s="2">
        <v>1883</v>
      </c>
      <c r="U1050" s="2">
        <v>1642</v>
      </c>
      <c r="V1050" s="2">
        <v>989</v>
      </c>
      <c r="W1050" s="2">
        <v>26946</v>
      </c>
      <c r="X1050" s="2">
        <v>805</v>
      </c>
      <c r="Y1050" s="2">
        <v>161</v>
      </c>
    </row>
    <row r="1051" spans="1:25" x14ac:dyDescent="0.3">
      <c r="A1051" s="3">
        <v>44515</v>
      </c>
      <c r="B1051" s="3">
        <v>44642</v>
      </c>
      <c r="C1051" s="3">
        <v>44649</v>
      </c>
      <c r="D1051" s="3">
        <v>44654</v>
      </c>
      <c r="E1051" s="2">
        <v>373236</v>
      </c>
      <c r="F1051" s="2">
        <v>3580</v>
      </c>
      <c r="G1051" s="2">
        <v>16677</v>
      </c>
      <c r="H1051" s="2">
        <v>3286</v>
      </c>
      <c r="I1051" s="2">
        <v>49149</v>
      </c>
      <c r="J1051" s="2">
        <v>861</v>
      </c>
      <c r="K1051" s="2">
        <v>202</v>
      </c>
      <c r="L1051" s="2">
        <v>174</v>
      </c>
      <c r="M1051" s="2">
        <v>119</v>
      </c>
      <c r="N1051" s="2">
        <v>2578</v>
      </c>
      <c r="O1051" s="2">
        <v>2704</v>
      </c>
      <c r="P1051" s="2">
        <v>9668</v>
      </c>
      <c r="Q1051" s="2">
        <v>11552</v>
      </c>
      <c r="R1051" s="2">
        <v>5453</v>
      </c>
      <c r="S1051" s="2">
        <v>3068</v>
      </c>
      <c r="T1051" s="2">
        <v>7257</v>
      </c>
      <c r="U1051" s="2">
        <v>3282</v>
      </c>
      <c r="V1051" s="2">
        <v>856</v>
      </c>
      <c r="W1051" s="2">
        <v>33955</v>
      </c>
      <c r="X1051" s="2">
        <v>707</v>
      </c>
      <c r="Y1051" s="2">
        <v>99</v>
      </c>
    </row>
    <row r="1052" spans="1:25" x14ac:dyDescent="0.3">
      <c r="A1052" s="3">
        <v>44516</v>
      </c>
      <c r="B1052" s="3">
        <v>44643</v>
      </c>
      <c r="C1052" s="3">
        <v>44650</v>
      </c>
      <c r="D1052" s="3">
        <v>44655</v>
      </c>
      <c r="E1052" s="2">
        <v>479441</v>
      </c>
      <c r="F1052" s="2">
        <v>6466</v>
      </c>
      <c r="G1052" s="2">
        <v>16957</v>
      </c>
      <c r="H1052" s="2">
        <v>1336</v>
      </c>
      <c r="I1052" s="2">
        <v>90635</v>
      </c>
      <c r="J1052" s="2">
        <v>650</v>
      </c>
      <c r="K1052" s="2">
        <v>69</v>
      </c>
      <c r="L1052" s="2">
        <v>312</v>
      </c>
      <c r="M1052" s="2">
        <v>121</v>
      </c>
      <c r="N1052" s="2">
        <v>9412</v>
      </c>
      <c r="O1052" s="2">
        <v>2021</v>
      </c>
      <c r="P1052" s="2">
        <v>9122</v>
      </c>
      <c r="Q1052" s="2">
        <v>14441</v>
      </c>
      <c r="R1052" s="2">
        <v>8076</v>
      </c>
      <c r="S1052" s="2">
        <v>4743</v>
      </c>
      <c r="T1052" s="2">
        <v>3733</v>
      </c>
      <c r="U1052" s="2">
        <v>710</v>
      </c>
      <c r="V1052" s="2">
        <v>1321</v>
      </c>
      <c r="W1052" s="2">
        <v>46050</v>
      </c>
      <c r="X1052" s="2">
        <v>912</v>
      </c>
      <c r="Y1052" s="2">
        <v>19</v>
      </c>
    </row>
    <row r="1053" spans="1:25" x14ac:dyDescent="0.3">
      <c r="A1053" s="3">
        <v>44517</v>
      </c>
      <c r="B1053" s="3">
        <v>44644</v>
      </c>
      <c r="C1053" s="3">
        <v>44651</v>
      </c>
      <c r="D1053" s="3">
        <v>44656</v>
      </c>
      <c r="E1053" s="2">
        <v>925453</v>
      </c>
      <c r="F1053" s="2">
        <v>7751</v>
      </c>
      <c r="G1053" s="2">
        <v>10498</v>
      </c>
      <c r="H1053" s="2">
        <v>1042</v>
      </c>
      <c r="I1053" s="2">
        <v>84461</v>
      </c>
      <c r="J1053" s="2">
        <v>993</v>
      </c>
      <c r="K1053" s="2">
        <v>409</v>
      </c>
      <c r="L1053" s="2">
        <v>522</v>
      </c>
      <c r="M1053" s="2">
        <v>144</v>
      </c>
      <c r="N1053" s="2">
        <v>9403</v>
      </c>
      <c r="O1053" s="2">
        <v>1014</v>
      </c>
      <c r="P1053" s="2">
        <v>14716</v>
      </c>
      <c r="Q1053" s="2">
        <v>7425</v>
      </c>
      <c r="R1053" s="2">
        <v>2348</v>
      </c>
      <c r="S1053" s="2">
        <v>6005</v>
      </c>
      <c r="T1053" s="2">
        <v>4548</v>
      </c>
      <c r="U1053" s="2">
        <v>4388</v>
      </c>
      <c r="V1053" s="2">
        <v>988</v>
      </c>
      <c r="W1053" s="2">
        <v>48524</v>
      </c>
      <c r="X1053" s="2">
        <v>506</v>
      </c>
      <c r="Y1053" s="2">
        <v>154</v>
      </c>
    </row>
    <row r="1054" spans="1:25" x14ac:dyDescent="0.3">
      <c r="A1054" s="3">
        <v>44518</v>
      </c>
      <c r="B1054" s="3">
        <v>44645</v>
      </c>
      <c r="C1054" s="3">
        <v>44652</v>
      </c>
      <c r="D1054" s="3">
        <v>44657</v>
      </c>
      <c r="E1054" s="2">
        <v>954334</v>
      </c>
      <c r="F1054" s="2">
        <v>3136</v>
      </c>
      <c r="G1054" s="2">
        <v>17766</v>
      </c>
      <c r="H1054" s="2">
        <v>2908</v>
      </c>
      <c r="I1054" s="2">
        <v>53166</v>
      </c>
      <c r="J1054" s="2">
        <v>996</v>
      </c>
      <c r="K1054" s="2">
        <v>422</v>
      </c>
      <c r="L1054" s="2">
        <v>139</v>
      </c>
      <c r="M1054" s="2">
        <v>168</v>
      </c>
      <c r="N1054" s="2">
        <v>5973</v>
      </c>
      <c r="O1054" s="2">
        <v>1230</v>
      </c>
      <c r="P1054" s="2">
        <v>2789</v>
      </c>
      <c r="Q1054" s="2">
        <v>16049</v>
      </c>
      <c r="R1054" s="2">
        <v>1745</v>
      </c>
      <c r="S1054" s="2">
        <v>7646</v>
      </c>
      <c r="T1054" s="2">
        <v>807</v>
      </c>
      <c r="U1054" s="2">
        <v>3185</v>
      </c>
      <c r="V1054" s="2">
        <v>1599</v>
      </c>
      <c r="W1054" s="2">
        <v>18855</v>
      </c>
      <c r="X1054" s="2">
        <v>672</v>
      </c>
      <c r="Y1054" s="2">
        <v>196</v>
      </c>
    </row>
    <row r="1055" spans="1:25" x14ac:dyDescent="0.3">
      <c r="A1055" s="3">
        <v>44519</v>
      </c>
      <c r="B1055" s="3">
        <v>44646</v>
      </c>
      <c r="C1055" s="3">
        <v>44653</v>
      </c>
      <c r="D1055" s="3">
        <v>44658</v>
      </c>
      <c r="E1055" s="2">
        <v>582286</v>
      </c>
      <c r="F1055" s="2">
        <v>4466</v>
      </c>
      <c r="G1055" s="2">
        <v>9410</v>
      </c>
      <c r="H1055" s="2">
        <v>2491</v>
      </c>
      <c r="I1055" s="2">
        <v>43497</v>
      </c>
      <c r="J1055" s="2">
        <v>715</v>
      </c>
      <c r="K1055" s="2">
        <v>164</v>
      </c>
      <c r="L1055" s="2">
        <v>453</v>
      </c>
      <c r="M1055" s="2">
        <v>129</v>
      </c>
      <c r="N1055" s="2">
        <v>3576</v>
      </c>
      <c r="O1055" s="2">
        <v>1838</v>
      </c>
      <c r="P1055" s="2">
        <v>10541</v>
      </c>
      <c r="Q1055" s="2">
        <v>5182</v>
      </c>
      <c r="R1055" s="2">
        <v>6860</v>
      </c>
      <c r="S1055" s="2">
        <v>2126</v>
      </c>
      <c r="T1055" s="2">
        <v>7651</v>
      </c>
      <c r="U1055" s="2">
        <v>2078</v>
      </c>
      <c r="V1055" s="2">
        <v>3965</v>
      </c>
      <c r="W1055" s="2">
        <v>16441</v>
      </c>
      <c r="X1055" s="2">
        <v>798</v>
      </c>
      <c r="Y1055" s="2">
        <v>153</v>
      </c>
    </row>
    <row r="1056" spans="1:25" x14ac:dyDescent="0.3">
      <c r="A1056" s="3">
        <v>44520</v>
      </c>
      <c r="B1056" s="3">
        <v>44647</v>
      </c>
      <c r="C1056" s="3">
        <v>44654</v>
      </c>
      <c r="D1056" s="3">
        <v>44659</v>
      </c>
      <c r="E1056" s="2">
        <v>231731</v>
      </c>
      <c r="F1056" s="2">
        <v>3477</v>
      </c>
      <c r="G1056" s="2">
        <v>10944</v>
      </c>
      <c r="H1056" s="2">
        <v>1384</v>
      </c>
      <c r="I1056" s="2">
        <v>23788</v>
      </c>
      <c r="J1056" s="2">
        <v>777</v>
      </c>
      <c r="K1056" s="2">
        <v>400</v>
      </c>
      <c r="L1056" s="2">
        <v>434</v>
      </c>
      <c r="M1056" s="2">
        <v>112</v>
      </c>
      <c r="N1056" s="2">
        <v>7742</v>
      </c>
      <c r="O1056" s="2">
        <v>1808</v>
      </c>
      <c r="P1056" s="2">
        <v>10365</v>
      </c>
      <c r="Q1056" s="2">
        <v>10920</v>
      </c>
      <c r="R1056" s="2">
        <v>3958</v>
      </c>
      <c r="S1056" s="2">
        <v>1523</v>
      </c>
      <c r="T1056" s="2">
        <v>4045</v>
      </c>
      <c r="U1056" s="2">
        <v>825</v>
      </c>
      <c r="V1056" s="2">
        <v>368</v>
      </c>
      <c r="W1056" s="2">
        <v>24810</v>
      </c>
      <c r="X1056" s="2">
        <v>651</v>
      </c>
      <c r="Y1056" s="2">
        <v>78</v>
      </c>
    </row>
    <row r="1057" spans="1:25" x14ac:dyDescent="0.3">
      <c r="A1057" s="3">
        <v>44521</v>
      </c>
      <c r="B1057" s="3">
        <v>44648</v>
      </c>
      <c r="C1057" s="3">
        <v>44655</v>
      </c>
      <c r="D1057" s="3">
        <v>44660</v>
      </c>
      <c r="E1057" s="2">
        <v>474356</v>
      </c>
      <c r="F1057" s="2">
        <v>2651</v>
      </c>
      <c r="G1057" s="2">
        <v>18957</v>
      </c>
      <c r="H1057" s="2">
        <v>4897</v>
      </c>
      <c r="I1057" s="2">
        <v>92226</v>
      </c>
      <c r="J1057" s="2">
        <v>863</v>
      </c>
      <c r="K1057" s="2">
        <v>163</v>
      </c>
      <c r="L1057" s="2">
        <v>453</v>
      </c>
      <c r="M1057" s="2">
        <v>102</v>
      </c>
      <c r="N1057" s="2">
        <v>8293</v>
      </c>
      <c r="O1057" s="2">
        <v>3546</v>
      </c>
      <c r="P1057" s="2">
        <v>3675</v>
      </c>
      <c r="Q1057" s="2">
        <v>15885</v>
      </c>
      <c r="R1057" s="2">
        <v>6650</v>
      </c>
      <c r="S1057" s="2">
        <v>1046</v>
      </c>
      <c r="T1057" s="2">
        <v>6998</v>
      </c>
      <c r="U1057" s="2">
        <v>3330</v>
      </c>
      <c r="V1057" s="2">
        <v>2253</v>
      </c>
      <c r="W1057" s="2">
        <v>19826</v>
      </c>
      <c r="X1057" s="2">
        <v>738</v>
      </c>
      <c r="Y1057" s="2">
        <v>82</v>
      </c>
    </row>
    <row r="1058" spans="1:25" x14ac:dyDescent="0.3">
      <c r="A1058" s="3">
        <v>44522</v>
      </c>
      <c r="B1058" s="3">
        <v>44649</v>
      </c>
      <c r="C1058" s="3">
        <v>44656</v>
      </c>
      <c r="D1058" s="3">
        <v>44661</v>
      </c>
      <c r="E1058" s="2">
        <v>824725</v>
      </c>
      <c r="F1058" s="2">
        <v>5594</v>
      </c>
      <c r="G1058" s="2">
        <v>13055</v>
      </c>
      <c r="H1058" s="2">
        <v>3271</v>
      </c>
      <c r="I1058" s="2">
        <v>14986</v>
      </c>
      <c r="J1058" s="2">
        <v>892</v>
      </c>
      <c r="K1058" s="2">
        <v>442</v>
      </c>
      <c r="L1058" s="2">
        <v>192</v>
      </c>
      <c r="M1058" s="2">
        <v>148</v>
      </c>
      <c r="N1058" s="2">
        <v>5924</v>
      </c>
      <c r="O1058" s="2">
        <v>2892</v>
      </c>
      <c r="P1058" s="2">
        <v>6228</v>
      </c>
      <c r="Q1058" s="2">
        <v>18125</v>
      </c>
      <c r="R1058" s="2">
        <v>9401</v>
      </c>
      <c r="S1058" s="2">
        <v>6558</v>
      </c>
      <c r="T1058" s="2">
        <v>6106</v>
      </c>
      <c r="U1058" s="2">
        <v>3158</v>
      </c>
      <c r="V1058" s="2">
        <v>2086</v>
      </c>
      <c r="W1058" s="2">
        <v>38079</v>
      </c>
      <c r="X1058" s="2">
        <v>494</v>
      </c>
      <c r="Y1058" s="2">
        <v>136</v>
      </c>
    </row>
    <row r="1059" spans="1:25" x14ac:dyDescent="0.3">
      <c r="A1059" s="3">
        <v>44523</v>
      </c>
      <c r="B1059" s="3">
        <v>44650</v>
      </c>
      <c r="C1059" s="3">
        <v>44657</v>
      </c>
      <c r="D1059" s="3">
        <v>44662</v>
      </c>
      <c r="E1059" s="2">
        <v>204892</v>
      </c>
      <c r="F1059" s="2">
        <v>7269</v>
      </c>
      <c r="G1059" s="2">
        <v>14639</v>
      </c>
      <c r="H1059" s="2">
        <v>4616</v>
      </c>
      <c r="I1059" s="2">
        <v>67206</v>
      </c>
      <c r="J1059" s="2">
        <v>642</v>
      </c>
      <c r="K1059" s="2">
        <v>311</v>
      </c>
      <c r="L1059" s="2">
        <v>341</v>
      </c>
      <c r="M1059" s="2">
        <v>127</v>
      </c>
      <c r="N1059" s="2">
        <v>2139</v>
      </c>
      <c r="O1059" s="2">
        <v>4407</v>
      </c>
      <c r="P1059" s="2">
        <v>12256</v>
      </c>
      <c r="Q1059" s="2">
        <v>14976</v>
      </c>
      <c r="R1059" s="2">
        <v>4554</v>
      </c>
      <c r="S1059" s="2">
        <v>7911</v>
      </c>
      <c r="T1059" s="2">
        <v>778</v>
      </c>
      <c r="U1059" s="2">
        <v>4314</v>
      </c>
      <c r="V1059" s="2">
        <v>133</v>
      </c>
      <c r="W1059" s="2">
        <v>5553</v>
      </c>
      <c r="X1059" s="2">
        <v>708</v>
      </c>
      <c r="Y1059" s="2">
        <v>194</v>
      </c>
    </row>
    <row r="1060" spans="1:25" x14ac:dyDescent="0.3">
      <c r="A1060" s="3">
        <v>44524</v>
      </c>
      <c r="B1060" s="3">
        <v>44651</v>
      </c>
      <c r="C1060" s="3">
        <v>44658</v>
      </c>
      <c r="D1060" s="3">
        <v>44663</v>
      </c>
      <c r="E1060" s="2">
        <v>867156</v>
      </c>
      <c r="F1060" s="2">
        <v>7757</v>
      </c>
      <c r="G1060" s="2">
        <v>17375</v>
      </c>
      <c r="H1060" s="2">
        <v>3079</v>
      </c>
      <c r="I1060" s="2">
        <v>23923</v>
      </c>
      <c r="J1060" s="2">
        <v>611</v>
      </c>
      <c r="K1060" s="2">
        <v>231</v>
      </c>
      <c r="L1060" s="2">
        <v>590</v>
      </c>
      <c r="M1060" s="2">
        <v>195</v>
      </c>
      <c r="N1060" s="2">
        <v>2472</v>
      </c>
      <c r="O1060" s="2">
        <v>3857</v>
      </c>
      <c r="P1060" s="2">
        <v>3157</v>
      </c>
      <c r="Q1060" s="2">
        <v>17069</v>
      </c>
      <c r="R1060" s="2">
        <v>6615</v>
      </c>
      <c r="S1060" s="2">
        <v>6608</v>
      </c>
      <c r="T1060" s="2">
        <v>3639</v>
      </c>
      <c r="U1060" s="2">
        <v>2827</v>
      </c>
      <c r="V1060" s="2">
        <v>2687</v>
      </c>
      <c r="W1060" s="2">
        <v>8238</v>
      </c>
      <c r="X1060" s="2">
        <v>852</v>
      </c>
      <c r="Y1060" s="2">
        <v>141</v>
      </c>
    </row>
    <row r="1061" spans="1:25" x14ac:dyDescent="0.3">
      <c r="A1061" s="3">
        <v>44525</v>
      </c>
      <c r="B1061" s="3">
        <v>44652</v>
      </c>
      <c r="C1061" s="3">
        <v>44659</v>
      </c>
      <c r="D1061" s="3">
        <v>44664</v>
      </c>
      <c r="E1061" s="2">
        <v>184397</v>
      </c>
      <c r="F1061" s="2">
        <v>4967</v>
      </c>
      <c r="G1061" s="2">
        <v>7407</v>
      </c>
      <c r="H1061" s="2">
        <v>4470</v>
      </c>
      <c r="I1061" s="2">
        <v>87325</v>
      </c>
      <c r="J1061" s="2">
        <v>979</v>
      </c>
      <c r="K1061" s="2">
        <v>241</v>
      </c>
      <c r="L1061" s="2">
        <v>569</v>
      </c>
      <c r="M1061" s="2">
        <v>170</v>
      </c>
      <c r="N1061" s="2">
        <v>9702</v>
      </c>
      <c r="O1061" s="2">
        <v>3361</v>
      </c>
      <c r="P1061" s="2">
        <v>7460</v>
      </c>
      <c r="Q1061" s="2">
        <v>8679</v>
      </c>
      <c r="R1061" s="2">
        <v>1111</v>
      </c>
      <c r="S1061" s="2">
        <v>3264</v>
      </c>
      <c r="T1061" s="2">
        <v>4012</v>
      </c>
      <c r="U1061" s="2">
        <v>1907</v>
      </c>
      <c r="V1061" s="2">
        <v>2452</v>
      </c>
      <c r="W1061" s="2">
        <v>21341</v>
      </c>
      <c r="X1061" s="2">
        <v>724</v>
      </c>
      <c r="Y1061" s="2">
        <v>32</v>
      </c>
    </row>
    <row r="1062" spans="1:25" x14ac:dyDescent="0.3">
      <c r="A1062" s="3">
        <v>44526</v>
      </c>
      <c r="B1062" s="3">
        <v>44653</v>
      </c>
      <c r="C1062" s="3">
        <v>44660</v>
      </c>
      <c r="D1062" s="3">
        <v>44665</v>
      </c>
      <c r="E1062" s="2">
        <v>817837</v>
      </c>
      <c r="F1062" s="2">
        <v>1942</v>
      </c>
      <c r="G1062" s="2">
        <v>8138</v>
      </c>
      <c r="H1062" s="2">
        <v>2205</v>
      </c>
      <c r="I1062" s="2">
        <v>23583</v>
      </c>
      <c r="J1062" s="2">
        <v>780</v>
      </c>
      <c r="K1062" s="2">
        <v>257</v>
      </c>
      <c r="L1062" s="2">
        <v>504</v>
      </c>
      <c r="M1062" s="2">
        <v>139</v>
      </c>
      <c r="N1062" s="2">
        <v>6051</v>
      </c>
      <c r="O1062" s="2">
        <v>4296</v>
      </c>
      <c r="P1062" s="2">
        <v>12131</v>
      </c>
      <c r="Q1062" s="2">
        <v>7051</v>
      </c>
      <c r="R1062" s="2">
        <v>5133</v>
      </c>
      <c r="S1062" s="2">
        <v>7164</v>
      </c>
      <c r="T1062" s="2">
        <v>6064</v>
      </c>
      <c r="U1062" s="2">
        <v>4300</v>
      </c>
      <c r="V1062" s="2">
        <v>3292</v>
      </c>
      <c r="W1062" s="2">
        <v>16204</v>
      </c>
      <c r="X1062" s="2">
        <v>844</v>
      </c>
      <c r="Y1062" s="2">
        <v>121</v>
      </c>
    </row>
    <row r="1063" spans="1:25" x14ac:dyDescent="0.3">
      <c r="A1063" s="3">
        <v>44527</v>
      </c>
      <c r="B1063" s="3">
        <v>44654</v>
      </c>
      <c r="C1063" s="3">
        <v>44661</v>
      </c>
      <c r="D1063" s="3">
        <v>44666</v>
      </c>
      <c r="E1063" s="2">
        <v>980047</v>
      </c>
      <c r="F1063" s="2">
        <v>4606</v>
      </c>
      <c r="G1063" s="2">
        <v>9950</v>
      </c>
      <c r="H1063" s="2">
        <v>1522</v>
      </c>
      <c r="I1063" s="2">
        <v>39047</v>
      </c>
      <c r="J1063" s="2">
        <v>510</v>
      </c>
      <c r="K1063" s="2">
        <v>200</v>
      </c>
      <c r="L1063" s="2">
        <v>427</v>
      </c>
      <c r="M1063" s="2">
        <v>143</v>
      </c>
      <c r="N1063" s="2">
        <v>4388</v>
      </c>
      <c r="O1063" s="2">
        <v>3716</v>
      </c>
      <c r="P1063" s="2">
        <v>12566</v>
      </c>
      <c r="Q1063" s="2">
        <v>13796</v>
      </c>
      <c r="R1063" s="2">
        <v>9703</v>
      </c>
      <c r="S1063" s="2">
        <v>1086</v>
      </c>
      <c r="T1063" s="2">
        <v>4755</v>
      </c>
      <c r="U1063" s="2">
        <v>635</v>
      </c>
      <c r="V1063" s="2">
        <v>289</v>
      </c>
      <c r="W1063" s="2">
        <v>10166</v>
      </c>
      <c r="X1063" s="2">
        <v>237</v>
      </c>
      <c r="Y1063" s="2">
        <v>114</v>
      </c>
    </row>
    <row r="1064" spans="1:25" x14ac:dyDescent="0.3">
      <c r="A1064" s="3">
        <v>44528</v>
      </c>
      <c r="B1064" s="3">
        <v>44655</v>
      </c>
      <c r="C1064" s="3">
        <v>44662</v>
      </c>
      <c r="D1064" s="3">
        <v>44667</v>
      </c>
      <c r="E1064" s="2">
        <v>198120</v>
      </c>
      <c r="F1064" s="2">
        <v>1773</v>
      </c>
      <c r="G1064" s="2">
        <v>6992</v>
      </c>
      <c r="H1064" s="2">
        <v>2411</v>
      </c>
      <c r="I1064" s="2">
        <v>86867</v>
      </c>
      <c r="J1064" s="2">
        <v>540</v>
      </c>
      <c r="K1064" s="2">
        <v>297</v>
      </c>
      <c r="L1064" s="2">
        <v>136</v>
      </c>
      <c r="M1064" s="2">
        <v>174</v>
      </c>
      <c r="N1064" s="2">
        <v>5030</v>
      </c>
      <c r="O1064" s="2">
        <v>4683</v>
      </c>
      <c r="P1064" s="2">
        <v>3620</v>
      </c>
      <c r="Q1064" s="2">
        <v>12011</v>
      </c>
      <c r="R1064" s="2">
        <v>4381</v>
      </c>
      <c r="S1064" s="2">
        <v>4351</v>
      </c>
      <c r="T1064" s="2">
        <v>5911</v>
      </c>
      <c r="U1064" s="2">
        <v>1970</v>
      </c>
      <c r="V1064" s="2">
        <v>2083</v>
      </c>
      <c r="W1064" s="2">
        <v>29142</v>
      </c>
      <c r="X1064" s="2">
        <v>636</v>
      </c>
      <c r="Y1064" s="2">
        <v>100</v>
      </c>
    </row>
    <row r="1065" spans="1:25" x14ac:dyDescent="0.3">
      <c r="A1065" s="3">
        <v>44529</v>
      </c>
      <c r="B1065" s="3">
        <v>44656</v>
      </c>
      <c r="C1065" s="3">
        <v>44663</v>
      </c>
      <c r="D1065" s="3">
        <v>44668</v>
      </c>
      <c r="E1065" s="2">
        <v>343631</v>
      </c>
      <c r="F1065" s="2">
        <v>5915</v>
      </c>
      <c r="G1065" s="2">
        <v>6510</v>
      </c>
      <c r="H1065" s="2">
        <v>2164</v>
      </c>
      <c r="I1065" s="2">
        <v>52976</v>
      </c>
      <c r="J1065" s="2">
        <v>695</v>
      </c>
      <c r="K1065" s="2">
        <v>378</v>
      </c>
      <c r="L1065" s="2">
        <v>294</v>
      </c>
      <c r="M1065" s="2">
        <v>115</v>
      </c>
      <c r="N1065" s="2">
        <v>7748</v>
      </c>
      <c r="O1065" s="2">
        <v>2162</v>
      </c>
      <c r="P1065" s="2">
        <v>13463</v>
      </c>
      <c r="Q1065" s="2">
        <v>6569</v>
      </c>
      <c r="R1065" s="2">
        <v>9982</v>
      </c>
      <c r="S1065" s="2">
        <v>2747</v>
      </c>
      <c r="T1065" s="2">
        <v>2270</v>
      </c>
      <c r="U1065" s="2">
        <v>928</v>
      </c>
      <c r="V1065" s="2">
        <v>3363</v>
      </c>
      <c r="W1065" s="2">
        <v>5712</v>
      </c>
      <c r="X1065" s="2">
        <v>932</v>
      </c>
      <c r="Y1065" s="2">
        <v>90</v>
      </c>
    </row>
    <row r="1066" spans="1:25" x14ac:dyDescent="0.3">
      <c r="A1066" s="3">
        <v>44530</v>
      </c>
      <c r="B1066" s="3">
        <v>44657</v>
      </c>
      <c r="C1066" s="3">
        <v>44664</v>
      </c>
      <c r="D1066" s="3">
        <v>44669</v>
      </c>
      <c r="E1066" s="2">
        <v>364589</v>
      </c>
      <c r="F1066" s="2">
        <v>4615</v>
      </c>
      <c r="G1066" s="2">
        <v>6326</v>
      </c>
      <c r="H1066" s="2">
        <v>1035</v>
      </c>
      <c r="I1066" s="2">
        <v>41062</v>
      </c>
      <c r="J1066" s="2">
        <v>692</v>
      </c>
      <c r="K1066" s="2">
        <v>107</v>
      </c>
      <c r="L1066" s="2">
        <v>533</v>
      </c>
      <c r="M1066" s="2">
        <v>111</v>
      </c>
      <c r="N1066" s="2">
        <v>9025</v>
      </c>
      <c r="O1066" s="2">
        <v>3673</v>
      </c>
      <c r="P1066" s="2">
        <v>11141</v>
      </c>
      <c r="Q1066" s="2">
        <v>16244</v>
      </c>
      <c r="R1066" s="2">
        <v>6092</v>
      </c>
      <c r="S1066" s="2">
        <v>6523</v>
      </c>
      <c r="T1066" s="2">
        <v>4500</v>
      </c>
      <c r="U1066" s="2">
        <v>2692</v>
      </c>
      <c r="V1066" s="2">
        <v>2667</v>
      </c>
      <c r="W1066" s="2">
        <v>18023</v>
      </c>
      <c r="X1066" s="2">
        <v>609</v>
      </c>
      <c r="Y1066" s="2">
        <v>144</v>
      </c>
    </row>
    <row r="1067" spans="1:25" x14ac:dyDescent="0.3">
      <c r="A1067" s="3">
        <v>44531</v>
      </c>
      <c r="B1067" s="3">
        <v>44658</v>
      </c>
      <c r="C1067" s="3">
        <v>44665</v>
      </c>
      <c r="D1067" s="3">
        <v>44670</v>
      </c>
      <c r="E1067" s="2">
        <v>645578</v>
      </c>
      <c r="F1067" s="2">
        <v>8377</v>
      </c>
      <c r="G1067" s="2">
        <v>10343</v>
      </c>
      <c r="H1067" s="2">
        <v>4378</v>
      </c>
      <c r="I1067" s="2">
        <v>70053</v>
      </c>
      <c r="J1067" s="2">
        <v>626</v>
      </c>
      <c r="K1067" s="2">
        <v>271</v>
      </c>
      <c r="L1067" s="2">
        <v>332</v>
      </c>
      <c r="M1067" s="2">
        <v>144</v>
      </c>
      <c r="N1067" s="2">
        <v>2005</v>
      </c>
      <c r="O1067" s="2">
        <v>2549</v>
      </c>
      <c r="P1067" s="2">
        <v>13181</v>
      </c>
      <c r="Q1067" s="2">
        <v>16039</v>
      </c>
      <c r="R1067" s="2">
        <v>9370</v>
      </c>
      <c r="S1067" s="2">
        <v>4677</v>
      </c>
      <c r="T1067" s="2">
        <v>5305</v>
      </c>
      <c r="U1067" s="2">
        <v>3874</v>
      </c>
      <c r="V1067" s="2">
        <v>1680</v>
      </c>
      <c r="W1067" s="2">
        <v>7243</v>
      </c>
      <c r="X1067" s="2">
        <v>569</v>
      </c>
      <c r="Y1067" s="2">
        <v>84</v>
      </c>
    </row>
    <row r="1068" spans="1:25" x14ac:dyDescent="0.3">
      <c r="A1068" s="3">
        <v>44532</v>
      </c>
      <c r="B1068" s="3">
        <v>44659</v>
      </c>
      <c r="C1068" s="3">
        <v>44666</v>
      </c>
      <c r="D1068" s="3">
        <v>44671</v>
      </c>
      <c r="E1068" s="2">
        <v>868597</v>
      </c>
      <c r="F1068" s="2">
        <v>1577</v>
      </c>
      <c r="G1068" s="2">
        <v>13554</v>
      </c>
      <c r="H1068" s="2">
        <v>4928</v>
      </c>
      <c r="I1068" s="2">
        <v>62164</v>
      </c>
      <c r="J1068" s="2">
        <v>815</v>
      </c>
      <c r="K1068" s="2">
        <v>213</v>
      </c>
      <c r="L1068" s="2">
        <v>537</v>
      </c>
      <c r="M1068" s="2">
        <v>147</v>
      </c>
      <c r="N1068" s="2">
        <v>6055</v>
      </c>
      <c r="O1068" s="2">
        <v>3210</v>
      </c>
      <c r="P1068" s="2">
        <v>3107</v>
      </c>
      <c r="Q1068" s="2">
        <v>8716</v>
      </c>
      <c r="R1068" s="2">
        <v>3118</v>
      </c>
      <c r="S1068" s="2">
        <v>6574</v>
      </c>
      <c r="T1068" s="2">
        <v>3670</v>
      </c>
      <c r="U1068" s="2">
        <v>522</v>
      </c>
      <c r="V1068" s="2">
        <v>1714</v>
      </c>
      <c r="W1068" s="2">
        <v>28239</v>
      </c>
      <c r="X1068" s="2">
        <v>694</v>
      </c>
      <c r="Y1068" s="2">
        <v>94</v>
      </c>
    </row>
    <row r="1069" spans="1:25" x14ac:dyDescent="0.3">
      <c r="A1069" s="3">
        <v>44533</v>
      </c>
      <c r="B1069" s="3">
        <v>44660</v>
      </c>
      <c r="C1069" s="3">
        <v>44667</v>
      </c>
      <c r="D1069" s="3">
        <v>44672</v>
      </c>
      <c r="E1069" s="2">
        <v>203613</v>
      </c>
      <c r="F1069" s="2">
        <v>3982</v>
      </c>
      <c r="G1069" s="2">
        <v>6288</v>
      </c>
      <c r="H1069" s="2">
        <v>1994</v>
      </c>
      <c r="I1069" s="2">
        <v>66231</v>
      </c>
      <c r="J1069" s="2">
        <v>874</v>
      </c>
      <c r="K1069" s="2">
        <v>364</v>
      </c>
      <c r="L1069" s="2">
        <v>208</v>
      </c>
      <c r="M1069" s="2">
        <v>147</v>
      </c>
      <c r="N1069" s="2">
        <v>2134</v>
      </c>
      <c r="O1069" s="2">
        <v>1733</v>
      </c>
      <c r="P1069" s="2">
        <v>14826</v>
      </c>
      <c r="Q1069" s="2">
        <v>5124</v>
      </c>
      <c r="R1069" s="2">
        <v>3079</v>
      </c>
      <c r="S1069" s="2">
        <v>824</v>
      </c>
      <c r="T1069" s="2">
        <v>7106</v>
      </c>
      <c r="U1069" s="2">
        <v>3491</v>
      </c>
      <c r="V1069" s="2">
        <v>2875</v>
      </c>
      <c r="W1069" s="2">
        <v>25492</v>
      </c>
      <c r="X1069" s="2">
        <v>946</v>
      </c>
      <c r="Y1069" s="2">
        <v>86</v>
      </c>
    </row>
    <row r="1070" spans="1:25" x14ac:dyDescent="0.3">
      <c r="A1070" s="3">
        <v>44534</v>
      </c>
      <c r="B1070" s="3">
        <v>44661</v>
      </c>
      <c r="C1070" s="3">
        <v>44668</v>
      </c>
      <c r="D1070" s="3">
        <v>44673</v>
      </c>
      <c r="E1070" s="2">
        <v>371865</v>
      </c>
      <c r="F1070" s="2">
        <v>3232</v>
      </c>
      <c r="G1070" s="2">
        <v>18894</v>
      </c>
      <c r="H1070" s="2">
        <v>4285</v>
      </c>
      <c r="I1070" s="2">
        <v>36778</v>
      </c>
      <c r="J1070" s="2">
        <v>660</v>
      </c>
      <c r="K1070" s="2">
        <v>210</v>
      </c>
      <c r="L1070" s="2">
        <v>417</v>
      </c>
      <c r="M1070" s="2">
        <v>185</v>
      </c>
      <c r="N1070" s="2">
        <v>4222</v>
      </c>
      <c r="O1070" s="2">
        <v>4674</v>
      </c>
      <c r="P1070" s="2">
        <v>3208</v>
      </c>
      <c r="Q1070" s="2">
        <v>19724</v>
      </c>
      <c r="R1070" s="2">
        <v>7533</v>
      </c>
      <c r="S1070" s="2">
        <v>3969</v>
      </c>
      <c r="T1070" s="2">
        <v>3172</v>
      </c>
      <c r="U1070" s="2">
        <v>2093</v>
      </c>
      <c r="V1070" s="2">
        <v>2182</v>
      </c>
      <c r="W1070" s="2">
        <v>8145</v>
      </c>
      <c r="X1070" s="2">
        <v>249</v>
      </c>
      <c r="Y1070" s="2">
        <v>191</v>
      </c>
    </row>
    <row r="1071" spans="1:25" x14ac:dyDescent="0.3">
      <c r="A1071" s="3">
        <v>44535</v>
      </c>
      <c r="B1071" s="3">
        <v>44662</v>
      </c>
      <c r="C1071" s="3">
        <v>44669</v>
      </c>
      <c r="D1071" s="3">
        <v>44674</v>
      </c>
      <c r="E1071" s="2">
        <v>663034</v>
      </c>
      <c r="F1071" s="2">
        <v>1440</v>
      </c>
      <c r="G1071" s="2">
        <v>5919</v>
      </c>
      <c r="H1071" s="2">
        <v>2434</v>
      </c>
      <c r="I1071" s="2">
        <v>24080</v>
      </c>
      <c r="J1071" s="2">
        <v>566</v>
      </c>
      <c r="K1071" s="2">
        <v>68</v>
      </c>
      <c r="L1071" s="2">
        <v>523</v>
      </c>
      <c r="M1071" s="2">
        <v>104</v>
      </c>
      <c r="N1071" s="2">
        <v>4277</v>
      </c>
      <c r="O1071" s="2">
        <v>4880</v>
      </c>
      <c r="P1071" s="2">
        <v>10035</v>
      </c>
      <c r="Q1071" s="2">
        <v>14091</v>
      </c>
      <c r="R1071" s="2">
        <v>4693</v>
      </c>
      <c r="S1071" s="2">
        <v>1542</v>
      </c>
      <c r="T1071" s="2">
        <v>3305</v>
      </c>
      <c r="U1071" s="2">
        <v>2388</v>
      </c>
      <c r="V1071" s="2">
        <v>501</v>
      </c>
      <c r="W1071" s="2">
        <v>12031</v>
      </c>
      <c r="X1071" s="2">
        <v>254</v>
      </c>
      <c r="Y1071" s="2">
        <v>87</v>
      </c>
    </row>
    <row r="1072" spans="1:25" x14ac:dyDescent="0.3">
      <c r="A1072" s="3">
        <v>44536</v>
      </c>
      <c r="B1072" s="3">
        <v>44663</v>
      </c>
      <c r="C1072" s="3">
        <v>44670</v>
      </c>
      <c r="D1072" s="3">
        <v>44675</v>
      </c>
      <c r="E1072" s="2">
        <v>759960</v>
      </c>
      <c r="F1072" s="2">
        <v>7354</v>
      </c>
      <c r="G1072" s="2">
        <v>13426</v>
      </c>
      <c r="H1072" s="2">
        <v>4599</v>
      </c>
      <c r="I1072" s="2">
        <v>39433</v>
      </c>
      <c r="J1072" s="2">
        <v>655</v>
      </c>
      <c r="K1072" s="2">
        <v>167</v>
      </c>
      <c r="L1072" s="2">
        <v>279</v>
      </c>
      <c r="M1072" s="2">
        <v>115</v>
      </c>
      <c r="N1072" s="2">
        <v>6021</v>
      </c>
      <c r="O1072" s="2">
        <v>2999</v>
      </c>
      <c r="P1072" s="2">
        <v>8536</v>
      </c>
      <c r="Q1072" s="2">
        <v>13804</v>
      </c>
      <c r="R1072" s="2">
        <v>1358</v>
      </c>
      <c r="S1072" s="2">
        <v>1503</v>
      </c>
      <c r="T1072" s="2">
        <v>982</v>
      </c>
      <c r="U1072" s="2">
        <v>2109</v>
      </c>
      <c r="V1072" s="2">
        <v>1078</v>
      </c>
      <c r="W1072" s="2">
        <v>24577</v>
      </c>
      <c r="X1072" s="2">
        <v>164</v>
      </c>
      <c r="Y1072" s="2">
        <v>164</v>
      </c>
    </row>
    <row r="1073" spans="1:25" x14ac:dyDescent="0.3">
      <c r="A1073" s="3">
        <v>44537</v>
      </c>
      <c r="B1073" s="3">
        <v>44664</v>
      </c>
      <c r="C1073" s="3">
        <v>44671</v>
      </c>
      <c r="D1073" s="3">
        <v>44676</v>
      </c>
      <c r="E1073" s="2">
        <v>934453</v>
      </c>
      <c r="F1073" s="2">
        <v>7771</v>
      </c>
      <c r="G1073" s="2">
        <v>5177</v>
      </c>
      <c r="H1073" s="2">
        <v>4569</v>
      </c>
      <c r="I1073" s="2">
        <v>72065</v>
      </c>
      <c r="J1073" s="2">
        <v>803</v>
      </c>
      <c r="K1073" s="2">
        <v>177</v>
      </c>
      <c r="L1073" s="2">
        <v>471</v>
      </c>
      <c r="M1073" s="2">
        <v>182</v>
      </c>
      <c r="N1073" s="2">
        <v>6015</v>
      </c>
      <c r="O1073" s="2">
        <v>1453</v>
      </c>
      <c r="P1073" s="2">
        <v>6169</v>
      </c>
      <c r="Q1073" s="2">
        <v>13025</v>
      </c>
      <c r="R1073" s="2">
        <v>6212</v>
      </c>
      <c r="S1073" s="2">
        <v>1889</v>
      </c>
      <c r="T1073" s="2">
        <v>621</v>
      </c>
      <c r="U1073" s="2">
        <v>3937</v>
      </c>
      <c r="V1073" s="2">
        <v>798</v>
      </c>
      <c r="W1073" s="2">
        <v>45557</v>
      </c>
      <c r="X1073" s="2">
        <v>437</v>
      </c>
      <c r="Y1073" s="2">
        <v>147</v>
      </c>
    </row>
    <row r="1074" spans="1:25" x14ac:dyDescent="0.3">
      <c r="A1074" s="3">
        <v>44538</v>
      </c>
      <c r="B1074" s="3">
        <v>44665</v>
      </c>
      <c r="C1074" s="3">
        <v>44672</v>
      </c>
      <c r="D1074" s="3">
        <v>44677</v>
      </c>
      <c r="E1074" s="2">
        <v>299915</v>
      </c>
      <c r="F1074" s="2">
        <v>1938</v>
      </c>
      <c r="G1074" s="2">
        <v>19940</v>
      </c>
      <c r="H1074" s="2">
        <v>4602</v>
      </c>
      <c r="I1074" s="2">
        <v>94016</v>
      </c>
      <c r="J1074" s="2">
        <v>727</v>
      </c>
      <c r="K1074" s="2">
        <v>492</v>
      </c>
      <c r="L1074" s="2">
        <v>363</v>
      </c>
      <c r="M1074" s="2">
        <v>137</v>
      </c>
      <c r="N1074" s="2">
        <v>4452</v>
      </c>
      <c r="O1074" s="2">
        <v>1704</v>
      </c>
      <c r="P1074" s="2">
        <v>11693</v>
      </c>
      <c r="Q1074" s="2">
        <v>19161</v>
      </c>
      <c r="R1074" s="2">
        <v>7560</v>
      </c>
      <c r="S1074" s="2">
        <v>5093</v>
      </c>
      <c r="T1074" s="2">
        <v>7184</v>
      </c>
      <c r="U1074" s="2">
        <v>3407</v>
      </c>
      <c r="V1074" s="2">
        <v>370</v>
      </c>
      <c r="W1074" s="2">
        <v>31026</v>
      </c>
      <c r="X1074" s="2">
        <v>264</v>
      </c>
      <c r="Y1074" s="2">
        <v>171</v>
      </c>
    </row>
    <row r="1075" spans="1:25" x14ac:dyDescent="0.3">
      <c r="A1075" s="3">
        <v>44539</v>
      </c>
      <c r="B1075" s="3">
        <v>44666</v>
      </c>
      <c r="C1075" s="3">
        <v>44673</v>
      </c>
      <c r="D1075" s="3">
        <v>44678</v>
      </c>
      <c r="E1075" s="2">
        <v>535129</v>
      </c>
      <c r="F1075" s="2">
        <v>2979</v>
      </c>
      <c r="G1075" s="2">
        <v>16216</v>
      </c>
      <c r="H1075" s="2">
        <v>4529</v>
      </c>
      <c r="I1075" s="2">
        <v>83512</v>
      </c>
      <c r="J1075" s="2">
        <v>975</v>
      </c>
      <c r="K1075" s="2">
        <v>186</v>
      </c>
      <c r="L1075" s="2">
        <v>600</v>
      </c>
      <c r="M1075" s="2">
        <v>101</v>
      </c>
      <c r="N1075" s="2">
        <v>5424</v>
      </c>
      <c r="O1075" s="2">
        <v>4720</v>
      </c>
      <c r="P1075" s="2">
        <v>12790</v>
      </c>
      <c r="Q1075" s="2">
        <v>10447</v>
      </c>
      <c r="R1075" s="2">
        <v>4272</v>
      </c>
      <c r="S1075" s="2">
        <v>6380</v>
      </c>
      <c r="T1075" s="2">
        <v>2663</v>
      </c>
      <c r="U1075" s="2">
        <v>751</v>
      </c>
      <c r="V1075" s="2">
        <v>3622</v>
      </c>
      <c r="W1075" s="2">
        <v>42321</v>
      </c>
      <c r="X1075" s="2">
        <v>857</v>
      </c>
      <c r="Y1075" s="2">
        <v>47</v>
      </c>
    </row>
    <row r="1076" spans="1:25" x14ac:dyDescent="0.3">
      <c r="A1076" s="3">
        <v>44540</v>
      </c>
      <c r="B1076" s="3">
        <v>44667</v>
      </c>
      <c r="C1076" s="3">
        <v>44674</v>
      </c>
      <c r="D1076" s="3">
        <v>44679</v>
      </c>
      <c r="E1076" s="2">
        <v>745486</v>
      </c>
      <c r="F1076" s="2">
        <v>9371</v>
      </c>
      <c r="G1076" s="2">
        <v>19503</v>
      </c>
      <c r="H1076" s="2">
        <v>1260</v>
      </c>
      <c r="I1076" s="2">
        <v>95509</v>
      </c>
      <c r="J1076" s="2">
        <v>912</v>
      </c>
      <c r="K1076" s="2">
        <v>329</v>
      </c>
      <c r="L1076" s="2">
        <v>128</v>
      </c>
      <c r="M1076" s="2">
        <v>161</v>
      </c>
      <c r="N1076" s="2">
        <v>7955</v>
      </c>
      <c r="O1076" s="2">
        <v>2316</v>
      </c>
      <c r="P1076" s="2">
        <v>12486</v>
      </c>
      <c r="Q1076" s="2">
        <v>16998</v>
      </c>
      <c r="R1076" s="2">
        <v>9623</v>
      </c>
      <c r="S1076" s="2">
        <v>7368</v>
      </c>
      <c r="T1076" s="2">
        <v>7707</v>
      </c>
      <c r="U1076" s="2">
        <v>3087</v>
      </c>
      <c r="V1076" s="2">
        <v>3109</v>
      </c>
      <c r="W1076" s="2">
        <v>16992</v>
      </c>
      <c r="X1076" s="2">
        <v>346</v>
      </c>
      <c r="Y1076" s="2">
        <v>189</v>
      </c>
    </row>
    <row r="1077" spans="1:25" x14ac:dyDescent="0.3">
      <c r="A1077" s="3">
        <v>44541</v>
      </c>
      <c r="B1077" s="3">
        <v>44668</v>
      </c>
      <c r="C1077" s="3">
        <v>44675</v>
      </c>
      <c r="D1077" s="3">
        <v>44680</v>
      </c>
      <c r="E1077" s="2">
        <v>662580</v>
      </c>
      <c r="F1077" s="2">
        <v>3560</v>
      </c>
      <c r="G1077" s="2">
        <v>8358</v>
      </c>
      <c r="H1077" s="2">
        <v>4350</v>
      </c>
      <c r="I1077" s="2">
        <v>12523</v>
      </c>
      <c r="J1077" s="2">
        <v>561</v>
      </c>
      <c r="K1077" s="2">
        <v>283</v>
      </c>
      <c r="L1077" s="2">
        <v>133</v>
      </c>
      <c r="M1077" s="2">
        <v>190</v>
      </c>
      <c r="N1077" s="2">
        <v>6678</v>
      </c>
      <c r="O1077" s="2">
        <v>1790</v>
      </c>
      <c r="P1077" s="2">
        <v>13284</v>
      </c>
      <c r="Q1077" s="2">
        <v>17623</v>
      </c>
      <c r="R1077" s="2">
        <v>4257</v>
      </c>
      <c r="S1077" s="2">
        <v>4454</v>
      </c>
      <c r="T1077" s="2">
        <v>1752</v>
      </c>
      <c r="U1077" s="2">
        <v>2344</v>
      </c>
      <c r="V1077" s="2">
        <v>3522</v>
      </c>
      <c r="W1077" s="2">
        <v>46461</v>
      </c>
      <c r="X1077" s="2">
        <v>104</v>
      </c>
      <c r="Y1077" s="2">
        <v>83</v>
      </c>
    </row>
    <row r="1078" spans="1:25" x14ac:dyDescent="0.3">
      <c r="A1078" s="3">
        <v>44542</v>
      </c>
      <c r="B1078" s="3">
        <v>44669</v>
      </c>
      <c r="C1078" s="3">
        <v>44676</v>
      </c>
      <c r="D1078" s="3">
        <v>44681</v>
      </c>
      <c r="E1078" s="2">
        <v>155752</v>
      </c>
      <c r="F1078" s="2">
        <v>8696</v>
      </c>
      <c r="G1078" s="2">
        <v>11952</v>
      </c>
      <c r="H1078" s="2">
        <v>2885</v>
      </c>
      <c r="I1078" s="2">
        <v>23790</v>
      </c>
      <c r="J1078" s="2">
        <v>725</v>
      </c>
      <c r="K1078" s="2">
        <v>316</v>
      </c>
      <c r="L1078" s="2">
        <v>466</v>
      </c>
      <c r="M1078" s="2">
        <v>180</v>
      </c>
      <c r="N1078" s="2">
        <v>4715</v>
      </c>
      <c r="O1078" s="2">
        <v>4613</v>
      </c>
      <c r="P1078" s="2">
        <v>4674</v>
      </c>
      <c r="Q1078" s="2">
        <v>11580</v>
      </c>
      <c r="R1078" s="2">
        <v>7073</v>
      </c>
      <c r="S1078" s="2">
        <v>4969</v>
      </c>
      <c r="T1078" s="2">
        <v>4743</v>
      </c>
      <c r="U1078" s="2">
        <v>1591</v>
      </c>
      <c r="V1078" s="2">
        <v>3134</v>
      </c>
      <c r="W1078" s="2">
        <v>39153</v>
      </c>
      <c r="X1078" s="2">
        <v>311</v>
      </c>
      <c r="Y1078" s="2">
        <v>187</v>
      </c>
    </row>
    <row r="1079" spans="1:25" x14ac:dyDescent="0.3">
      <c r="A1079" s="3">
        <v>44543</v>
      </c>
      <c r="B1079" s="3">
        <v>44670</v>
      </c>
      <c r="C1079" s="3">
        <v>44677</v>
      </c>
      <c r="D1079" s="3">
        <v>44682</v>
      </c>
      <c r="E1079" s="2">
        <v>883142</v>
      </c>
      <c r="F1079" s="2">
        <v>9109</v>
      </c>
      <c r="G1079" s="2">
        <v>9294</v>
      </c>
      <c r="H1079" s="2">
        <v>2917</v>
      </c>
      <c r="I1079" s="2">
        <v>88201</v>
      </c>
      <c r="J1079" s="2">
        <v>583</v>
      </c>
      <c r="K1079" s="2">
        <v>413</v>
      </c>
      <c r="L1079" s="2">
        <v>173</v>
      </c>
      <c r="M1079" s="2">
        <v>109</v>
      </c>
      <c r="N1079" s="2">
        <v>3575</v>
      </c>
      <c r="O1079" s="2">
        <v>2152</v>
      </c>
      <c r="P1079" s="2">
        <v>14445</v>
      </c>
      <c r="Q1079" s="2">
        <v>10006</v>
      </c>
      <c r="R1079" s="2">
        <v>5955</v>
      </c>
      <c r="S1079" s="2">
        <v>8907</v>
      </c>
      <c r="T1079" s="2">
        <v>5094</v>
      </c>
      <c r="U1079" s="2">
        <v>1074</v>
      </c>
      <c r="V1079" s="2">
        <v>3515</v>
      </c>
      <c r="W1079" s="2">
        <v>49314</v>
      </c>
      <c r="X1079" s="2">
        <v>576</v>
      </c>
      <c r="Y1079" s="2">
        <v>39</v>
      </c>
    </row>
    <row r="1080" spans="1:25" x14ac:dyDescent="0.3">
      <c r="A1080" s="3">
        <v>44544</v>
      </c>
      <c r="B1080" s="3">
        <v>44671</v>
      </c>
      <c r="C1080" s="3">
        <v>44678</v>
      </c>
      <c r="D1080" s="3">
        <v>44683</v>
      </c>
      <c r="E1080" s="2">
        <v>269399</v>
      </c>
      <c r="F1080" s="2">
        <v>4358</v>
      </c>
      <c r="G1080" s="2">
        <v>13028</v>
      </c>
      <c r="H1080" s="2">
        <v>1818</v>
      </c>
      <c r="I1080" s="2">
        <v>48690</v>
      </c>
      <c r="J1080" s="2">
        <v>845</v>
      </c>
      <c r="K1080" s="2">
        <v>264</v>
      </c>
      <c r="L1080" s="2">
        <v>210</v>
      </c>
      <c r="M1080" s="2">
        <v>118</v>
      </c>
      <c r="N1080" s="2">
        <v>1481</v>
      </c>
      <c r="O1080" s="2">
        <v>4501</v>
      </c>
      <c r="P1080" s="2">
        <v>1593</v>
      </c>
      <c r="Q1080" s="2">
        <v>18244</v>
      </c>
      <c r="R1080" s="2">
        <v>8828</v>
      </c>
      <c r="S1080" s="2">
        <v>8934</v>
      </c>
      <c r="T1080" s="2">
        <v>2223</v>
      </c>
      <c r="U1080" s="2">
        <v>1094</v>
      </c>
      <c r="V1080" s="2">
        <v>3632</v>
      </c>
      <c r="W1080" s="2">
        <v>30109</v>
      </c>
      <c r="X1080" s="2">
        <v>309</v>
      </c>
      <c r="Y1080" s="2">
        <v>194</v>
      </c>
    </row>
    <row r="1081" spans="1:25" x14ac:dyDescent="0.3">
      <c r="A1081" s="3">
        <v>44545</v>
      </c>
      <c r="B1081" s="3">
        <v>44672</v>
      </c>
      <c r="C1081" s="3">
        <v>44679</v>
      </c>
      <c r="D1081" s="3">
        <v>44684</v>
      </c>
      <c r="E1081" s="2">
        <v>180587</v>
      </c>
      <c r="F1081" s="2">
        <v>3646</v>
      </c>
      <c r="G1081" s="2">
        <v>15395</v>
      </c>
      <c r="H1081" s="2">
        <v>4840</v>
      </c>
      <c r="I1081" s="2">
        <v>94442</v>
      </c>
      <c r="J1081" s="2">
        <v>904</v>
      </c>
      <c r="K1081" s="2">
        <v>144</v>
      </c>
      <c r="L1081" s="2">
        <v>429</v>
      </c>
      <c r="M1081" s="2">
        <v>166</v>
      </c>
      <c r="N1081" s="2">
        <v>9137</v>
      </c>
      <c r="O1081" s="2">
        <v>1429</v>
      </c>
      <c r="P1081" s="2">
        <v>4238</v>
      </c>
      <c r="Q1081" s="2">
        <v>8162</v>
      </c>
      <c r="R1081" s="2">
        <v>1561</v>
      </c>
      <c r="S1081" s="2">
        <v>2405</v>
      </c>
      <c r="T1081" s="2">
        <v>673</v>
      </c>
      <c r="U1081" s="2">
        <v>2355</v>
      </c>
      <c r="V1081" s="2">
        <v>2503</v>
      </c>
      <c r="W1081" s="2">
        <v>27017</v>
      </c>
      <c r="X1081" s="2">
        <v>149</v>
      </c>
      <c r="Y1081" s="2">
        <v>31</v>
      </c>
    </row>
    <row r="1082" spans="1:25" x14ac:dyDescent="0.3">
      <c r="A1082" s="3">
        <v>44546</v>
      </c>
      <c r="B1082" s="3">
        <v>44673</v>
      </c>
      <c r="C1082" s="3">
        <v>44680</v>
      </c>
      <c r="D1082" s="3">
        <v>44685</v>
      </c>
      <c r="E1082" s="2">
        <v>420394</v>
      </c>
      <c r="F1082" s="2">
        <v>4234</v>
      </c>
      <c r="G1082" s="2">
        <v>9433</v>
      </c>
      <c r="H1082" s="2">
        <v>4465</v>
      </c>
      <c r="I1082" s="2">
        <v>85818</v>
      </c>
      <c r="J1082" s="2">
        <v>572</v>
      </c>
      <c r="K1082" s="2">
        <v>123</v>
      </c>
      <c r="L1082" s="2">
        <v>311</v>
      </c>
      <c r="M1082" s="2">
        <v>141</v>
      </c>
      <c r="N1082" s="2">
        <v>2411</v>
      </c>
      <c r="O1082" s="2">
        <v>4602</v>
      </c>
      <c r="P1082" s="2">
        <v>3401</v>
      </c>
      <c r="Q1082" s="2">
        <v>19017</v>
      </c>
      <c r="R1082" s="2">
        <v>3682</v>
      </c>
      <c r="S1082" s="2">
        <v>2239</v>
      </c>
      <c r="T1082" s="2">
        <v>4226</v>
      </c>
      <c r="U1082" s="2">
        <v>2731</v>
      </c>
      <c r="V1082" s="2">
        <v>3788</v>
      </c>
      <c r="W1082" s="2">
        <v>19969</v>
      </c>
      <c r="X1082" s="2">
        <v>892</v>
      </c>
      <c r="Y1082" s="2">
        <v>153</v>
      </c>
    </row>
    <row r="1083" spans="1:25" x14ac:dyDescent="0.3">
      <c r="A1083" s="3">
        <v>44547</v>
      </c>
      <c r="B1083" s="3">
        <v>44674</v>
      </c>
      <c r="C1083" s="3">
        <v>44681</v>
      </c>
      <c r="D1083" s="3">
        <v>44686</v>
      </c>
      <c r="E1083" s="2">
        <v>470209</v>
      </c>
      <c r="F1083" s="2">
        <v>2836</v>
      </c>
      <c r="G1083" s="2">
        <v>9585</v>
      </c>
      <c r="H1083" s="2">
        <v>3745</v>
      </c>
      <c r="I1083" s="2">
        <v>13393</v>
      </c>
      <c r="J1083" s="2">
        <v>892</v>
      </c>
      <c r="K1083" s="2">
        <v>251</v>
      </c>
      <c r="L1083" s="2">
        <v>360</v>
      </c>
      <c r="M1083" s="2">
        <v>132</v>
      </c>
      <c r="N1083" s="2">
        <v>3173</v>
      </c>
      <c r="O1083" s="2">
        <v>3207</v>
      </c>
      <c r="P1083" s="2">
        <v>6815</v>
      </c>
      <c r="Q1083" s="2">
        <v>5487</v>
      </c>
      <c r="R1083" s="2">
        <v>5490</v>
      </c>
      <c r="S1083" s="2">
        <v>7701</v>
      </c>
      <c r="T1083" s="2">
        <v>6548</v>
      </c>
      <c r="U1083" s="2">
        <v>3453</v>
      </c>
      <c r="V1083" s="2">
        <v>3200</v>
      </c>
      <c r="W1083" s="2">
        <v>43666</v>
      </c>
      <c r="X1083" s="2">
        <v>504</v>
      </c>
      <c r="Y1083" s="2">
        <v>18</v>
      </c>
    </row>
    <row r="1084" spans="1:25" x14ac:dyDescent="0.3">
      <c r="A1084" s="3">
        <v>44548</v>
      </c>
      <c r="B1084" s="3">
        <v>44675</v>
      </c>
      <c r="C1084" s="3">
        <v>44682</v>
      </c>
      <c r="D1084" s="3">
        <v>44687</v>
      </c>
      <c r="E1084" s="2">
        <v>340398</v>
      </c>
      <c r="F1084" s="2">
        <v>2274</v>
      </c>
      <c r="G1084" s="2">
        <v>5062</v>
      </c>
      <c r="H1084" s="2">
        <v>2918</v>
      </c>
      <c r="I1084" s="2">
        <v>16748</v>
      </c>
      <c r="J1084" s="2">
        <v>959</v>
      </c>
      <c r="K1084" s="2">
        <v>327</v>
      </c>
      <c r="L1084" s="2">
        <v>360</v>
      </c>
      <c r="M1084" s="2">
        <v>135</v>
      </c>
      <c r="N1084" s="2">
        <v>5022</v>
      </c>
      <c r="O1084" s="2">
        <v>1550</v>
      </c>
      <c r="P1084" s="2">
        <v>6677</v>
      </c>
      <c r="Q1084" s="2">
        <v>15596</v>
      </c>
      <c r="R1084" s="2">
        <v>4764</v>
      </c>
      <c r="S1084" s="2">
        <v>4183</v>
      </c>
      <c r="T1084" s="2">
        <v>7846</v>
      </c>
      <c r="U1084" s="2">
        <v>4812</v>
      </c>
      <c r="V1084" s="2">
        <v>2327</v>
      </c>
      <c r="W1084" s="2">
        <v>40804</v>
      </c>
      <c r="X1084" s="2">
        <v>944</v>
      </c>
      <c r="Y1084" s="2">
        <v>110</v>
      </c>
    </row>
    <row r="1085" spans="1:25" x14ac:dyDescent="0.3">
      <c r="A1085" s="3">
        <v>44549</v>
      </c>
      <c r="B1085" s="3">
        <v>44676</v>
      </c>
      <c r="C1085" s="3">
        <v>44683</v>
      </c>
      <c r="D1085" s="3">
        <v>44688</v>
      </c>
      <c r="E1085" s="2">
        <v>797284</v>
      </c>
      <c r="F1085" s="2">
        <v>7885</v>
      </c>
      <c r="G1085" s="2">
        <v>6510</v>
      </c>
      <c r="H1085" s="2">
        <v>1955</v>
      </c>
      <c r="I1085" s="2">
        <v>48762</v>
      </c>
      <c r="J1085" s="2">
        <v>883</v>
      </c>
      <c r="K1085" s="2">
        <v>428</v>
      </c>
      <c r="L1085" s="2">
        <v>383</v>
      </c>
      <c r="M1085" s="2">
        <v>101</v>
      </c>
      <c r="N1085" s="2">
        <v>5862</v>
      </c>
      <c r="O1085" s="2">
        <v>3135</v>
      </c>
      <c r="P1085" s="2">
        <v>10903</v>
      </c>
      <c r="Q1085" s="2">
        <v>16050</v>
      </c>
      <c r="R1085" s="2">
        <v>2789</v>
      </c>
      <c r="S1085" s="2">
        <v>1896</v>
      </c>
      <c r="T1085" s="2">
        <v>2635</v>
      </c>
      <c r="U1085" s="2">
        <v>3401</v>
      </c>
      <c r="V1085" s="2">
        <v>3449</v>
      </c>
      <c r="W1085" s="2">
        <v>14430</v>
      </c>
      <c r="X1085" s="2">
        <v>168</v>
      </c>
      <c r="Y1085" s="2">
        <v>50</v>
      </c>
    </row>
    <row r="1086" spans="1:25" x14ac:dyDescent="0.3">
      <c r="A1086" s="3">
        <v>44550</v>
      </c>
      <c r="B1086" s="3">
        <v>44677</v>
      </c>
      <c r="C1086" s="3">
        <v>44684</v>
      </c>
      <c r="D1086" s="3">
        <v>44689</v>
      </c>
      <c r="E1086" s="2">
        <v>832472</v>
      </c>
      <c r="F1086" s="2">
        <v>7250</v>
      </c>
      <c r="G1086" s="2">
        <v>11771</v>
      </c>
      <c r="H1086" s="2">
        <v>4690</v>
      </c>
      <c r="I1086" s="2">
        <v>61216</v>
      </c>
      <c r="J1086" s="2">
        <v>676</v>
      </c>
      <c r="K1086" s="2">
        <v>407</v>
      </c>
      <c r="L1086" s="2">
        <v>588</v>
      </c>
      <c r="M1086" s="2">
        <v>172</v>
      </c>
      <c r="N1086" s="2">
        <v>9414</v>
      </c>
      <c r="O1086" s="2">
        <v>1612</v>
      </c>
      <c r="P1086" s="2">
        <v>13039</v>
      </c>
      <c r="Q1086" s="2">
        <v>19188</v>
      </c>
      <c r="R1086" s="2">
        <v>9249</v>
      </c>
      <c r="S1086" s="2">
        <v>4953</v>
      </c>
      <c r="T1086" s="2">
        <v>6880</v>
      </c>
      <c r="U1086" s="2">
        <v>2972</v>
      </c>
      <c r="V1086" s="2">
        <v>2728</v>
      </c>
      <c r="W1086" s="2">
        <v>24606</v>
      </c>
      <c r="X1086" s="2">
        <v>455</v>
      </c>
      <c r="Y1086" s="2">
        <v>50</v>
      </c>
    </row>
    <row r="1087" spans="1:25" x14ac:dyDescent="0.3">
      <c r="A1087" s="3">
        <v>44551</v>
      </c>
      <c r="B1087" s="3">
        <v>44678</v>
      </c>
      <c r="C1087" s="3">
        <v>44685</v>
      </c>
      <c r="D1087" s="3">
        <v>44690</v>
      </c>
      <c r="E1087" s="2">
        <v>180129</v>
      </c>
      <c r="F1087" s="2">
        <v>3023</v>
      </c>
      <c r="G1087" s="2">
        <v>8952</v>
      </c>
      <c r="H1087" s="2">
        <v>4619</v>
      </c>
      <c r="I1087" s="2">
        <v>90126</v>
      </c>
      <c r="J1087" s="2">
        <v>561</v>
      </c>
      <c r="K1087" s="2">
        <v>242</v>
      </c>
      <c r="L1087" s="2">
        <v>155</v>
      </c>
      <c r="M1087" s="2">
        <v>101</v>
      </c>
      <c r="N1087" s="2">
        <v>9271</v>
      </c>
      <c r="O1087" s="2">
        <v>2191</v>
      </c>
      <c r="P1087" s="2">
        <v>9393</v>
      </c>
      <c r="Q1087" s="2">
        <v>13058</v>
      </c>
      <c r="R1087" s="2">
        <v>4047</v>
      </c>
      <c r="S1087" s="2">
        <v>3696</v>
      </c>
      <c r="T1087" s="2">
        <v>6331</v>
      </c>
      <c r="U1087" s="2">
        <v>3901</v>
      </c>
      <c r="V1087" s="2">
        <v>3457</v>
      </c>
      <c r="W1087" s="2">
        <v>19878</v>
      </c>
      <c r="X1087" s="2">
        <v>953</v>
      </c>
      <c r="Y1087" s="2">
        <v>125</v>
      </c>
    </row>
    <row r="1088" spans="1:25" x14ac:dyDescent="0.3">
      <c r="A1088" s="3">
        <v>44552</v>
      </c>
      <c r="B1088" s="3">
        <v>44679</v>
      </c>
      <c r="C1088" s="3">
        <v>44686</v>
      </c>
      <c r="D1088" s="3">
        <v>44691</v>
      </c>
      <c r="E1088" s="2">
        <v>791158</v>
      </c>
      <c r="F1088" s="2">
        <v>2427</v>
      </c>
      <c r="G1088" s="2">
        <v>8165</v>
      </c>
      <c r="H1088" s="2">
        <v>4208</v>
      </c>
      <c r="I1088" s="2">
        <v>41036</v>
      </c>
      <c r="J1088" s="2">
        <v>793</v>
      </c>
      <c r="K1088" s="2">
        <v>454</v>
      </c>
      <c r="L1088" s="2">
        <v>354</v>
      </c>
      <c r="M1088" s="2">
        <v>147</v>
      </c>
      <c r="N1088" s="2">
        <v>4393</v>
      </c>
      <c r="O1088" s="2">
        <v>2416</v>
      </c>
      <c r="P1088" s="2">
        <v>3646</v>
      </c>
      <c r="Q1088" s="2">
        <v>11550</v>
      </c>
      <c r="R1088" s="2">
        <v>2173</v>
      </c>
      <c r="S1088" s="2">
        <v>7817</v>
      </c>
      <c r="T1088" s="2">
        <v>4579</v>
      </c>
      <c r="U1088" s="2">
        <v>1711</v>
      </c>
      <c r="V1088" s="2">
        <v>2756</v>
      </c>
      <c r="W1088" s="2">
        <v>23574</v>
      </c>
      <c r="X1088" s="2">
        <v>992</v>
      </c>
      <c r="Y1088" s="2">
        <v>45</v>
      </c>
    </row>
    <row r="1089" spans="1:25" x14ac:dyDescent="0.3">
      <c r="A1089" s="3">
        <v>44553</v>
      </c>
      <c r="B1089" s="3">
        <v>44680</v>
      </c>
      <c r="C1089" s="3">
        <v>44687</v>
      </c>
      <c r="D1089" s="3">
        <v>44692</v>
      </c>
      <c r="E1089" s="2">
        <v>208176</v>
      </c>
      <c r="F1089" s="2">
        <v>4820</v>
      </c>
      <c r="G1089" s="2">
        <v>10998</v>
      </c>
      <c r="H1089" s="2">
        <v>3151</v>
      </c>
      <c r="I1089" s="2">
        <v>36048</v>
      </c>
      <c r="J1089" s="2">
        <v>574</v>
      </c>
      <c r="K1089" s="2">
        <v>385</v>
      </c>
      <c r="L1089" s="2">
        <v>278</v>
      </c>
      <c r="M1089" s="2">
        <v>163</v>
      </c>
      <c r="N1089" s="2">
        <v>3788</v>
      </c>
      <c r="O1089" s="2">
        <v>4616</v>
      </c>
      <c r="P1089" s="2">
        <v>3695</v>
      </c>
      <c r="Q1089" s="2">
        <v>6205</v>
      </c>
      <c r="R1089" s="2">
        <v>5575</v>
      </c>
      <c r="S1089" s="2">
        <v>4703</v>
      </c>
      <c r="T1089" s="2">
        <v>705</v>
      </c>
      <c r="U1089" s="2">
        <v>2629</v>
      </c>
      <c r="V1089" s="2">
        <v>1762</v>
      </c>
      <c r="W1089" s="2">
        <v>12700</v>
      </c>
      <c r="X1089" s="2">
        <v>914</v>
      </c>
      <c r="Y1089" s="2">
        <v>146</v>
      </c>
    </row>
    <row r="1090" spans="1:25" x14ac:dyDescent="0.3">
      <c r="A1090" s="3">
        <v>44554</v>
      </c>
      <c r="B1090" s="3">
        <v>44681</v>
      </c>
      <c r="C1090" s="3">
        <v>44688</v>
      </c>
      <c r="D1090" s="3">
        <v>44693</v>
      </c>
      <c r="E1090" s="2">
        <v>573019</v>
      </c>
      <c r="F1090" s="2">
        <v>3828</v>
      </c>
      <c r="G1090" s="2">
        <v>5273</v>
      </c>
      <c r="H1090" s="2">
        <v>4966</v>
      </c>
      <c r="I1090" s="2">
        <v>17020</v>
      </c>
      <c r="J1090" s="2">
        <v>959</v>
      </c>
      <c r="K1090" s="2">
        <v>196</v>
      </c>
      <c r="L1090" s="2">
        <v>190</v>
      </c>
      <c r="M1090" s="2">
        <v>110</v>
      </c>
      <c r="N1090" s="2">
        <v>5236</v>
      </c>
      <c r="O1090" s="2">
        <v>3970</v>
      </c>
      <c r="P1090" s="2">
        <v>4333</v>
      </c>
      <c r="Q1090" s="2">
        <v>14939</v>
      </c>
      <c r="R1090" s="2">
        <v>5797</v>
      </c>
      <c r="S1090" s="2">
        <v>7063</v>
      </c>
      <c r="T1090" s="2">
        <v>1804</v>
      </c>
      <c r="U1090" s="2">
        <v>3023</v>
      </c>
      <c r="V1090" s="2">
        <v>3504</v>
      </c>
      <c r="W1090" s="2">
        <v>11990</v>
      </c>
      <c r="X1090" s="2">
        <v>407</v>
      </c>
      <c r="Y1090" s="2">
        <v>71</v>
      </c>
    </row>
    <row r="1091" spans="1:25" x14ac:dyDescent="0.3">
      <c r="A1091" s="3">
        <v>44555</v>
      </c>
      <c r="B1091" s="3">
        <v>44682</v>
      </c>
      <c r="C1091" s="3">
        <v>44689</v>
      </c>
      <c r="D1091" s="3">
        <v>44694</v>
      </c>
      <c r="E1091" s="2">
        <v>987048</v>
      </c>
      <c r="F1091" s="2">
        <v>3063</v>
      </c>
      <c r="G1091" s="2">
        <v>9911</v>
      </c>
      <c r="H1091" s="2">
        <v>4463</v>
      </c>
      <c r="I1091" s="2">
        <v>14135</v>
      </c>
      <c r="J1091" s="2">
        <v>963</v>
      </c>
      <c r="K1091" s="2">
        <v>392</v>
      </c>
      <c r="L1091" s="2">
        <v>582</v>
      </c>
      <c r="M1091" s="2">
        <v>129</v>
      </c>
      <c r="N1091" s="2">
        <v>9978</v>
      </c>
      <c r="O1091" s="2">
        <v>3964</v>
      </c>
      <c r="P1091" s="2">
        <v>4345</v>
      </c>
      <c r="Q1091" s="2">
        <v>14592</v>
      </c>
      <c r="R1091" s="2">
        <v>9661</v>
      </c>
      <c r="S1091" s="2">
        <v>7390</v>
      </c>
      <c r="T1091" s="2">
        <v>7622</v>
      </c>
      <c r="U1091" s="2">
        <v>4726</v>
      </c>
      <c r="V1091" s="2">
        <v>713</v>
      </c>
      <c r="W1091" s="2">
        <v>24426</v>
      </c>
      <c r="X1091" s="2">
        <v>466</v>
      </c>
      <c r="Y1091" s="2">
        <v>42</v>
      </c>
    </row>
    <row r="1092" spans="1:25" x14ac:dyDescent="0.3">
      <c r="A1092" s="3">
        <v>44556</v>
      </c>
      <c r="B1092" s="3">
        <v>44683</v>
      </c>
      <c r="C1092" s="3">
        <v>44690</v>
      </c>
      <c r="D1092" s="3">
        <v>44695</v>
      </c>
      <c r="E1092" s="2">
        <v>151617</v>
      </c>
      <c r="F1092" s="2">
        <v>3609</v>
      </c>
      <c r="G1092" s="2">
        <v>9605</v>
      </c>
      <c r="H1092" s="2">
        <v>3595</v>
      </c>
      <c r="I1092" s="2">
        <v>71513</v>
      </c>
      <c r="J1092" s="2">
        <v>838</v>
      </c>
      <c r="K1092" s="2">
        <v>405</v>
      </c>
      <c r="L1092" s="2">
        <v>109</v>
      </c>
      <c r="M1092" s="2">
        <v>139</v>
      </c>
      <c r="N1092" s="2">
        <v>8661</v>
      </c>
      <c r="O1092" s="2">
        <v>3549</v>
      </c>
      <c r="P1092" s="2">
        <v>2800</v>
      </c>
      <c r="Q1092" s="2">
        <v>14355</v>
      </c>
      <c r="R1092" s="2">
        <v>5036</v>
      </c>
      <c r="S1092" s="2">
        <v>6908</v>
      </c>
      <c r="T1092" s="2">
        <v>2315</v>
      </c>
      <c r="U1092" s="2">
        <v>1087</v>
      </c>
      <c r="V1092" s="2">
        <v>2011</v>
      </c>
      <c r="W1092" s="2">
        <v>20796</v>
      </c>
      <c r="X1092" s="2">
        <v>719</v>
      </c>
      <c r="Y1092" s="2">
        <v>109</v>
      </c>
    </row>
    <row r="1093" spans="1:25" x14ac:dyDescent="0.3">
      <c r="A1093" s="3">
        <v>44557</v>
      </c>
      <c r="B1093" s="3">
        <v>44684</v>
      </c>
      <c r="C1093" s="3">
        <v>44691</v>
      </c>
      <c r="D1093" s="3">
        <v>44696</v>
      </c>
      <c r="E1093" s="2">
        <v>164948</v>
      </c>
      <c r="F1093" s="2">
        <v>9085</v>
      </c>
      <c r="G1093" s="2">
        <v>5736</v>
      </c>
      <c r="H1093" s="2">
        <v>4493</v>
      </c>
      <c r="I1093" s="2">
        <v>53984</v>
      </c>
      <c r="J1093" s="2">
        <v>827</v>
      </c>
      <c r="K1093" s="2">
        <v>125</v>
      </c>
      <c r="L1093" s="2">
        <v>111</v>
      </c>
      <c r="M1093" s="2">
        <v>135</v>
      </c>
      <c r="N1093" s="2">
        <v>8164</v>
      </c>
      <c r="O1093" s="2">
        <v>3334</v>
      </c>
      <c r="P1093" s="2">
        <v>9314</v>
      </c>
      <c r="Q1093" s="2">
        <v>17545</v>
      </c>
      <c r="R1093" s="2">
        <v>3690</v>
      </c>
      <c r="S1093" s="2">
        <v>6368</v>
      </c>
      <c r="T1093" s="2">
        <v>822</v>
      </c>
      <c r="U1093" s="2">
        <v>3933</v>
      </c>
      <c r="V1093" s="2">
        <v>2589</v>
      </c>
      <c r="W1093" s="2">
        <v>10270</v>
      </c>
      <c r="X1093" s="2">
        <v>382</v>
      </c>
      <c r="Y1093" s="2">
        <v>37</v>
      </c>
    </row>
    <row r="1094" spans="1:25" x14ac:dyDescent="0.3">
      <c r="A1094" s="3">
        <v>44558</v>
      </c>
      <c r="B1094" s="3">
        <v>44685</v>
      </c>
      <c r="C1094" s="3">
        <v>44692</v>
      </c>
      <c r="D1094" s="3">
        <v>44697</v>
      </c>
      <c r="E1094" s="2">
        <v>781681</v>
      </c>
      <c r="F1094" s="2">
        <v>9300</v>
      </c>
      <c r="G1094" s="2">
        <v>8663</v>
      </c>
      <c r="H1094" s="2">
        <v>4665</v>
      </c>
      <c r="I1094" s="2">
        <v>63598</v>
      </c>
      <c r="J1094" s="2">
        <v>897</v>
      </c>
      <c r="K1094" s="2">
        <v>150</v>
      </c>
      <c r="L1094" s="2">
        <v>558</v>
      </c>
      <c r="M1094" s="2">
        <v>199</v>
      </c>
      <c r="N1094" s="2">
        <v>2161</v>
      </c>
      <c r="O1094" s="2">
        <v>1106</v>
      </c>
      <c r="P1094" s="2">
        <v>3349</v>
      </c>
      <c r="Q1094" s="2">
        <v>9558</v>
      </c>
      <c r="R1094" s="2">
        <v>1660</v>
      </c>
      <c r="S1094" s="2">
        <v>6709</v>
      </c>
      <c r="T1094" s="2">
        <v>2192</v>
      </c>
      <c r="U1094" s="2">
        <v>1952</v>
      </c>
      <c r="V1094" s="2">
        <v>3988</v>
      </c>
      <c r="W1094" s="2">
        <v>24193</v>
      </c>
      <c r="X1094" s="2">
        <v>970</v>
      </c>
      <c r="Y1094" s="2">
        <v>149</v>
      </c>
    </row>
    <row r="1095" spans="1:25" x14ac:dyDescent="0.3">
      <c r="A1095" s="3">
        <v>44559</v>
      </c>
      <c r="B1095" s="3">
        <v>44686</v>
      </c>
      <c r="C1095" s="3">
        <v>44693</v>
      </c>
      <c r="D1095" s="3">
        <v>44698</v>
      </c>
      <c r="E1095" s="2">
        <v>809859</v>
      </c>
      <c r="F1095" s="2">
        <v>4342</v>
      </c>
      <c r="G1095" s="2">
        <v>14844</v>
      </c>
      <c r="H1095" s="2">
        <v>1369</v>
      </c>
      <c r="I1095" s="2">
        <v>27958</v>
      </c>
      <c r="J1095" s="2">
        <v>566</v>
      </c>
      <c r="K1095" s="2">
        <v>142</v>
      </c>
      <c r="L1095" s="2">
        <v>151</v>
      </c>
      <c r="M1095" s="2">
        <v>194</v>
      </c>
      <c r="N1095" s="2">
        <v>9008</v>
      </c>
      <c r="O1095" s="2">
        <v>1763</v>
      </c>
      <c r="P1095" s="2">
        <v>8565</v>
      </c>
      <c r="Q1095" s="2">
        <v>6548</v>
      </c>
      <c r="R1095" s="2">
        <v>5214</v>
      </c>
      <c r="S1095" s="2">
        <v>6056</v>
      </c>
      <c r="T1095" s="2">
        <v>3223</v>
      </c>
      <c r="U1095" s="2">
        <v>2397</v>
      </c>
      <c r="V1095" s="2">
        <v>3416</v>
      </c>
      <c r="W1095" s="2">
        <v>39340</v>
      </c>
      <c r="X1095" s="2">
        <v>595</v>
      </c>
      <c r="Y1095" s="2">
        <v>21</v>
      </c>
    </row>
    <row r="1096" spans="1:25" x14ac:dyDescent="0.3">
      <c r="A1096" s="3">
        <v>44560</v>
      </c>
      <c r="B1096" s="3">
        <v>44687</v>
      </c>
      <c r="C1096" s="3">
        <v>44694</v>
      </c>
      <c r="D1096" s="3">
        <v>44699</v>
      </c>
      <c r="E1096" s="2">
        <v>747237</v>
      </c>
      <c r="F1096" s="2">
        <v>9607</v>
      </c>
      <c r="G1096" s="2">
        <v>9536</v>
      </c>
      <c r="H1096" s="2">
        <v>1406</v>
      </c>
      <c r="I1096" s="2">
        <v>13928</v>
      </c>
      <c r="J1096" s="2">
        <v>578</v>
      </c>
      <c r="K1096" s="2">
        <v>500</v>
      </c>
      <c r="L1096" s="2">
        <v>383</v>
      </c>
      <c r="M1096" s="2">
        <v>194</v>
      </c>
      <c r="N1096" s="2">
        <v>4314</v>
      </c>
      <c r="O1096" s="2">
        <v>1480</v>
      </c>
      <c r="P1096" s="2">
        <v>11038</v>
      </c>
      <c r="Q1096" s="2">
        <v>9922</v>
      </c>
      <c r="R1096" s="2">
        <v>1792</v>
      </c>
      <c r="S1096" s="2">
        <v>4860</v>
      </c>
      <c r="T1096" s="2">
        <v>3594</v>
      </c>
      <c r="U1096" s="2">
        <v>2481</v>
      </c>
      <c r="V1096" s="2">
        <v>923</v>
      </c>
      <c r="W1096" s="2">
        <v>49597</v>
      </c>
      <c r="X1096" s="2">
        <v>796</v>
      </c>
      <c r="Y1096" s="2">
        <v>147</v>
      </c>
    </row>
    <row r="1097" spans="1:25" x14ac:dyDescent="0.3">
      <c r="A1097" s="3">
        <v>44561</v>
      </c>
      <c r="B1097" s="3">
        <v>44688</v>
      </c>
      <c r="C1097" s="3">
        <v>44695</v>
      </c>
      <c r="D1097" s="3">
        <v>44700</v>
      </c>
      <c r="E1097" s="2">
        <v>742097</v>
      </c>
      <c r="F1097" s="2">
        <v>4534</v>
      </c>
      <c r="G1097" s="2">
        <v>8948</v>
      </c>
      <c r="H1097" s="2">
        <v>1273</v>
      </c>
      <c r="I1097" s="2">
        <v>25608</v>
      </c>
      <c r="J1097" s="2">
        <v>645</v>
      </c>
      <c r="K1097" s="2">
        <v>356</v>
      </c>
      <c r="L1097" s="2">
        <v>416</v>
      </c>
      <c r="M1097" s="2">
        <v>146</v>
      </c>
      <c r="N1097" s="2">
        <v>4469</v>
      </c>
      <c r="O1097" s="2">
        <v>4403</v>
      </c>
      <c r="P1097" s="2">
        <v>5579</v>
      </c>
      <c r="Q1097" s="2">
        <v>19390</v>
      </c>
      <c r="R1097" s="2">
        <v>8368</v>
      </c>
      <c r="S1097" s="2">
        <v>5797</v>
      </c>
      <c r="T1097" s="2">
        <v>1184</v>
      </c>
      <c r="U1097" s="2">
        <v>4085</v>
      </c>
      <c r="V1097" s="2">
        <v>2606</v>
      </c>
      <c r="W1097" s="2">
        <v>22747</v>
      </c>
      <c r="X1097" s="2">
        <v>580</v>
      </c>
      <c r="Y1097" s="2">
        <v>40</v>
      </c>
    </row>
    <row r="1098" spans="1:25" x14ac:dyDescent="0.3">
      <c r="A1098" s="3">
        <v>44562</v>
      </c>
      <c r="B1098" s="3">
        <v>44689</v>
      </c>
      <c r="C1098" s="3">
        <v>44696</v>
      </c>
      <c r="D1098" s="3">
        <v>44701</v>
      </c>
      <c r="E1098" s="2">
        <v>159923</v>
      </c>
      <c r="F1098" s="2">
        <v>2166</v>
      </c>
      <c r="G1098" s="2">
        <v>15485</v>
      </c>
      <c r="H1098" s="2">
        <v>2243</v>
      </c>
      <c r="I1098" s="2">
        <v>42041</v>
      </c>
      <c r="J1098" s="2">
        <v>997</v>
      </c>
      <c r="K1098" s="2">
        <v>367</v>
      </c>
      <c r="L1098" s="2">
        <v>471</v>
      </c>
      <c r="M1098" s="2">
        <v>200</v>
      </c>
      <c r="N1098" s="2">
        <v>4486</v>
      </c>
      <c r="O1098" s="2">
        <v>1627</v>
      </c>
      <c r="P1098" s="2">
        <v>12470</v>
      </c>
      <c r="Q1098" s="2">
        <v>10671</v>
      </c>
      <c r="R1098" s="2">
        <v>3250</v>
      </c>
      <c r="S1098" s="2">
        <v>2759</v>
      </c>
      <c r="T1098" s="2">
        <v>3908</v>
      </c>
      <c r="U1098" s="2">
        <v>608</v>
      </c>
      <c r="V1098" s="2">
        <v>707</v>
      </c>
      <c r="W1098" s="2">
        <v>12119</v>
      </c>
      <c r="X1098" s="2">
        <v>791</v>
      </c>
      <c r="Y1098" s="2">
        <v>130</v>
      </c>
    </row>
    <row r="1099" spans="1:25" x14ac:dyDescent="0.3">
      <c r="A1099" s="3">
        <v>44563</v>
      </c>
      <c r="B1099" s="3">
        <v>44690</v>
      </c>
      <c r="C1099" s="3">
        <v>44697</v>
      </c>
      <c r="D1099" s="3">
        <v>44702</v>
      </c>
      <c r="E1099" s="2">
        <v>215517</v>
      </c>
      <c r="F1099" s="2">
        <v>9431</v>
      </c>
      <c r="G1099" s="2">
        <v>18627</v>
      </c>
      <c r="H1099" s="2">
        <v>1504</v>
      </c>
      <c r="I1099" s="2">
        <v>47514</v>
      </c>
      <c r="J1099" s="2">
        <v>710</v>
      </c>
      <c r="K1099" s="2">
        <v>137</v>
      </c>
      <c r="L1099" s="2">
        <v>263</v>
      </c>
      <c r="M1099" s="2">
        <v>109</v>
      </c>
      <c r="N1099" s="2">
        <v>5987</v>
      </c>
      <c r="O1099" s="2">
        <v>1407</v>
      </c>
      <c r="P1099" s="2">
        <v>8432</v>
      </c>
      <c r="Q1099" s="2">
        <v>19603</v>
      </c>
      <c r="R1099" s="2">
        <v>6163</v>
      </c>
      <c r="S1099" s="2">
        <v>8998</v>
      </c>
      <c r="T1099" s="2">
        <v>3822</v>
      </c>
      <c r="U1099" s="2">
        <v>2095</v>
      </c>
      <c r="V1099" s="2">
        <v>2380</v>
      </c>
      <c r="W1099" s="2">
        <v>7593</v>
      </c>
      <c r="X1099" s="2">
        <v>738</v>
      </c>
      <c r="Y1099" s="2">
        <v>30</v>
      </c>
    </row>
    <row r="1100" spans="1:25" x14ac:dyDescent="0.3">
      <c r="A1100" s="3">
        <v>44564</v>
      </c>
      <c r="B1100" s="3">
        <v>44691</v>
      </c>
      <c r="C1100" s="3">
        <v>44698</v>
      </c>
      <c r="D1100" s="3">
        <v>44703</v>
      </c>
      <c r="E1100" s="2">
        <v>390159</v>
      </c>
      <c r="F1100" s="2">
        <v>5929</v>
      </c>
      <c r="G1100" s="2">
        <v>18686</v>
      </c>
      <c r="H1100" s="2">
        <v>1287</v>
      </c>
      <c r="I1100" s="2">
        <v>87492</v>
      </c>
      <c r="J1100" s="2">
        <v>685</v>
      </c>
      <c r="K1100" s="2">
        <v>463</v>
      </c>
      <c r="L1100" s="2">
        <v>329</v>
      </c>
      <c r="M1100" s="2">
        <v>180</v>
      </c>
      <c r="N1100" s="2">
        <v>2318</v>
      </c>
      <c r="O1100" s="2">
        <v>1416</v>
      </c>
      <c r="P1100" s="2">
        <v>1599</v>
      </c>
      <c r="Q1100" s="2">
        <v>14484</v>
      </c>
      <c r="R1100" s="2">
        <v>3925</v>
      </c>
      <c r="S1100" s="2">
        <v>6122</v>
      </c>
      <c r="T1100" s="2">
        <v>2233</v>
      </c>
      <c r="U1100" s="2">
        <v>2242</v>
      </c>
      <c r="V1100" s="2">
        <v>2446</v>
      </c>
      <c r="W1100" s="2">
        <v>14780</v>
      </c>
      <c r="X1100" s="2">
        <v>779</v>
      </c>
      <c r="Y1100" s="2">
        <v>186</v>
      </c>
    </row>
    <row r="1101" spans="1:25" x14ac:dyDescent="0.3">
      <c r="A1101" s="3">
        <v>44565</v>
      </c>
      <c r="B1101" s="3">
        <v>44692</v>
      </c>
      <c r="C1101" s="3">
        <v>44699</v>
      </c>
      <c r="D1101" s="3">
        <v>44704</v>
      </c>
      <c r="E1101" s="2">
        <v>393029</v>
      </c>
      <c r="F1101" s="2">
        <v>3282</v>
      </c>
      <c r="G1101" s="2">
        <v>10782</v>
      </c>
      <c r="H1101" s="2">
        <v>2404</v>
      </c>
      <c r="I1101" s="2">
        <v>45132</v>
      </c>
      <c r="J1101" s="2">
        <v>849</v>
      </c>
      <c r="K1101" s="2">
        <v>163</v>
      </c>
      <c r="L1101" s="2">
        <v>115</v>
      </c>
      <c r="M1101" s="2">
        <v>124</v>
      </c>
      <c r="N1101" s="2">
        <v>3891</v>
      </c>
      <c r="O1101" s="2">
        <v>2720</v>
      </c>
      <c r="P1101" s="2">
        <v>2599</v>
      </c>
      <c r="Q1101" s="2">
        <v>8320</v>
      </c>
      <c r="R1101" s="2">
        <v>6812</v>
      </c>
      <c r="S1101" s="2">
        <v>6516</v>
      </c>
      <c r="T1101" s="2">
        <v>7971</v>
      </c>
      <c r="U1101" s="2">
        <v>4803</v>
      </c>
      <c r="V1101" s="2">
        <v>2102</v>
      </c>
      <c r="W1101" s="2">
        <v>21901</v>
      </c>
      <c r="X1101" s="2">
        <v>255</v>
      </c>
      <c r="Y1101" s="2">
        <v>108</v>
      </c>
    </row>
    <row r="1102" spans="1:25" x14ac:dyDescent="0.3">
      <c r="A1102" s="3">
        <v>44566</v>
      </c>
      <c r="B1102" s="3">
        <v>44693</v>
      </c>
      <c r="C1102" s="3">
        <v>44700</v>
      </c>
      <c r="D1102" s="3">
        <v>44705</v>
      </c>
      <c r="E1102" s="2">
        <v>566480</v>
      </c>
      <c r="F1102" s="2">
        <v>4320</v>
      </c>
      <c r="G1102" s="2">
        <v>14654</v>
      </c>
      <c r="H1102" s="2">
        <v>2796</v>
      </c>
      <c r="I1102" s="2">
        <v>43555</v>
      </c>
      <c r="J1102" s="2">
        <v>972</v>
      </c>
      <c r="K1102" s="2">
        <v>75</v>
      </c>
      <c r="L1102" s="2">
        <v>536</v>
      </c>
      <c r="M1102" s="2">
        <v>146</v>
      </c>
      <c r="N1102" s="2">
        <v>8811</v>
      </c>
      <c r="O1102" s="2">
        <v>2692</v>
      </c>
      <c r="P1102" s="2">
        <v>3813</v>
      </c>
      <c r="Q1102" s="2">
        <v>10152</v>
      </c>
      <c r="R1102" s="2">
        <v>5448</v>
      </c>
      <c r="S1102" s="2">
        <v>2796</v>
      </c>
      <c r="T1102" s="2">
        <v>6678</v>
      </c>
      <c r="U1102" s="2">
        <v>3950</v>
      </c>
      <c r="V1102" s="2">
        <v>3961</v>
      </c>
      <c r="W1102" s="2">
        <v>27223</v>
      </c>
      <c r="X1102" s="2">
        <v>669</v>
      </c>
      <c r="Y1102" s="2">
        <v>82</v>
      </c>
    </row>
    <row r="1103" spans="1:25" x14ac:dyDescent="0.3">
      <c r="A1103" s="3">
        <v>44567</v>
      </c>
      <c r="B1103" s="3">
        <v>44694</v>
      </c>
      <c r="C1103" s="3">
        <v>44701</v>
      </c>
      <c r="D1103" s="3">
        <v>44706</v>
      </c>
      <c r="E1103" s="2">
        <v>866890</v>
      </c>
      <c r="F1103" s="2">
        <v>1537</v>
      </c>
      <c r="G1103" s="2">
        <v>12606</v>
      </c>
      <c r="H1103" s="2">
        <v>3914</v>
      </c>
      <c r="I1103" s="2">
        <v>68031</v>
      </c>
      <c r="J1103" s="2">
        <v>746</v>
      </c>
      <c r="K1103" s="2">
        <v>343</v>
      </c>
      <c r="L1103" s="2">
        <v>325</v>
      </c>
      <c r="M1103" s="2">
        <v>172</v>
      </c>
      <c r="N1103" s="2">
        <v>1970</v>
      </c>
      <c r="O1103" s="2">
        <v>3590</v>
      </c>
      <c r="P1103" s="2">
        <v>8107</v>
      </c>
      <c r="Q1103" s="2">
        <v>12889</v>
      </c>
      <c r="R1103" s="2">
        <v>8355</v>
      </c>
      <c r="S1103" s="2">
        <v>6880</v>
      </c>
      <c r="T1103" s="2">
        <v>3473</v>
      </c>
      <c r="U1103" s="2">
        <v>1001</v>
      </c>
      <c r="V1103" s="2">
        <v>2867</v>
      </c>
      <c r="W1103" s="2">
        <v>17957</v>
      </c>
      <c r="X1103" s="2">
        <v>600</v>
      </c>
      <c r="Y1103" s="2">
        <v>121</v>
      </c>
    </row>
    <row r="1104" spans="1:25" x14ac:dyDescent="0.3">
      <c r="A1104" s="3">
        <v>44568</v>
      </c>
      <c r="B1104" s="3">
        <v>44695</v>
      </c>
      <c r="C1104" s="3">
        <v>44702</v>
      </c>
      <c r="D1104" s="3">
        <v>44707</v>
      </c>
      <c r="E1104" s="2">
        <v>792206</v>
      </c>
      <c r="F1104" s="2">
        <v>8586</v>
      </c>
      <c r="G1104" s="2">
        <v>13533</v>
      </c>
      <c r="H1104" s="2">
        <v>2693</v>
      </c>
      <c r="I1104" s="2">
        <v>90033</v>
      </c>
      <c r="J1104" s="2">
        <v>600</v>
      </c>
      <c r="K1104" s="2">
        <v>406</v>
      </c>
      <c r="L1104" s="2">
        <v>264</v>
      </c>
      <c r="M1104" s="2">
        <v>122</v>
      </c>
      <c r="N1104" s="2">
        <v>7384</v>
      </c>
      <c r="O1104" s="2">
        <v>3254</v>
      </c>
      <c r="P1104" s="2">
        <v>11801</v>
      </c>
      <c r="Q1104" s="2">
        <v>19012</v>
      </c>
      <c r="R1104" s="2">
        <v>2333</v>
      </c>
      <c r="S1104" s="2">
        <v>1698</v>
      </c>
      <c r="T1104" s="2">
        <v>5317</v>
      </c>
      <c r="U1104" s="2">
        <v>2397</v>
      </c>
      <c r="V1104" s="2">
        <v>2533</v>
      </c>
      <c r="W1104" s="2">
        <v>15312</v>
      </c>
      <c r="X1104" s="2">
        <v>860</v>
      </c>
      <c r="Y1104" s="2">
        <v>44</v>
      </c>
    </row>
    <row r="1105" spans="1:25" x14ac:dyDescent="0.3">
      <c r="A1105" s="3">
        <v>44569</v>
      </c>
      <c r="B1105" s="3">
        <v>44696</v>
      </c>
      <c r="C1105" s="3">
        <v>44703</v>
      </c>
      <c r="D1105" s="3">
        <v>44708</v>
      </c>
      <c r="E1105" s="2">
        <v>172359</v>
      </c>
      <c r="F1105" s="2">
        <v>4752</v>
      </c>
      <c r="G1105" s="2">
        <v>15437</v>
      </c>
      <c r="H1105" s="2">
        <v>3762</v>
      </c>
      <c r="I1105" s="2">
        <v>23789</v>
      </c>
      <c r="J1105" s="2">
        <v>570</v>
      </c>
      <c r="K1105" s="2">
        <v>68</v>
      </c>
      <c r="L1105" s="2">
        <v>568</v>
      </c>
      <c r="M1105" s="2">
        <v>197</v>
      </c>
      <c r="N1105" s="2">
        <v>6868</v>
      </c>
      <c r="O1105" s="2">
        <v>1496</v>
      </c>
      <c r="P1105" s="2">
        <v>3563</v>
      </c>
      <c r="Q1105" s="2">
        <v>17383</v>
      </c>
      <c r="R1105" s="2">
        <v>2979</v>
      </c>
      <c r="S1105" s="2">
        <v>7332</v>
      </c>
      <c r="T1105" s="2">
        <v>7853</v>
      </c>
      <c r="U1105" s="2">
        <v>3947</v>
      </c>
      <c r="V1105" s="2">
        <v>3985</v>
      </c>
      <c r="W1105" s="2">
        <v>38679</v>
      </c>
      <c r="X1105" s="2">
        <v>101</v>
      </c>
      <c r="Y1105" s="2">
        <v>12</v>
      </c>
    </row>
    <row r="1106" spans="1:25" x14ac:dyDescent="0.3">
      <c r="A1106" s="3">
        <v>44570</v>
      </c>
      <c r="B1106" s="3">
        <v>44697</v>
      </c>
      <c r="C1106" s="3">
        <v>44704</v>
      </c>
      <c r="D1106" s="3">
        <v>44709</v>
      </c>
      <c r="E1106" s="2">
        <v>203949</v>
      </c>
      <c r="F1106" s="2">
        <v>5660</v>
      </c>
      <c r="G1106" s="2">
        <v>19958</v>
      </c>
      <c r="H1106" s="2">
        <v>4876</v>
      </c>
      <c r="I1106" s="2">
        <v>11225</v>
      </c>
      <c r="J1106" s="2">
        <v>768</v>
      </c>
      <c r="K1106" s="2">
        <v>422</v>
      </c>
      <c r="L1106" s="2">
        <v>326</v>
      </c>
      <c r="M1106" s="2">
        <v>185</v>
      </c>
      <c r="N1106" s="2">
        <v>4555</v>
      </c>
      <c r="O1106" s="2">
        <v>1341</v>
      </c>
      <c r="P1106" s="2">
        <v>7978</v>
      </c>
      <c r="Q1106" s="2">
        <v>5069</v>
      </c>
      <c r="R1106" s="2">
        <v>3889</v>
      </c>
      <c r="S1106" s="2">
        <v>7483</v>
      </c>
      <c r="T1106" s="2">
        <v>3938</v>
      </c>
      <c r="U1106" s="2">
        <v>3968</v>
      </c>
      <c r="V1106" s="2">
        <v>1853</v>
      </c>
      <c r="W1106" s="2">
        <v>41435</v>
      </c>
      <c r="X1106" s="2">
        <v>227</v>
      </c>
      <c r="Y1106" s="2">
        <v>138</v>
      </c>
    </row>
    <row r="1107" spans="1:25" x14ac:dyDescent="0.3">
      <c r="A1107" s="3">
        <v>44571</v>
      </c>
      <c r="B1107" s="3">
        <v>44698</v>
      </c>
      <c r="C1107" s="3">
        <v>44705</v>
      </c>
      <c r="D1107" s="3">
        <v>44710</v>
      </c>
      <c r="E1107" s="2">
        <v>718275</v>
      </c>
      <c r="F1107" s="2">
        <v>7055</v>
      </c>
      <c r="G1107" s="2">
        <v>5699</v>
      </c>
      <c r="H1107" s="2">
        <v>4652</v>
      </c>
      <c r="I1107" s="2">
        <v>82427</v>
      </c>
      <c r="J1107" s="2">
        <v>558</v>
      </c>
      <c r="K1107" s="2">
        <v>302</v>
      </c>
      <c r="L1107" s="2">
        <v>274</v>
      </c>
      <c r="M1107" s="2">
        <v>149</v>
      </c>
      <c r="N1107" s="2">
        <v>7355</v>
      </c>
      <c r="O1107" s="2">
        <v>4208</v>
      </c>
      <c r="P1107" s="2">
        <v>6529</v>
      </c>
      <c r="Q1107" s="2">
        <v>18616</v>
      </c>
      <c r="R1107" s="2">
        <v>9546</v>
      </c>
      <c r="S1107" s="2">
        <v>8756</v>
      </c>
      <c r="T1107" s="2">
        <v>5516</v>
      </c>
      <c r="U1107" s="2">
        <v>3527</v>
      </c>
      <c r="V1107" s="2">
        <v>1517</v>
      </c>
      <c r="W1107" s="2">
        <v>44570</v>
      </c>
      <c r="X1107" s="2">
        <v>937</v>
      </c>
      <c r="Y1107" s="2">
        <v>97</v>
      </c>
    </row>
    <row r="1108" spans="1:25" x14ac:dyDescent="0.3">
      <c r="A1108" s="3">
        <v>44572</v>
      </c>
      <c r="B1108" s="3">
        <v>44699</v>
      </c>
      <c r="C1108" s="3">
        <v>44706</v>
      </c>
      <c r="D1108" s="3">
        <v>44711</v>
      </c>
      <c r="E1108" s="2">
        <v>963369</v>
      </c>
      <c r="F1108" s="2">
        <v>2139</v>
      </c>
      <c r="G1108" s="2">
        <v>13895</v>
      </c>
      <c r="H1108" s="2">
        <v>2899</v>
      </c>
      <c r="I1108" s="2">
        <v>99948</v>
      </c>
      <c r="J1108" s="2">
        <v>920</v>
      </c>
      <c r="K1108" s="2">
        <v>297</v>
      </c>
      <c r="L1108" s="2">
        <v>294</v>
      </c>
      <c r="M1108" s="2">
        <v>192</v>
      </c>
      <c r="N1108" s="2">
        <v>4143</v>
      </c>
      <c r="O1108" s="2">
        <v>1295</v>
      </c>
      <c r="P1108" s="2">
        <v>10072</v>
      </c>
      <c r="Q1108" s="2">
        <v>14490</v>
      </c>
      <c r="R1108" s="2">
        <v>7227</v>
      </c>
      <c r="S1108" s="2">
        <v>9470</v>
      </c>
      <c r="T1108" s="2">
        <v>7379</v>
      </c>
      <c r="U1108" s="2">
        <v>1334</v>
      </c>
      <c r="V1108" s="2">
        <v>2630</v>
      </c>
      <c r="W1108" s="2">
        <v>29530</v>
      </c>
      <c r="X1108" s="2">
        <v>425</v>
      </c>
      <c r="Y1108" s="2">
        <v>83</v>
      </c>
    </row>
    <row r="1109" spans="1:25" x14ac:dyDescent="0.3">
      <c r="A1109" s="3">
        <v>44573</v>
      </c>
      <c r="B1109" s="3">
        <v>44700</v>
      </c>
      <c r="C1109" s="3">
        <v>44707</v>
      </c>
      <c r="D1109" s="3">
        <v>44712</v>
      </c>
      <c r="E1109" s="2">
        <v>946642</v>
      </c>
      <c r="F1109" s="2">
        <v>9723</v>
      </c>
      <c r="G1109" s="2">
        <v>15756</v>
      </c>
      <c r="H1109" s="2">
        <v>2552</v>
      </c>
      <c r="I1109" s="2">
        <v>87789</v>
      </c>
      <c r="J1109" s="2">
        <v>903</v>
      </c>
      <c r="K1109" s="2">
        <v>259</v>
      </c>
      <c r="L1109" s="2">
        <v>241</v>
      </c>
      <c r="M1109" s="2">
        <v>122</v>
      </c>
      <c r="N1109" s="2">
        <v>6575</v>
      </c>
      <c r="O1109" s="2">
        <v>4622</v>
      </c>
      <c r="P1109" s="2">
        <v>7836</v>
      </c>
      <c r="Q1109" s="2">
        <v>18619</v>
      </c>
      <c r="R1109" s="2">
        <v>5506</v>
      </c>
      <c r="S1109" s="2">
        <v>7307</v>
      </c>
      <c r="T1109" s="2">
        <v>7495</v>
      </c>
      <c r="U1109" s="2">
        <v>581</v>
      </c>
      <c r="V1109" s="2">
        <v>1633</v>
      </c>
      <c r="W1109" s="2">
        <v>41532</v>
      </c>
      <c r="X1109" s="2">
        <v>241</v>
      </c>
      <c r="Y1109" s="2">
        <v>156</v>
      </c>
    </row>
    <row r="1110" spans="1:25" x14ac:dyDescent="0.3">
      <c r="A1110" s="3">
        <v>44574</v>
      </c>
      <c r="B1110" s="3">
        <v>44701</v>
      </c>
      <c r="C1110" s="3">
        <v>44708</v>
      </c>
      <c r="D1110" s="3">
        <v>44713</v>
      </c>
      <c r="E1110" s="2">
        <v>269132</v>
      </c>
      <c r="F1110" s="2">
        <v>2403</v>
      </c>
      <c r="G1110" s="2">
        <v>6819</v>
      </c>
      <c r="H1110" s="2">
        <v>1583</v>
      </c>
      <c r="I1110" s="2">
        <v>86040</v>
      </c>
      <c r="J1110" s="2">
        <v>519</v>
      </c>
      <c r="K1110" s="2">
        <v>453</v>
      </c>
      <c r="L1110" s="2">
        <v>324</v>
      </c>
      <c r="M1110" s="2">
        <v>109</v>
      </c>
      <c r="N1110" s="2">
        <v>9074</v>
      </c>
      <c r="O1110" s="2">
        <v>1695</v>
      </c>
      <c r="P1110" s="2">
        <v>3115</v>
      </c>
      <c r="Q1110" s="2">
        <v>9381</v>
      </c>
      <c r="R1110" s="2">
        <v>2295</v>
      </c>
      <c r="S1110" s="2">
        <v>1965</v>
      </c>
      <c r="T1110" s="2">
        <v>1275</v>
      </c>
      <c r="U1110" s="2">
        <v>2549</v>
      </c>
      <c r="V1110" s="2">
        <v>3928</v>
      </c>
      <c r="W1110" s="2">
        <v>5827</v>
      </c>
      <c r="X1110" s="2">
        <v>956</v>
      </c>
      <c r="Y1110" s="2">
        <v>75</v>
      </c>
    </row>
    <row r="1111" spans="1:25" x14ac:dyDescent="0.3">
      <c r="A1111" s="3">
        <v>44575</v>
      </c>
      <c r="B1111" s="3">
        <v>44702</v>
      </c>
      <c r="C1111" s="3">
        <v>44709</v>
      </c>
      <c r="D1111" s="3">
        <v>44714</v>
      </c>
      <c r="E1111" s="2">
        <v>463613</v>
      </c>
      <c r="F1111" s="2">
        <v>2617</v>
      </c>
      <c r="G1111" s="2">
        <v>14687</v>
      </c>
      <c r="H1111" s="2">
        <v>3420</v>
      </c>
      <c r="I1111" s="2">
        <v>84897</v>
      </c>
      <c r="J1111" s="2">
        <v>787</v>
      </c>
      <c r="K1111" s="2">
        <v>430</v>
      </c>
      <c r="L1111" s="2">
        <v>411</v>
      </c>
      <c r="M1111" s="2">
        <v>173</v>
      </c>
      <c r="N1111" s="2">
        <v>8170</v>
      </c>
      <c r="O1111" s="2">
        <v>1864</v>
      </c>
      <c r="P1111" s="2">
        <v>3285</v>
      </c>
      <c r="Q1111" s="2">
        <v>14939</v>
      </c>
      <c r="R1111" s="2">
        <v>7292</v>
      </c>
      <c r="S1111" s="2">
        <v>5235</v>
      </c>
      <c r="T1111" s="2">
        <v>7672</v>
      </c>
      <c r="U1111" s="2">
        <v>788</v>
      </c>
      <c r="V1111" s="2">
        <v>1842</v>
      </c>
      <c r="W1111" s="2">
        <v>47301</v>
      </c>
      <c r="X1111" s="2">
        <v>707</v>
      </c>
      <c r="Y1111" s="2">
        <v>154</v>
      </c>
    </row>
    <row r="1112" spans="1:25" x14ac:dyDescent="0.3">
      <c r="A1112" s="3">
        <v>44576</v>
      </c>
      <c r="B1112" s="3">
        <v>44703</v>
      </c>
      <c r="C1112" s="3">
        <v>44710</v>
      </c>
      <c r="D1112" s="3">
        <v>44715</v>
      </c>
      <c r="E1112" s="2">
        <v>973257</v>
      </c>
      <c r="F1112" s="2">
        <v>8120</v>
      </c>
      <c r="G1112" s="2">
        <v>18567</v>
      </c>
      <c r="H1112" s="2">
        <v>1684</v>
      </c>
      <c r="I1112" s="2">
        <v>90448</v>
      </c>
      <c r="J1112" s="2">
        <v>869</v>
      </c>
      <c r="K1112" s="2">
        <v>482</v>
      </c>
      <c r="L1112" s="2">
        <v>225</v>
      </c>
      <c r="M1112" s="2">
        <v>171</v>
      </c>
      <c r="N1112" s="2">
        <v>8748</v>
      </c>
      <c r="O1112" s="2">
        <v>4789</v>
      </c>
      <c r="P1112" s="2">
        <v>13861</v>
      </c>
      <c r="Q1112" s="2">
        <v>6907</v>
      </c>
      <c r="R1112" s="2">
        <v>6662</v>
      </c>
      <c r="S1112" s="2">
        <v>6508</v>
      </c>
      <c r="T1112" s="2">
        <v>2327</v>
      </c>
      <c r="U1112" s="2">
        <v>4404</v>
      </c>
      <c r="V1112" s="2">
        <v>1341</v>
      </c>
      <c r="W1112" s="2">
        <v>8377</v>
      </c>
      <c r="X1112" s="2">
        <v>893</v>
      </c>
      <c r="Y1112" s="2">
        <v>119</v>
      </c>
    </row>
    <row r="1113" spans="1:25" x14ac:dyDescent="0.3">
      <c r="A1113" s="3">
        <v>44577</v>
      </c>
      <c r="B1113" s="3">
        <v>44704</v>
      </c>
      <c r="C1113" s="3">
        <v>44711</v>
      </c>
      <c r="D1113" s="3">
        <v>44716</v>
      </c>
      <c r="E1113" s="2">
        <v>729458</v>
      </c>
      <c r="F1113" s="2">
        <v>9228</v>
      </c>
      <c r="G1113" s="2">
        <v>17724</v>
      </c>
      <c r="H1113" s="2">
        <v>1376</v>
      </c>
      <c r="I1113" s="2">
        <v>79839</v>
      </c>
      <c r="J1113" s="2">
        <v>875</v>
      </c>
      <c r="K1113" s="2">
        <v>209</v>
      </c>
      <c r="L1113" s="2">
        <v>310</v>
      </c>
      <c r="M1113" s="2">
        <v>110</v>
      </c>
      <c r="N1113" s="2">
        <v>4745</v>
      </c>
      <c r="O1113" s="2">
        <v>1048</v>
      </c>
      <c r="P1113" s="2">
        <v>4633</v>
      </c>
      <c r="Q1113" s="2">
        <v>18916</v>
      </c>
      <c r="R1113" s="2">
        <v>9237</v>
      </c>
      <c r="S1113" s="2">
        <v>3341</v>
      </c>
      <c r="T1113" s="2">
        <v>1822</v>
      </c>
      <c r="U1113" s="2">
        <v>821</v>
      </c>
      <c r="V1113" s="2">
        <v>1061</v>
      </c>
      <c r="W1113" s="2">
        <v>46360</v>
      </c>
      <c r="X1113" s="2">
        <v>541</v>
      </c>
      <c r="Y1113" s="2">
        <v>89</v>
      </c>
    </row>
    <row r="1114" spans="1:25" x14ac:dyDescent="0.3">
      <c r="A1114" s="3">
        <v>44578</v>
      </c>
      <c r="B1114" s="3">
        <v>44705</v>
      </c>
      <c r="C1114" s="3">
        <v>44712</v>
      </c>
      <c r="D1114" s="3">
        <v>44717</v>
      </c>
      <c r="E1114" s="2">
        <v>190670</v>
      </c>
      <c r="F1114" s="2">
        <v>9206</v>
      </c>
      <c r="G1114" s="2">
        <v>19148</v>
      </c>
      <c r="H1114" s="2">
        <v>2951</v>
      </c>
      <c r="I1114" s="2">
        <v>58645</v>
      </c>
      <c r="J1114" s="2">
        <v>690</v>
      </c>
      <c r="K1114" s="2">
        <v>140</v>
      </c>
      <c r="L1114" s="2">
        <v>534</v>
      </c>
      <c r="M1114" s="2">
        <v>158</v>
      </c>
      <c r="N1114" s="2">
        <v>9841</v>
      </c>
      <c r="O1114" s="2">
        <v>2109</v>
      </c>
      <c r="P1114" s="2">
        <v>3390</v>
      </c>
      <c r="Q1114" s="2">
        <v>9860</v>
      </c>
      <c r="R1114" s="2">
        <v>7599</v>
      </c>
      <c r="S1114" s="2">
        <v>3757</v>
      </c>
      <c r="T1114" s="2">
        <v>5696</v>
      </c>
      <c r="U1114" s="2">
        <v>3435</v>
      </c>
      <c r="V1114" s="2">
        <v>1994</v>
      </c>
      <c r="W1114" s="2">
        <v>17011</v>
      </c>
      <c r="X1114" s="2">
        <v>300</v>
      </c>
      <c r="Y1114" s="2">
        <v>185</v>
      </c>
    </row>
    <row r="1115" spans="1:25" x14ac:dyDescent="0.3">
      <c r="A1115" s="3">
        <v>44579</v>
      </c>
      <c r="B1115" s="3">
        <v>44706</v>
      </c>
      <c r="C1115" s="3">
        <v>44713</v>
      </c>
      <c r="D1115" s="3">
        <v>44718</v>
      </c>
      <c r="E1115" s="2">
        <v>816067</v>
      </c>
      <c r="F1115" s="2">
        <v>2560</v>
      </c>
      <c r="G1115" s="2">
        <v>19621</v>
      </c>
      <c r="H1115" s="2">
        <v>4807</v>
      </c>
      <c r="I1115" s="2">
        <v>80434</v>
      </c>
      <c r="J1115" s="2">
        <v>601</v>
      </c>
      <c r="K1115" s="2">
        <v>469</v>
      </c>
      <c r="L1115" s="2">
        <v>364</v>
      </c>
      <c r="M1115" s="2">
        <v>119</v>
      </c>
      <c r="N1115" s="2">
        <v>2510</v>
      </c>
      <c r="O1115" s="2">
        <v>3987</v>
      </c>
      <c r="P1115" s="2">
        <v>2366</v>
      </c>
      <c r="Q1115" s="2">
        <v>6431</v>
      </c>
      <c r="R1115" s="2">
        <v>6354</v>
      </c>
      <c r="S1115" s="2">
        <v>5165</v>
      </c>
      <c r="T1115" s="2">
        <v>1636</v>
      </c>
      <c r="U1115" s="2">
        <v>586</v>
      </c>
      <c r="V1115" s="2">
        <v>1335</v>
      </c>
      <c r="W1115" s="2">
        <v>47125</v>
      </c>
      <c r="X1115" s="2">
        <v>296</v>
      </c>
      <c r="Y1115" s="2">
        <v>107</v>
      </c>
    </row>
    <row r="1116" spans="1:25" x14ac:dyDescent="0.3">
      <c r="A1116" s="3">
        <v>44580</v>
      </c>
      <c r="B1116" s="3">
        <v>44707</v>
      </c>
      <c r="C1116" s="3">
        <v>44714</v>
      </c>
      <c r="D1116" s="3">
        <v>44719</v>
      </c>
      <c r="E1116" s="2">
        <v>891873</v>
      </c>
      <c r="F1116" s="2">
        <v>7305</v>
      </c>
      <c r="G1116" s="2">
        <v>9710</v>
      </c>
      <c r="H1116" s="2">
        <v>4410</v>
      </c>
      <c r="I1116" s="2">
        <v>83071</v>
      </c>
      <c r="J1116" s="2">
        <v>720</v>
      </c>
      <c r="K1116" s="2">
        <v>197</v>
      </c>
      <c r="L1116" s="2">
        <v>569</v>
      </c>
      <c r="M1116" s="2">
        <v>130</v>
      </c>
      <c r="N1116" s="2">
        <v>9324</v>
      </c>
      <c r="O1116" s="2">
        <v>1744</v>
      </c>
      <c r="P1116" s="2">
        <v>14456</v>
      </c>
      <c r="Q1116" s="2">
        <v>6191</v>
      </c>
      <c r="R1116" s="2">
        <v>3017</v>
      </c>
      <c r="S1116" s="2">
        <v>7911</v>
      </c>
      <c r="T1116" s="2">
        <v>2866</v>
      </c>
      <c r="U1116" s="2">
        <v>1737</v>
      </c>
      <c r="V1116" s="2">
        <v>3833</v>
      </c>
      <c r="W1116" s="2">
        <v>5677</v>
      </c>
      <c r="X1116" s="2">
        <v>855</v>
      </c>
      <c r="Y1116" s="2">
        <v>31</v>
      </c>
    </row>
    <row r="1117" spans="1:25" x14ac:dyDescent="0.3">
      <c r="A1117" s="3">
        <v>44581</v>
      </c>
      <c r="B1117" s="3">
        <v>44708</v>
      </c>
      <c r="C1117" s="3">
        <v>44715</v>
      </c>
      <c r="D1117" s="3">
        <v>44720</v>
      </c>
      <c r="E1117" s="2">
        <v>430581</v>
      </c>
      <c r="F1117" s="2">
        <v>3806</v>
      </c>
      <c r="G1117" s="2">
        <v>10464</v>
      </c>
      <c r="H1117" s="2">
        <v>4703</v>
      </c>
      <c r="I1117" s="2">
        <v>71293</v>
      </c>
      <c r="J1117" s="2">
        <v>949</v>
      </c>
      <c r="K1117" s="2">
        <v>98</v>
      </c>
      <c r="L1117" s="2">
        <v>259</v>
      </c>
      <c r="M1117" s="2">
        <v>115</v>
      </c>
      <c r="N1117" s="2">
        <v>1243</v>
      </c>
      <c r="O1117" s="2">
        <v>2115</v>
      </c>
      <c r="P1117" s="2">
        <v>3421</v>
      </c>
      <c r="Q1117" s="2">
        <v>5551</v>
      </c>
      <c r="R1117" s="2">
        <v>8634</v>
      </c>
      <c r="S1117" s="2">
        <v>7332</v>
      </c>
      <c r="T1117" s="2">
        <v>3235</v>
      </c>
      <c r="U1117" s="2">
        <v>3343</v>
      </c>
      <c r="V1117" s="2">
        <v>2789</v>
      </c>
      <c r="W1117" s="2">
        <v>41446</v>
      </c>
      <c r="X1117" s="2">
        <v>353</v>
      </c>
      <c r="Y1117" s="2">
        <v>106</v>
      </c>
    </row>
    <row r="1118" spans="1:25" x14ac:dyDescent="0.3">
      <c r="A1118" s="3">
        <v>44582</v>
      </c>
      <c r="B1118" s="3">
        <v>44709</v>
      </c>
      <c r="C1118" s="3">
        <v>44716</v>
      </c>
      <c r="D1118" s="3">
        <v>44721</v>
      </c>
      <c r="E1118" s="2">
        <v>758365</v>
      </c>
      <c r="F1118" s="2">
        <v>1077</v>
      </c>
      <c r="G1118" s="2">
        <v>19285</v>
      </c>
      <c r="H1118" s="2">
        <v>3735</v>
      </c>
      <c r="I1118" s="2">
        <v>84067</v>
      </c>
      <c r="J1118" s="2">
        <v>899</v>
      </c>
      <c r="K1118" s="2">
        <v>169</v>
      </c>
      <c r="L1118" s="2">
        <v>573</v>
      </c>
      <c r="M1118" s="2">
        <v>127</v>
      </c>
      <c r="N1118" s="2">
        <v>7974</v>
      </c>
      <c r="O1118" s="2">
        <v>2466</v>
      </c>
      <c r="P1118" s="2">
        <v>14065</v>
      </c>
      <c r="Q1118" s="2">
        <v>13220</v>
      </c>
      <c r="R1118" s="2">
        <v>6635</v>
      </c>
      <c r="S1118" s="2">
        <v>6162</v>
      </c>
      <c r="T1118" s="2">
        <v>4105</v>
      </c>
      <c r="U1118" s="2">
        <v>3554</v>
      </c>
      <c r="V1118" s="2">
        <v>3407</v>
      </c>
      <c r="W1118" s="2">
        <v>17964</v>
      </c>
      <c r="X1118" s="2">
        <v>733</v>
      </c>
      <c r="Y1118" s="2">
        <v>125</v>
      </c>
    </row>
    <row r="1119" spans="1:25" x14ac:dyDescent="0.3">
      <c r="A1119" s="3">
        <v>44583</v>
      </c>
      <c r="B1119" s="3">
        <v>44710</v>
      </c>
      <c r="C1119" s="3">
        <v>44717</v>
      </c>
      <c r="D1119" s="3">
        <v>44722</v>
      </c>
      <c r="E1119" s="2">
        <v>318815</v>
      </c>
      <c r="F1119" s="2">
        <v>6589</v>
      </c>
      <c r="G1119" s="2">
        <v>10615</v>
      </c>
      <c r="H1119" s="2">
        <v>4263</v>
      </c>
      <c r="I1119" s="2">
        <v>15202</v>
      </c>
      <c r="J1119" s="2">
        <v>536</v>
      </c>
      <c r="K1119" s="2">
        <v>409</v>
      </c>
      <c r="L1119" s="2">
        <v>466</v>
      </c>
      <c r="M1119" s="2">
        <v>118</v>
      </c>
      <c r="N1119" s="2">
        <v>6617</v>
      </c>
      <c r="O1119" s="2">
        <v>4983</v>
      </c>
      <c r="P1119" s="2">
        <v>9820</v>
      </c>
      <c r="Q1119" s="2">
        <v>9730</v>
      </c>
      <c r="R1119" s="2">
        <v>4782</v>
      </c>
      <c r="S1119" s="2">
        <v>4174</v>
      </c>
      <c r="T1119" s="2">
        <v>6603</v>
      </c>
      <c r="U1119" s="2">
        <v>4469</v>
      </c>
      <c r="V1119" s="2">
        <v>1184</v>
      </c>
      <c r="W1119" s="2">
        <v>28081</v>
      </c>
      <c r="X1119" s="2">
        <v>123</v>
      </c>
      <c r="Y1119" s="2">
        <v>71</v>
      </c>
    </row>
    <row r="1120" spans="1:25" x14ac:dyDescent="0.3">
      <c r="A1120" s="3">
        <v>44584</v>
      </c>
      <c r="B1120" s="3">
        <v>44711</v>
      </c>
      <c r="C1120" s="3">
        <v>44718</v>
      </c>
      <c r="D1120" s="3">
        <v>44723</v>
      </c>
      <c r="E1120" s="2">
        <v>884856</v>
      </c>
      <c r="F1120" s="2">
        <v>6977</v>
      </c>
      <c r="G1120" s="2">
        <v>14741</v>
      </c>
      <c r="H1120" s="2">
        <v>1386</v>
      </c>
      <c r="I1120" s="2">
        <v>35469</v>
      </c>
      <c r="J1120" s="2">
        <v>762</v>
      </c>
      <c r="K1120" s="2">
        <v>271</v>
      </c>
      <c r="L1120" s="2">
        <v>358</v>
      </c>
      <c r="M1120" s="2">
        <v>125</v>
      </c>
      <c r="N1120" s="2">
        <v>5095</v>
      </c>
      <c r="O1120" s="2">
        <v>2025</v>
      </c>
      <c r="P1120" s="2">
        <v>3234</v>
      </c>
      <c r="Q1120" s="2">
        <v>15062</v>
      </c>
      <c r="R1120" s="2">
        <v>6190</v>
      </c>
      <c r="S1120" s="2">
        <v>7824</v>
      </c>
      <c r="T1120" s="2">
        <v>4706</v>
      </c>
      <c r="U1120" s="2">
        <v>2678</v>
      </c>
      <c r="V1120" s="2">
        <v>1970</v>
      </c>
      <c r="W1120" s="2">
        <v>7004</v>
      </c>
      <c r="X1120" s="2">
        <v>226</v>
      </c>
      <c r="Y1120" s="2">
        <v>189</v>
      </c>
    </row>
    <row r="1121" spans="1:25" x14ac:dyDescent="0.3">
      <c r="A1121" s="3">
        <v>44585</v>
      </c>
      <c r="B1121" s="3">
        <v>44712</v>
      </c>
      <c r="C1121" s="3">
        <v>44719</v>
      </c>
      <c r="D1121" s="3">
        <v>44724</v>
      </c>
      <c r="E1121" s="2">
        <v>254415</v>
      </c>
      <c r="F1121" s="2">
        <v>6004</v>
      </c>
      <c r="G1121" s="2">
        <v>6043</v>
      </c>
      <c r="H1121" s="2">
        <v>3575</v>
      </c>
      <c r="I1121" s="2">
        <v>31876</v>
      </c>
      <c r="J1121" s="2">
        <v>591</v>
      </c>
      <c r="K1121" s="2">
        <v>217</v>
      </c>
      <c r="L1121" s="2">
        <v>477</v>
      </c>
      <c r="M1121" s="2">
        <v>117</v>
      </c>
      <c r="N1121" s="2">
        <v>8257</v>
      </c>
      <c r="O1121" s="2">
        <v>4986</v>
      </c>
      <c r="P1121" s="2">
        <v>9916</v>
      </c>
      <c r="Q1121" s="2">
        <v>6831</v>
      </c>
      <c r="R1121" s="2">
        <v>7483</v>
      </c>
      <c r="S1121" s="2">
        <v>6264</v>
      </c>
      <c r="T1121" s="2">
        <v>2988</v>
      </c>
      <c r="U1121" s="2">
        <v>3491</v>
      </c>
      <c r="V1121" s="2">
        <v>822</v>
      </c>
      <c r="W1121" s="2">
        <v>32963</v>
      </c>
      <c r="X1121" s="2">
        <v>812</v>
      </c>
      <c r="Y1121" s="2">
        <v>193</v>
      </c>
    </row>
    <row r="1122" spans="1:25" x14ac:dyDescent="0.3">
      <c r="A1122" s="3">
        <v>44586</v>
      </c>
      <c r="B1122" s="3">
        <v>44713</v>
      </c>
      <c r="C1122" s="3">
        <v>44720</v>
      </c>
      <c r="D1122" s="3">
        <v>44725</v>
      </c>
      <c r="E1122" s="2">
        <v>793595</v>
      </c>
      <c r="F1122" s="2">
        <v>8209</v>
      </c>
      <c r="G1122" s="2">
        <v>14033</v>
      </c>
      <c r="H1122" s="2">
        <v>1639</v>
      </c>
      <c r="I1122" s="2">
        <v>41464</v>
      </c>
      <c r="J1122" s="2">
        <v>844</v>
      </c>
      <c r="K1122" s="2">
        <v>311</v>
      </c>
      <c r="L1122" s="2">
        <v>502</v>
      </c>
      <c r="M1122" s="2">
        <v>125</v>
      </c>
      <c r="N1122" s="2">
        <v>4849</v>
      </c>
      <c r="O1122" s="2">
        <v>2346</v>
      </c>
      <c r="P1122" s="2">
        <v>12577</v>
      </c>
      <c r="Q1122" s="2">
        <v>8993</v>
      </c>
      <c r="R1122" s="2">
        <v>7579</v>
      </c>
      <c r="S1122" s="2">
        <v>4114</v>
      </c>
      <c r="T1122" s="2">
        <v>1277</v>
      </c>
      <c r="U1122" s="2">
        <v>1035</v>
      </c>
      <c r="V1122" s="2">
        <v>1234</v>
      </c>
      <c r="W1122" s="2">
        <v>46930</v>
      </c>
      <c r="X1122" s="2">
        <v>645</v>
      </c>
      <c r="Y1122" s="2">
        <v>12</v>
      </c>
    </row>
    <row r="1123" spans="1:25" x14ac:dyDescent="0.3">
      <c r="A1123" s="3">
        <v>44587</v>
      </c>
      <c r="B1123" s="3">
        <v>44714</v>
      </c>
      <c r="C1123" s="3">
        <v>44721</v>
      </c>
      <c r="D1123" s="3">
        <v>44726</v>
      </c>
      <c r="E1123" s="2">
        <v>229972</v>
      </c>
      <c r="F1123" s="2">
        <v>9835</v>
      </c>
      <c r="G1123" s="2">
        <v>12049</v>
      </c>
      <c r="H1123" s="2">
        <v>2640</v>
      </c>
      <c r="I1123" s="2">
        <v>42968</v>
      </c>
      <c r="J1123" s="2">
        <v>654</v>
      </c>
      <c r="K1123" s="2">
        <v>141</v>
      </c>
      <c r="L1123" s="2">
        <v>368</v>
      </c>
      <c r="M1123" s="2">
        <v>112</v>
      </c>
      <c r="N1123" s="2">
        <v>3375</v>
      </c>
      <c r="O1123" s="2">
        <v>1769</v>
      </c>
      <c r="P1123" s="2">
        <v>12442</v>
      </c>
      <c r="Q1123" s="2">
        <v>5374</v>
      </c>
      <c r="R1123" s="2">
        <v>3347</v>
      </c>
      <c r="S1123" s="2">
        <v>9263</v>
      </c>
      <c r="T1123" s="2">
        <v>7446</v>
      </c>
      <c r="U1123" s="2">
        <v>3057</v>
      </c>
      <c r="V1123" s="2">
        <v>715</v>
      </c>
      <c r="W1123" s="2">
        <v>39118</v>
      </c>
      <c r="X1123" s="2">
        <v>463</v>
      </c>
      <c r="Y1123" s="2">
        <v>75</v>
      </c>
    </row>
    <row r="1124" spans="1:25" x14ac:dyDescent="0.3">
      <c r="A1124" s="3">
        <v>44588</v>
      </c>
      <c r="B1124" s="3">
        <v>44715</v>
      </c>
      <c r="C1124" s="3">
        <v>44722</v>
      </c>
      <c r="D1124" s="3">
        <v>44727</v>
      </c>
      <c r="E1124" s="2">
        <v>970575</v>
      </c>
      <c r="F1124" s="2">
        <v>5295</v>
      </c>
      <c r="G1124" s="2">
        <v>5335</v>
      </c>
      <c r="H1124" s="2">
        <v>3192</v>
      </c>
      <c r="I1124" s="2">
        <v>44819</v>
      </c>
      <c r="J1124" s="2">
        <v>762</v>
      </c>
      <c r="K1124" s="2">
        <v>55</v>
      </c>
      <c r="L1124" s="2">
        <v>270</v>
      </c>
      <c r="M1124" s="2">
        <v>117</v>
      </c>
      <c r="N1124" s="2">
        <v>4733</v>
      </c>
      <c r="O1124" s="2">
        <v>3566</v>
      </c>
      <c r="P1124" s="2">
        <v>6400</v>
      </c>
      <c r="Q1124" s="2">
        <v>11595</v>
      </c>
      <c r="R1124" s="2">
        <v>4625</v>
      </c>
      <c r="S1124" s="2">
        <v>5758</v>
      </c>
      <c r="T1124" s="2">
        <v>3258</v>
      </c>
      <c r="U1124" s="2">
        <v>4622</v>
      </c>
      <c r="V1124" s="2">
        <v>2499</v>
      </c>
      <c r="W1124" s="2">
        <v>44611</v>
      </c>
      <c r="X1124" s="2">
        <v>507</v>
      </c>
      <c r="Y1124" s="2">
        <v>48</v>
      </c>
    </row>
    <row r="1125" spans="1:25" x14ac:dyDescent="0.3">
      <c r="A1125" s="3">
        <v>44589</v>
      </c>
      <c r="B1125" s="3">
        <v>44716</v>
      </c>
      <c r="C1125" s="3">
        <v>44723</v>
      </c>
      <c r="D1125" s="3">
        <v>44728</v>
      </c>
      <c r="E1125" s="2">
        <v>980485</v>
      </c>
      <c r="F1125" s="2">
        <v>6274</v>
      </c>
      <c r="G1125" s="2">
        <v>10093</v>
      </c>
      <c r="H1125" s="2">
        <v>1595</v>
      </c>
      <c r="I1125" s="2">
        <v>37769</v>
      </c>
      <c r="J1125" s="2">
        <v>930</v>
      </c>
      <c r="K1125" s="2">
        <v>188</v>
      </c>
      <c r="L1125" s="2">
        <v>234</v>
      </c>
      <c r="M1125" s="2">
        <v>152</v>
      </c>
      <c r="N1125" s="2">
        <v>1501</v>
      </c>
      <c r="O1125" s="2">
        <v>2862</v>
      </c>
      <c r="P1125" s="2">
        <v>8322</v>
      </c>
      <c r="Q1125" s="2">
        <v>6081</v>
      </c>
      <c r="R1125" s="2">
        <v>2840</v>
      </c>
      <c r="S1125" s="2">
        <v>5441</v>
      </c>
      <c r="T1125" s="2">
        <v>3557</v>
      </c>
      <c r="U1125" s="2">
        <v>2941</v>
      </c>
      <c r="V1125" s="2">
        <v>748</v>
      </c>
      <c r="W1125" s="2">
        <v>19999</v>
      </c>
      <c r="X1125" s="2">
        <v>918</v>
      </c>
      <c r="Y1125" s="2">
        <v>118</v>
      </c>
    </row>
    <row r="1126" spans="1:25" x14ac:dyDescent="0.3">
      <c r="A1126" s="3">
        <v>44590</v>
      </c>
      <c r="B1126" s="3">
        <v>44717</v>
      </c>
      <c r="C1126" s="3">
        <v>44724</v>
      </c>
      <c r="D1126" s="3">
        <v>44729</v>
      </c>
      <c r="E1126" s="2">
        <v>865593</v>
      </c>
      <c r="F1126" s="2">
        <v>7059</v>
      </c>
      <c r="G1126" s="2">
        <v>5999</v>
      </c>
      <c r="H1126" s="2">
        <v>3315</v>
      </c>
      <c r="I1126" s="2">
        <v>48537</v>
      </c>
      <c r="J1126" s="2">
        <v>734</v>
      </c>
      <c r="K1126" s="2">
        <v>138</v>
      </c>
      <c r="L1126" s="2">
        <v>110</v>
      </c>
      <c r="M1126" s="2">
        <v>148</v>
      </c>
      <c r="N1126" s="2">
        <v>6691</v>
      </c>
      <c r="O1126" s="2">
        <v>1561</v>
      </c>
      <c r="P1126" s="2">
        <v>1503</v>
      </c>
      <c r="Q1126" s="2">
        <v>10316</v>
      </c>
      <c r="R1126" s="2">
        <v>8305</v>
      </c>
      <c r="S1126" s="2">
        <v>4201</v>
      </c>
      <c r="T1126" s="2">
        <v>6799</v>
      </c>
      <c r="U1126" s="2">
        <v>2614</v>
      </c>
      <c r="V1126" s="2">
        <v>1498</v>
      </c>
      <c r="W1126" s="2">
        <v>39149</v>
      </c>
      <c r="X1126" s="2">
        <v>102</v>
      </c>
      <c r="Y1126" s="2">
        <v>185</v>
      </c>
    </row>
    <row r="1127" spans="1:25" x14ac:dyDescent="0.3">
      <c r="A1127" s="3">
        <v>44591</v>
      </c>
      <c r="B1127" s="3">
        <v>44718</v>
      </c>
      <c r="C1127" s="3">
        <v>44725</v>
      </c>
      <c r="D1127" s="3">
        <v>44730</v>
      </c>
      <c r="E1127" s="2">
        <v>279381</v>
      </c>
      <c r="F1127" s="2">
        <v>6632</v>
      </c>
      <c r="G1127" s="2">
        <v>6125</v>
      </c>
      <c r="H1127" s="2">
        <v>1035</v>
      </c>
      <c r="I1127" s="2">
        <v>28194</v>
      </c>
      <c r="J1127" s="2">
        <v>682</v>
      </c>
      <c r="K1127" s="2">
        <v>213</v>
      </c>
      <c r="L1127" s="2">
        <v>594</v>
      </c>
      <c r="M1127" s="2">
        <v>135</v>
      </c>
      <c r="N1127" s="2">
        <v>6902</v>
      </c>
      <c r="O1127" s="2">
        <v>1712</v>
      </c>
      <c r="P1127" s="2">
        <v>7779</v>
      </c>
      <c r="Q1127" s="2">
        <v>9139</v>
      </c>
      <c r="R1127" s="2">
        <v>6844</v>
      </c>
      <c r="S1127" s="2">
        <v>905</v>
      </c>
      <c r="T1127" s="2">
        <v>2688</v>
      </c>
      <c r="U1127" s="2">
        <v>3350</v>
      </c>
      <c r="V1127" s="2">
        <v>3376</v>
      </c>
      <c r="W1127" s="2">
        <v>42422</v>
      </c>
      <c r="X1127" s="2">
        <v>311</v>
      </c>
      <c r="Y1127" s="2">
        <v>188</v>
      </c>
    </row>
    <row r="1128" spans="1:25" x14ac:dyDescent="0.3">
      <c r="A1128" s="3">
        <v>44592</v>
      </c>
      <c r="B1128" s="3">
        <v>44719</v>
      </c>
      <c r="C1128" s="3">
        <v>44726</v>
      </c>
      <c r="D1128" s="3">
        <v>44731</v>
      </c>
      <c r="E1128" s="2">
        <v>481646</v>
      </c>
      <c r="F1128" s="2">
        <v>5889</v>
      </c>
      <c r="G1128" s="2">
        <v>18060</v>
      </c>
      <c r="H1128" s="2">
        <v>2391</v>
      </c>
      <c r="I1128" s="2">
        <v>51715</v>
      </c>
      <c r="J1128" s="2">
        <v>865</v>
      </c>
      <c r="K1128" s="2">
        <v>429</v>
      </c>
      <c r="L1128" s="2">
        <v>379</v>
      </c>
      <c r="M1128" s="2">
        <v>139</v>
      </c>
      <c r="N1128" s="2">
        <v>6895</v>
      </c>
      <c r="O1128" s="2">
        <v>2010</v>
      </c>
      <c r="P1128" s="2">
        <v>1670</v>
      </c>
      <c r="Q1128" s="2">
        <v>18731</v>
      </c>
      <c r="R1128" s="2">
        <v>3524</v>
      </c>
      <c r="S1128" s="2">
        <v>8687</v>
      </c>
      <c r="T1128" s="2">
        <v>3398</v>
      </c>
      <c r="U1128" s="2">
        <v>3163</v>
      </c>
      <c r="V1128" s="2">
        <v>2825</v>
      </c>
      <c r="W1128" s="2">
        <v>21923</v>
      </c>
      <c r="X1128" s="2">
        <v>691</v>
      </c>
      <c r="Y1128" s="2">
        <v>177</v>
      </c>
    </row>
    <row r="1129" spans="1:25" x14ac:dyDescent="0.3">
      <c r="A1129" s="3">
        <v>44593</v>
      </c>
      <c r="B1129" s="3">
        <v>44720</v>
      </c>
      <c r="C1129" s="3">
        <v>44727</v>
      </c>
      <c r="D1129" s="3">
        <v>44732</v>
      </c>
      <c r="E1129" s="2">
        <v>516486</v>
      </c>
      <c r="F1129" s="2">
        <v>7956</v>
      </c>
      <c r="G1129" s="2">
        <v>17673</v>
      </c>
      <c r="H1129" s="2">
        <v>3577</v>
      </c>
      <c r="I1129" s="2">
        <v>36990</v>
      </c>
      <c r="J1129" s="2">
        <v>537</v>
      </c>
      <c r="K1129" s="2">
        <v>243</v>
      </c>
      <c r="L1129" s="2">
        <v>436</v>
      </c>
      <c r="M1129" s="2">
        <v>109</v>
      </c>
      <c r="N1129" s="2">
        <v>6406</v>
      </c>
      <c r="O1129" s="2">
        <v>2310</v>
      </c>
      <c r="P1129" s="2">
        <v>10474</v>
      </c>
      <c r="Q1129" s="2">
        <v>12686</v>
      </c>
      <c r="R1129" s="2">
        <v>2728</v>
      </c>
      <c r="S1129" s="2">
        <v>9044</v>
      </c>
      <c r="T1129" s="2">
        <v>4192</v>
      </c>
      <c r="U1129" s="2">
        <v>4701</v>
      </c>
      <c r="V1129" s="2">
        <v>3238</v>
      </c>
      <c r="W1129" s="2">
        <v>15877</v>
      </c>
      <c r="X1129" s="2">
        <v>991</v>
      </c>
      <c r="Y1129" s="2">
        <v>148</v>
      </c>
    </row>
    <row r="1130" spans="1:25" x14ac:dyDescent="0.3">
      <c r="A1130" s="3">
        <v>44594</v>
      </c>
      <c r="B1130" s="3">
        <v>44721</v>
      </c>
      <c r="C1130" s="3">
        <v>44728</v>
      </c>
      <c r="D1130" s="3">
        <v>44733</v>
      </c>
      <c r="E1130" s="2">
        <v>406133</v>
      </c>
      <c r="F1130" s="2">
        <v>7080</v>
      </c>
      <c r="G1130" s="2">
        <v>15784</v>
      </c>
      <c r="H1130" s="2">
        <v>3833</v>
      </c>
      <c r="I1130" s="2">
        <v>45012</v>
      </c>
      <c r="J1130" s="2">
        <v>826</v>
      </c>
      <c r="K1130" s="2">
        <v>90</v>
      </c>
      <c r="L1130" s="2">
        <v>136</v>
      </c>
      <c r="M1130" s="2">
        <v>153</v>
      </c>
      <c r="N1130" s="2">
        <v>8219</v>
      </c>
      <c r="O1130" s="2">
        <v>3917</v>
      </c>
      <c r="P1130" s="2">
        <v>10446</v>
      </c>
      <c r="Q1130" s="2">
        <v>19348</v>
      </c>
      <c r="R1130" s="2">
        <v>8214</v>
      </c>
      <c r="S1130" s="2">
        <v>8350</v>
      </c>
      <c r="T1130" s="2">
        <v>4889</v>
      </c>
      <c r="U1130" s="2">
        <v>4320</v>
      </c>
      <c r="V1130" s="2">
        <v>3054</v>
      </c>
      <c r="W1130" s="2">
        <v>10720</v>
      </c>
      <c r="X1130" s="2">
        <v>889</v>
      </c>
      <c r="Y1130" s="2">
        <v>54</v>
      </c>
    </row>
    <row r="1131" spans="1:25" x14ac:dyDescent="0.3">
      <c r="A1131" s="3">
        <v>44595</v>
      </c>
      <c r="B1131" s="3">
        <v>44722</v>
      </c>
      <c r="C1131" s="3">
        <v>44729</v>
      </c>
      <c r="D1131" s="3">
        <v>44734</v>
      </c>
      <c r="E1131" s="2">
        <v>914984</v>
      </c>
      <c r="F1131" s="2">
        <v>4757</v>
      </c>
      <c r="G1131" s="2">
        <v>8513</v>
      </c>
      <c r="H1131" s="2">
        <v>4307</v>
      </c>
      <c r="I1131" s="2">
        <v>72192</v>
      </c>
      <c r="J1131" s="2">
        <v>664</v>
      </c>
      <c r="K1131" s="2">
        <v>327</v>
      </c>
      <c r="L1131" s="2">
        <v>334</v>
      </c>
      <c r="M1131" s="2">
        <v>199</v>
      </c>
      <c r="N1131" s="2">
        <v>5536</v>
      </c>
      <c r="O1131" s="2">
        <v>3898</v>
      </c>
      <c r="P1131" s="2">
        <v>12056</v>
      </c>
      <c r="Q1131" s="2">
        <v>17617</v>
      </c>
      <c r="R1131" s="2">
        <v>5252</v>
      </c>
      <c r="S1131" s="2">
        <v>9396</v>
      </c>
      <c r="T1131" s="2">
        <v>5822</v>
      </c>
      <c r="U1131" s="2">
        <v>4404</v>
      </c>
      <c r="V1131" s="2">
        <v>2634</v>
      </c>
      <c r="W1131" s="2">
        <v>14421</v>
      </c>
      <c r="X1131" s="2">
        <v>148</v>
      </c>
      <c r="Y1131" s="2">
        <v>131</v>
      </c>
    </row>
    <row r="1132" spans="1:25" x14ac:dyDescent="0.3">
      <c r="A1132" s="3">
        <v>44596</v>
      </c>
      <c r="B1132" s="3">
        <v>44723</v>
      </c>
      <c r="C1132" s="3">
        <v>44730</v>
      </c>
      <c r="D1132" s="3">
        <v>44735</v>
      </c>
      <c r="E1132" s="2">
        <v>548941</v>
      </c>
      <c r="F1132" s="2">
        <v>4028</v>
      </c>
      <c r="G1132" s="2">
        <v>14811</v>
      </c>
      <c r="H1132" s="2">
        <v>3299</v>
      </c>
      <c r="I1132" s="2">
        <v>65370</v>
      </c>
      <c r="J1132" s="2">
        <v>697</v>
      </c>
      <c r="K1132" s="2">
        <v>467</v>
      </c>
      <c r="L1132" s="2">
        <v>438</v>
      </c>
      <c r="M1132" s="2">
        <v>134</v>
      </c>
      <c r="N1132" s="2">
        <v>7265</v>
      </c>
      <c r="O1132" s="2">
        <v>4127</v>
      </c>
      <c r="P1132" s="2">
        <v>3990</v>
      </c>
      <c r="Q1132" s="2">
        <v>5791</v>
      </c>
      <c r="R1132" s="2">
        <v>1349</v>
      </c>
      <c r="S1132" s="2">
        <v>1643</v>
      </c>
      <c r="T1132" s="2">
        <v>7293</v>
      </c>
      <c r="U1132" s="2">
        <v>1165</v>
      </c>
      <c r="V1132" s="2">
        <v>3037</v>
      </c>
      <c r="W1132" s="2">
        <v>28469</v>
      </c>
      <c r="X1132" s="2">
        <v>591</v>
      </c>
      <c r="Y1132" s="2">
        <v>61</v>
      </c>
    </row>
    <row r="1133" spans="1:25" x14ac:dyDescent="0.3">
      <c r="A1133" s="3">
        <v>44597</v>
      </c>
      <c r="B1133" s="3">
        <v>44724</v>
      </c>
      <c r="C1133" s="3">
        <v>44731</v>
      </c>
      <c r="D1133" s="3">
        <v>44736</v>
      </c>
      <c r="E1133" s="2">
        <v>726452</v>
      </c>
      <c r="F1133" s="2">
        <v>8181</v>
      </c>
      <c r="G1133" s="2">
        <v>15837</v>
      </c>
      <c r="H1133" s="2">
        <v>3280</v>
      </c>
      <c r="I1133" s="2">
        <v>15244</v>
      </c>
      <c r="J1133" s="2">
        <v>664</v>
      </c>
      <c r="K1133" s="2">
        <v>232</v>
      </c>
      <c r="L1133" s="2">
        <v>458</v>
      </c>
      <c r="M1133" s="2">
        <v>135</v>
      </c>
      <c r="N1133" s="2">
        <v>3486</v>
      </c>
      <c r="O1133" s="2">
        <v>4366</v>
      </c>
      <c r="P1133" s="2">
        <v>4006</v>
      </c>
      <c r="Q1133" s="2">
        <v>14835</v>
      </c>
      <c r="R1133" s="2">
        <v>6972</v>
      </c>
      <c r="S1133" s="2">
        <v>6111</v>
      </c>
      <c r="T1133" s="2">
        <v>5723</v>
      </c>
      <c r="U1133" s="2">
        <v>3783</v>
      </c>
      <c r="V1133" s="2">
        <v>2049</v>
      </c>
      <c r="W1133" s="2">
        <v>34460</v>
      </c>
      <c r="X1133" s="2">
        <v>192</v>
      </c>
      <c r="Y1133" s="2">
        <v>71</v>
      </c>
    </row>
    <row r="1134" spans="1:25" x14ac:dyDescent="0.3">
      <c r="A1134" s="3">
        <v>44598</v>
      </c>
      <c r="B1134" s="3">
        <v>44725</v>
      </c>
      <c r="C1134" s="3">
        <v>44732</v>
      </c>
      <c r="D1134" s="3">
        <v>44737</v>
      </c>
      <c r="E1134" s="2">
        <v>521377</v>
      </c>
      <c r="F1134" s="2">
        <v>9442</v>
      </c>
      <c r="G1134" s="2">
        <v>9152</v>
      </c>
      <c r="H1134" s="2">
        <v>2389</v>
      </c>
      <c r="I1134" s="2">
        <v>53828</v>
      </c>
      <c r="J1134" s="2">
        <v>616</v>
      </c>
      <c r="K1134" s="2">
        <v>110</v>
      </c>
      <c r="L1134" s="2">
        <v>300</v>
      </c>
      <c r="M1134" s="2">
        <v>163</v>
      </c>
      <c r="N1134" s="2">
        <v>7965</v>
      </c>
      <c r="O1134" s="2">
        <v>2605</v>
      </c>
      <c r="P1134" s="2">
        <v>13982</v>
      </c>
      <c r="Q1134" s="2">
        <v>7514</v>
      </c>
      <c r="R1134" s="2">
        <v>6577</v>
      </c>
      <c r="S1134" s="2">
        <v>4586</v>
      </c>
      <c r="T1134" s="2">
        <v>6826</v>
      </c>
      <c r="U1134" s="2">
        <v>4067</v>
      </c>
      <c r="V1134" s="2">
        <v>1192</v>
      </c>
      <c r="W1134" s="2">
        <v>18678</v>
      </c>
      <c r="X1134" s="2">
        <v>791</v>
      </c>
      <c r="Y1134" s="2">
        <v>108</v>
      </c>
    </row>
    <row r="1135" spans="1:25" x14ac:dyDescent="0.3">
      <c r="A1135" s="3">
        <v>44599</v>
      </c>
      <c r="B1135" s="3">
        <v>44726</v>
      </c>
      <c r="C1135" s="3">
        <v>44733</v>
      </c>
      <c r="D1135" s="3">
        <v>44738</v>
      </c>
      <c r="E1135" s="2">
        <v>461705</v>
      </c>
      <c r="F1135" s="2">
        <v>8689</v>
      </c>
      <c r="G1135" s="2">
        <v>12559</v>
      </c>
      <c r="H1135" s="2">
        <v>4853</v>
      </c>
      <c r="I1135" s="2">
        <v>63549</v>
      </c>
      <c r="J1135" s="2">
        <v>935</v>
      </c>
      <c r="K1135" s="2">
        <v>439</v>
      </c>
      <c r="L1135" s="2">
        <v>439</v>
      </c>
      <c r="M1135" s="2">
        <v>141</v>
      </c>
      <c r="N1135" s="2">
        <v>3087</v>
      </c>
      <c r="O1135" s="2">
        <v>1673</v>
      </c>
      <c r="P1135" s="2">
        <v>5780</v>
      </c>
      <c r="Q1135" s="2">
        <v>9835</v>
      </c>
      <c r="R1135" s="2">
        <v>6673</v>
      </c>
      <c r="S1135" s="2">
        <v>5889</v>
      </c>
      <c r="T1135" s="2">
        <v>1892</v>
      </c>
      <c r="U1135" s="2">
        <v>1662</v>
      </c>
      <c r="V1135" s="2">
        <v>649</v>
      </c>
      <c r="W1135" s="2">
        <v>17419</v>
      </c>
      <c r="X1135" s="2">
        <v>540</v>
      </c>
      <c r="Y1135" s="2">
        <v>28</v>
      </c>
    </row>
    <row r="1136" spans="1:25" x14ac:dyDescent="0.3">
      <c r="A1136" s="3">
        <v>44600</v>
      </c>
      <c r="B1136" s="3">
        <v>44727</v>
      </c>
      <c r="C1136" s="3">
        <v>44734</v>
      </c>
      <c r="D1136" s="3">
        <v>44739</v>
      </c>
      <c r="E1136" s="2">
        <v>828286</v>
      </c>
      <c r="F1136" s="2">
        <v>8191</v>
      </c>
      <c r="G1136" s="2">
        <v>17713</v>
      </c>
      <c r="H1136" s="2">
        <v>2129</v>
      </c>
      <c r="I1136" s="2">
        <v>70791</v>
      </c>
      <c r="J1136" s="2">
        <v>787</v>
      </c>
      <c r="K1136" s="2">
        <v>217</v>
      </c>
      <c r="L1136" s="2">
        <v>592</v>
      </c>
      <c r="M1136" s="2">
        <v>177</v>
      </c>
      <c r="N1136" s="2">
        <v>7450</v>
      </c>
      <c r="O1136" s="2">
        <v>3591</v>
      </c>
      <c r="P1136" s="2">
        <v>13077</v>
      </c>
      <c r="Q1136" s="2">
        <v>5951</v>
      </c>
      <c r="R1136" s="2">
        <v>3630</v>
      </c>
      <c r="S1136" s="2">
        <v>7102</v>
      </c>
      <c r="T1136" s="2">
        <v>6219</v>
      </c>
      <c r="U1136" s="2">
        <v>2474</v>
      </c>
      <c r="V1136" s="2">
        <v>806</v>
      </c>
      <c r="W1136" s="2">
        <v>13785</v>
      </c>
      <c r="X1136" s="2">
        <v>265</v>
      </c>
      <c r="Y1136" s="2">
        <v>189</v>
      </c>
    </row>
    <row r="1137" spans="1:25" x14ac:dyDescent="0.3">
      <c r="A1137" s="3">
        <v>44601</v>
      </c>
      <c r="B1137" s="3">
        <v>44728</v>
      </c>
      <c r="C1137" s="3">
        <v>44735</v>
      </c>
      <c r="D1137" s="3">
        <v>44740</v>
      </c>
      <c r="E1137" s="2">
        <v>260500</v>
      </c>
      <c r="F1137" s="2">
        <v>3531</v>
      </c>
      <c r="G1137" s="2">
        <v>15087</v>
      </c>
      <c r="H1137" s="2">
        <v>3304</v>
      </c>
      <c r="I1137" s="2">
        <v>58714</v>
      </c>
      <c r="J1137" s="2">
        <v>794</v>
      </c>
      <c r="K1137" s="2">
        <v>90</v>
      </c>
      <c r="L1137" s="2">
        <v>209</v>
      </c>
      <c r="M1137" s="2">
        <v>181</v>
      </c>
      <c r="N1137" s="2">
        <v>4114</v>
      </c>
      <c r="O1137" s="2">
        <v>4142</v>
      </c>
      <c r="P1137" s="2">
        <v>5726</v>
      </c>
      <c r="Q1137" s="2">
        <v>7398</v>
      </c>
      <c r="R1137" s="2">
        <v>9158</v>
      </c>
      <c r="S1137" s="2">
        <v>6575</v>
      </c>
      <c r="T1137" s="2">
        <v>5057</v>
      </c>
      <c r="U1137" s="2">
        <v>4453</v>
      </c>
      <c r="V1137" s="2">
        <v>2492</v>
      </c>
      <c r="W1137" s="2">
        <v>34044</v>
      </c>
      <c r="X1137" s="2">
        <v>879</v>
      </c>
      <c r="Y1137" s="2">
        <v>199</v>
      </c>
    </row>
    <row r="1138" spans="1:25" x14ac:dyDescent="0.3">
      <c r="A1138" s="3">
        <v>44602</v>
      </c>
      <c r="B1138" s="3">
        <v>44729</v>
      </c>
      <c r="C1138" s="3">
        <v>44736</v>
      </c>
      <c r="D1138" s="3">
        <v>44741</v>
      </c>
      <c r="E1138" s="2">
        <v>344219</v>
      </c>
      <c r="F1138" s="2">
        <v>2494</v>
      </c>
      <c r="G1138" s="2">
        <v>14891</v>
      </c>
      <c r="H1138" s="2">
        <v>3625</v>
      </c>
      <c r="I1138" s="2">
        <v>29758</v>
      </c>
      <c r="J1138" s="2">
        <v>957</v>
      </c>
      <c r="K1138" s="2">
        <v>494</v>
      </c>
      <c r="L1138" s="2">
        <v>233</v>
      </c>
      <c r="M1138" s="2">
        <v>100</v>
      </c>
      <c r="N1138" s="2">
        <v>1192</v>
      </c>
      <c r="O1138" s="2">
        <v>3163</v>
      </c>
      <c r="P1138" s="2">
        <v>13633</v>
      </c>
      <c r="Q1138" s="2">
        <v>9306</v>
      </c>
      <c r="R1138" s="2">
        <v>5520</v>
      </c>
      <c r="S1138" s="2">
        <v>2669</v>
      </c>
      <c r="T1138" s="2">
        <v>3204</v>
      </c>
      <c r="U1138" s="2">
        <v>4717</v>
      </c>
      <c r="V1138" s="2">
        <v>1365</v>
      </c>
      <c r="W1138" s="2">
        <v>20326</v>
      </c>
      <c r="X1138" s="2">
        <v>464</v>
      </c>
      <c r="Y1138" s="2">
        <v>55</v>
      </c>
    </row>
    <row r="1139" spans="1:25" x14ac:dyDescent="0.3">
      <c r="A1139" s="3">
        <v>44603</v>
      </c>
      <c r="B1139" s="3">
        <v>44730</v>
      </c>
      <c r="C1139" s="3">
        <v>44737</v>
      </c>
      <c r="D1139" s="3">
        <v>44742</v>
      </c>
      <c r="E1139" s="2">
        <v>436314</v>
      </c>
      <c r="F1139" s="2">
        <v>2710</v>
      </c>
      <c r="G1139" s="2">
        <v>17998</v>
      </c>
      <c r="H1139" s="2">
        <v>3237</v>
      </c>
      <c r="I1139" s="2">
        <v>62367</v>
      </c>
      <c r="J1139" s="2">
        <v>670</v>
      </c>
      <c r="K1139" s="2">
        <v>473</v>
      </c>
      <c r="L1139" s="2">
        <v>317</v>
      </c>
      <c r="M1139" s="2">
        <v>184</v>
      </c>
      <c r="N1139" s="2">
        <v>2339</v>
      </c>
      <c r="O1139" s="2">
        <v>4098</v>
      </c>
      <c r="P1139" s="2">
        <v>9794</v>
      </c>
      <c r="Q1139" s="2">
        <v>13867</v>
      </c>
      <c r="R1139" s="2">
        <v>1835</v>
      </c>
      <c r="S1139" s="2">
        <v>1876</v>
      </c>
      <c r="T1139" s="2">
        <v>2009</v>
      </c>
      <c r="U1139" s="2">
        <v>2556</v>
      </c>
      <c r="V1139" s="2">
        <v>414</v>
      </c>
      <c r="W1139" s="2">
        <v>24561</v>
      </c>
      <c r="X1139" s="2">
        <v>273</v>
      </c>
      <c r="Y1139" s="2">
        <v>57</v>
      </c>
    </row>
    <row r="1140" spans="1:25" x14ac:dyDescent="0.3">
      <c r="A1140" s="3">
        <v>44604</v>
      </c>
      <c r="B1140" s="3">
        <v>44731</v>
      </c>
      <c r="C1140" s="3">
        <v>44738</v>
      </c>
      <c r="D1140" s="3">
        <v>44743</v>
      </c>
      <c r="E1140" s="2">
        <v>197361</v>
      </c>
      <c r="F1140" s="2">
        <v>7159</v>
      </c>
      <c r="G1140" s="2">
        <v>15638</v>
      </c>
      <c r="H1140" s="2">
        <v>2830</v>
      </c>
      <c r="I1140" s="2">
        <v>83531</v>
      </c>
      <c r="J1140" s="2">
        <v>704</v>
      </c>
      <c r="K1140" s="2">
        <v>140</v>
      </c>
      <c r="L1140" s="2">
        <v>338</v>
      </c>
      <c r="M1140" s="2">
        <v>187</v>
      </c>
      <c r="N1140" s="2">
        <v>7798</v>
      </c>
      <c r="O1140" s="2">
        <v>3105</v>
      </c>
      <c r="P1140" s="2">
        <v>4226</v>
      </c>
      <c r="Q1140" s="2">
        <v>9377</v>
      </c>
      <c r="R1140" s="2">
        <v>1438</v>
      </c>
      <c r="S1140" s="2">
        <v>2688</v>
      </c>
      <c r="T1140" s="2">
        <v>5165</v>
      </c>
      <c r="U1140" s="2">
        <v>808</v>
      </c>
      <c r="V1140" s="2">
        <v>2973</v>
      </c>
      <c r="W1140" s="2">
        <v>9852</v>
      </c>
      <c r="X1140" s="2">
        <v>276</v>
      </c>
      <c r="Y1140" s="2">
        <v>152</v>
      </c>
    </row>
    <row r="1141" spans="1:25" x14ac:dyDescent="0.3">
      <c r="A1141" s="3">
        <v>44605</v>
      </c>
      <c r="B1141" s="3">
        <v>44732</v>
      </c>
      <c r="C1141" s="3">
        <v>44739</v>
      </c>
      <c r="D1141" s="3">
        <v>44744</v>
      </c>
      <c r="E1141" s="2">
        <v>147813</v>
      </c>
      <c r="F1141" s="2">
        <v>2482</v>
      </c>
      <c r="G1141" s="2">
        <v>14649</v>
      </c>
      <c r="H1141" s="2">
        <v>1783</v>
      </c>
      <c r="I1141" s="2">
        <v>34494</v>
      </c>
      <c r="J1141" s="2">
        <v>556</v>
      </c>
      <c r="K1141" s="2">
        <v>233</v>
      </c>
      <c r="L1141" s="2">
        <v>484</v>
      </c>
      <c r="M1141" s="2">
        <v>114</v>
      </c>
      <c r="N1141" s="2">
        <v>9236</v>
      </c>
      <c r="O1141" s="2">
        <v>3391</v>
      </c>
      <c r="P1141" s="2">
        <v>10808</v>
      </c>
      <c r="Q1141" s="2">
        <v>19511</v>
      </c>
      <c r="R1141" s="2">
        <v>6736</v>
      </c>
      <c r="S1141" s="2">
        <v>7006</v>
      </c>
      <c r="T1141" s="2">
        <v>6088</v>
      </c>
      <c r="U1141" s="2">
        <v>2063</v>
      </c>
      <c r="V1141" s="2">
        <v>1435</v>
      </c>
      <c r="W1141" s="2">
        <v>24435</v>
      </c>
      <c r="X1141" s="2">
        <v>352</v>
      </c>
      <c r="Y1141" s="2">
        <v>200</v>
      </c>
    </row>
    <row r="1142" spans="1:25" x14ac:dyDescent="0.3">
      <c r="A1142" s="3">
        <v>44606</v>
      </c>
      <c r="B1142" s="3">
        <v>44733</v>
      </c>
      <c r="C1142" s="3">
        <v>44740</v>
      </c>
      <c r="D1142" s="3">
        <v>44745</v>
      </c>
      <c r="E1142" s="2">
        <v>198900</v>
      </c>
      <c r="F1142" s="2">
        <v>9089</v>
      </c>
      <c r="G1142" s="2">
        <v>14360</v>
      </c>
      <c r="H1142" s="2">
        <v>3791</v>
      </c>
      <c r="I1142" s="2">
        <v>54232</v>
      </c>
      <c r="J1142" s="2">
        <v>734</v>
      </c>
      <c r="K1142" s="2">
        <v>130</v>
      </c>
      <c r="L1142" s="2">
        <v>450</v>
      </c>
      <c r="M1142" s="2">
        <v>159</v>
      </c>
      <c r="N1142" s="2">
        <v>8549</v>
      </c>
      <c r="O1142" s="2">
        <v>4089</v>
      </c>
      <c r="P1142" s="2">
        <v>5760</v>
      </c>
      <c r="Q1142" s="2">
        <v>7433</v>
      </c>
      <c r="R1142" s="2">
        <v>8414</v>
      </c>
      <c r="S1142" s="2">
        <v>1001</v>
      </c>
      <c r="T1142" s="2">
        <v>6971</v>
      </c>
      <c r="U1142" s="2">
        <v>610</v>
      </c>
      <c r="V1142" s="2">
        <v>3497</v>
      </c>
      <c r="W1142" s="2">
        <v>44820</v>
      </c>
      <c r="X1142" s="2">
        <v>329</v>
      </c>
      <c r="Y1142" s="2">
        <v>127</v>
      </c>
    </row>
    <row r="1143" spans="1:25" x14ac:dyDescent="0.3">
      <c r="A1143" s="3">
        <v>44607</v>
      </c>
      <c r="B1143" s="3">
        <v>44734</v>
      </c>
      <c r="C1143" s="3">
        <v>44741</v>
      </c>
      <c r="D1143" s="3">
        <v>44746</v>
      </c>
      <c r="E1143" s="2">
        <v>338395</v>
      </c>
      <c r="F1143" s="2">
        <v>4196</v>
      </c>
      <c r="G1143" s="2">
        <v>18380</v>
      </c>
      <c r="H1143" s="2">
        <v>3946</v>
      </c>
      <c r="I1143" s="2">
        <v>47297</v>
      </c>
      <c r="J1143" s="2">
        <v>923</v>
      </c>
      <c r="K1143" s="2">
        <v>153</v>
      </c>
      <c r="L1143" s="2">
        <v>597</v>
      </c>
      <c r="M1143" s="2">
        <v>152</v>
      </c>
      <c r="N1143" s="2">
        <v>9957</v>
      </c>
      <c r="O1143" s="2">
        <v>3189</v>
      </c>
      <c r="P1143" s="2">
        <v>4029</v>
      </c>
      <c r="Q1143" s="2">
        <v>9724</v>
      </c>
      <c r="R1143" s="2">
        <v>6089</v>
      </c>
      <c r="S1143" s="2">
        <v>5346</v>
      </c>
      <c r="T1143" s="2">
        <v>7017</v>
      </c>
      <c r="U1143" s="2">
        <v>1308</v>
      </c>
      <c r="V1143" s="2">
        <v>2328</v>
      </c>
      <c r="W1143" s="2">
        <v>21701</v>
      </c>
      <c r="X1143" s="2">
        <v>597</v>
      </c>
      <c r="Y1143" s="2">
        <v>169</v>
      </c>
    </row>
    <row r="1144" spans="1:25" x14ac:dyDescent="0.3">
      <c r="A1144" s="3">
        <v>44608</v>
      </c>
      <c r="B1144" s="3">
        <v>44735</v>
      </c>
      <c r="C1144" s="3">
        <v>44742</v>
      </c>
      <c r="D1144" s="3">
        <v>44747</v>
      </c>
      <c r="E1144" s="2">
        <v>466493</v>
      </c>
      <c r="F1144" s="2">
        <v>5170</v>
      </c>
      <c r="G1144" s="2">
        <v>16702</v>
      </c>
      <c r="H1144" s="2">
        <v>1796</v>
      </c>
      <c r="I1144" s="2">
        <v>87439</v>
      </c>
      <c r="J1144" s="2">
        <v>877</v>
      </c>
      <c r="K1144" s="2">
        <v>391</v>
      </c>
      <c r="L1144" s="2">
        <v>140</v>
      </c>
      <c r="M1144" s="2">
        <v>173</v>
      </c>
      <c r="N1144" s="2">
        <v>5460</v>
      </c>
      <c r="O1144" s="2">
        <v>3311</v>
      </c>
      <c r="P1144" s="2">
        <v>13336</v>
      </c>
      <c r="Q1144" s="2">
        <v>15303</v>
      </c>
      <c r="R1144" s="2">
        <v>3937</v>
      </c>
      <c r="S1144" s="2">
        <v>7211</v>
      </c>
      <c r="T1144" s="2">
        <v>1614</v>
      </c>
      <c r="U1144" s="2">
        <v>3771</v>
      </c>
      <c r="V1144" s="2">
        <v>2646</v>
      </c>
      <c r="W1144" s="2">
        <v>35158</v>
      </c>
      <c r="X1144" s="2">
        <v>311</v>
      </c>
      <c r="Y1144" s="2">
        <v>128</v>
      </c>
    </row>
    <row r="1145" spans="1:25" x14ac:dyDescent="0.3">
      <c r="A1145" s="3">
        <v>44609</v>
      </c>
      <c r="B1145" s="3">
        <v>44736</v>
      </c>
      <c r="C1145" s="3">
        <v>44743</v>
      </c>
      <c r="D1145" s="3">
        <v>44748</v>
      </c>
      <c r="E1145" s="2">
        <v>824334</v>
      </c>
      <c r="F1145" s="2">
        <v>9313</v>
      </c>
      <c r="G1145" s="2">
        <v>15442</v>
      </c>
      <c r="H1145" s="2">
        <v>2539</v>
      </c>
      <c r="I1145" s="2">
        <v>18520</v>
      </c>
      <c r="J1145" s="2">
        <v>617</v>
      </c>
      <c r="K1145" s="2">
        <v>200</v>
      </c>
      <c r="L1145" s="2">
        <v>180</v>
      </c>
      <c r="M1145" s="2">
        <v>120</v>
      </c>
      <c r="N1145" s="2">
        <v>3858</v>
      </c>
      <c r="O1145" s="2">
        <v>3986</v>
      </c>
      <c r="P1145" s="2">
        <v>5093</v>
      </c>
      <c r="Q1145" s="2">
        <v>12604</v>
      </c>
      <c r="R1145" s="2">
        <v>6600</v>
      </c>
      <c r="S1145" s="2">
        <v>3556</v>
      </c>
      <c r="T1145" s="2">
        <v>3215</v>
      </c>
      <c r="U1145" s="2">
        <v>4557</v>
      </c>
      <c r="V1145" s="2">
        <v>253</v>
      </c>
      <c r="W1145" s="2">
        <v>25491</v>
      </c>
      <c r="X1145" s="2">
        <v>503</v>
      </c>
      <c r="Y1145" s="2">
        <v>81</v>
      </c>
    </row>
    <row r="1146" spans="1:25" x14ac:dyDescent="0.3">
      <c r="A1146" s="3">
        <v>44610</v>
      </c>
      <c r="B1146" s="3">
        <v>44737</v>
      </c>
      <c r="C1146" s="3">
        <v>44744</v>
      </c>
      <c r="D1146" s="3">
        <v>44749</v>
      </c>
      <c r="E1146" s="2">
        <v>403530</v>
      </c>
      <c r="F1146" s="2">
        <v>3109</v>
      </c>
      <c r="G1146" s="2">
        <v>17904</v>
      </c>
      <c r="H1146" s="2">
        <v>2504</v>
      </c>
      <c r="I1146" s="2">
        <v>72728</v>
      </c>
      <c r="J1146" s="2">
        <v>832</v>
      </c>
      <c r="K1146" s="2">
        <v>143</v>
      </c>
      <c r="L1146" s="2">
        <v>145</v>
      </c>
      <c r="M1146" s="2">
        <v>137</v>
      </c>
      <c r="N1146" s="2">
        <v>2616</v>
      </c>
      <c r="O1146" s="2">
        <v>3328</v>
      </c>
      <c r="P1146" s="2">
        <v>4889</v>
      </c>
      <c r="Q1146" s="2">
        <v>5614</v>
      </c>
      <c r="R1146" s="2">
        <v>5750</v>
      </c>
      <c r="S1146" s="2">
        <v>6107</v>
      </c>
      <c r="T1146" s="2">
        <v>4721</v>
      </c>
      <c r="U1146" s="2">
        <v>577</v>
      </c>
      <c r="V1146" s="2">
        <v>3363</v>
      </c>
      <c r="W1146" s="2">
        <v>30592</v>
      </c>
      <c r="X1146" s="2">
        <v>418</v>
      </c>
      <c r="Y1146" s="2">
        <v>185</v>
      </c>
    </row>
    <row r="1147" spans="1:25" x14ac:dyDescent="0.3">
      <c r="A1147" s="3">
        <v>44611</v>
      </c>
      <c r="B1147" s="3">
        <v>44738</v>
      </c>
      <c r="C1147" s="3">
        <v>44745</v>
      </c>
      <c r="D1147" s="3">
        <v>44750</v>
      </c>
      <c r="E1147" s="2">
        <v>352855</v>
      </c>
      <c r="F1147" s="2">
        <v>3318</v>
      </c>
      <c r="G1147" s="2">
        <v>18645</v>
      </c>
      <c r="H1147" s="2">
        <v>1371</v>
      </c>
      <c r="I1147" s="2">
        <v>93676</v>
      </c>
      <c r="J1147" s="2">
        <v>954</v>
      </c>
      <c r="K1147" s="2">
        <v>119</v>
      </c>
      <c r="L1147" s="2">
        <v>489</v>
      </c>
      <c r="M1147" s="2">
        <v>188</v>
      </c>
      <c r="N1147" s="2">
        <v>9667</v>
      </c>
      <c r="O1147" s="2">
        <v>1589</v>
      </c>
      <c r="P1147" s="2">
        <v>10152</v>
      </c>
      <c r="Q1147" s="2">
        <v>10903</v>
      </c>
      <c r="R1147" s="2">
        <v>7566</v>
      </c>
      <c r="S1147" s="2">
        <v>3082</v>
      </c>
      <c r="T1147" s="2">
        <v>5214</v>
      </c>
      <c r="U1147" s="2">
        <v>1283</v>
      </c>
      <c r="V1147" s="2">
        <v>1071</v>
      </c>
      <c r="W1147" s="2">
        <v>31489</v>
      </c>
      <c r="X1147" s="2">
        <v>443</v>
      </c>
      <c r="Y1147" s="2">
        <v>87</v>
      </c>
    </row>
    <row r="1148" spans="1:25" x14ac:dyDescent="0.3">
      <c r="A1148" s="3">
        <v>44612</v>
      </c>
      <c r="B1148" s="3">
        <v>44739</v>
      </c>
      <c r="C1148" s="3">
        <v>44746</v>
      </c>
      <c r="D1148" s="3">
        <v>44751</v>
      </c>
      <c r="E1148" s="2">
        <v>238784</v>
      </c>
      <c r="F1148" s="2">
        <v>6069</v>
      </c>
      <c r="G1148" s="2">
        <v>17975</v>
      </c>
      <c r="H1148" s="2">
        <v>2261</v>
      </c>
      <c r="I1148" s="2">
        <v>12765</v>
      </c>
      <c r="J1148" s="2">
        <v>561</v>
      </c>
      <c r="K1148" s="2">
        <v>85</v>
      </c>
      <c r="L1148" s="2">
        <v>149</v>
      </c>
      <c r="M1148" s="2">
        <v>182</v>
      </c>
      <c r="N1148" s="2">
        <v>1651</v>
      </c>
      <c r="O1148" s="2">
        <v>2867</v>
      </c>
      <c r="P1148" s="2">
        <v>10425</v>
      </c>
      <c r="Q1148" s="2">
        <v>13810</v>
      </c>
      <c r="R1148" s="2">
        <v>4626</v>
      </c>
      <c r="S1148" s="2">
        <v>3756</v>
      </c>
      <c r="T1148" s="2">
        <v>4934</v>
      </c>
      <c r="U1148" s="2">
        <v>4955</v>
      </c>
      <c r="V1148" s="2">
        <v>1525</v>
      </c>
      <c r="W1148" s="2">
        <v>29508</v>
      </c>
      <c r="X1148" s="2">
        <v>442</v>
      </c>
      <c r="Y1148" s="2">
        <v>26</v>
      </c>
    </row>
    <row r="1149" spans="1:25" x14ac:dyDescent="0.3">
      <c r="A1149" s="3">
        <v>44613</v>
      </c>
      <c r="B1149" s="3">
        <v>44740</v>
      </c>
      <c r="C1149" s="3">
        <v>44747</v>
      </c>
      <c r="D1149" s="3">
        <v>44752</v>
      </c>
      <c r="E1149" s="2">
        <v>774835</v>
      </c>
      <c r="F1149" s="2">
        <v>2506</v>
      </c>
      <c r="G1149" s="2">
        <v>8028</v>
      </c>
      <c r="H1149" s="2">
        <v>4987</v>
      </c>
      <c r="I1149" s="2">
        <v>59529</v>
      </c>
      <c r="J1149" s="2">
        <v>974</v>
      </c>
      <c r="K1149" s="2">
        <v>388</v>
      </c>
      <c r="L1149" s="2">
        <v>209</v>
      </c>
      <c r="M1149" s="2">
        <v>145</v>
      </c>
      <c r="N1149" s="2">
        <v>4570</v>
      </c>
      <c r="O1149" s="2">
        <v>3635</v>
      </c>
      <c r="P1149" s="2">
        <v>2190</v>
      </c>
      <c r="Q1149" s="2">
        <v>9580</v>
      </c>
      <c r="R1149" s="2">
        <v>3362</v>
      </c>
      <c r="S1149" s="2">
        <v>3674</v>
      </c>
      <c r="T1149" s="2">
        <v>1965</v>
      </c>
      <c r="U1149" s="2">
        <v>4601</v>
      </c>
      <c r="V1149" s="2">
        <v>2152</v>
      </c>
      <c r="W1149" s="2">
        <v>30295</v>
      </c>
      <c r="X1149" s="2">
        <v>950</v>
      </c>
      <c r="Y1149" s="2">
        <v>28</v>
      </c>
    </row>
    <row r="1150" spans="1:25" x14ac:dyDescent="0.3">
      <c r="A1150" s="3">
        <v>44614</v>
      </c>
      <c r="B1150" s="3">
        <v>44741</v>
      </c>
      <c r="C1150" s="3">
        <v>44748</v>
      </c>
      <c r="D1150" s="3">
        <v>44753</v>
      </c>
      <c r="E1150" s="2">
        <v>949203</v>
      </c>
      <c r="F1150" s="2">
        <v>3966</v>
      </c>
      <c r="G1150" s="2">
        <v>7121</v>
      </c>
      <c r="H1150" s="2">
        <v>2376</v>
      </c>
      <c r="I1150" s="2">
        <v>25724</v>
      </c>
      <c r="J1150" s="2">
        <v>750</v>
      </c>
      <c r="K1150" s="2">
        <v>456</v>
      </c>
      <c r="L1150" s="2">
        <v>355</v>
      </c>
      <c r="M1150" s="2">
        <v>164</v>
      </c>
      <c r="N1150" s="2">
        <v>6399</v>
      </c>
      <c r="O1150" s="2">
        <v>1359</v>
      </c>
      <c r="P1150" s="2">
        <v>5695</v>
      </c>
      <c r="Q1150" s="2">
        <v>13162</v>
      </c>
      <c r="R1150" s="2">
        <v>8737</v>
      </c>
      <c r="S1150" s="2">
        <v>7531</v>
      </c>
      <c r="T1150" s="2">
        <v>5915</v>
      </c>
      <c r="U1150" s="2">
        <v>3180</v>
      </c>
      <c r="V1150" s="2">
        <v>832</v>
      </c>
      <c r="W1150" s="2">
        <v>7849</v>
      </c>
      <c r="X1150" s="2">
        <v>932</v>
      </c>
      <c r="Y1150" s="2">
        <v>145</v>
      </c>
    </row>
    <row r="1151" spans="1:25" x14ac:dyDescent="0.3">
      <c r="A1151" s="3">
        <v>44615</v>
      </c>
      <c r="B1151" s="3">
        <v>44742</v>
      </c>
      <c r="C1151" s="3">
        <v>44749</v>
      </c>
      <c r="D1151" s="3">
        <v>44754</v>
      </c>
      <c r="E1151" s="2">
        <v>714255</v>
      </c>
      <c r="F1151" s="2">
        <v>2796</v>
      </c>
      <c r="G1151" s="2">
        <v>7691</v>
      </c>
      <c r="H1151" s="2">
        <v>4167</v>
      </c>
      <c r="I1151" s="2">
        <v>96753</v>
      </c>
      <c r="J1151" s="2">
        <v>556</v>
      </c>
      <c r="K1151" s="2">
        <v>126</v>
      </c>
      <c r="L1151" s="2">
        <v>373</v>
      </c>
      <c r="M1151" s="2">
        <v>114</v>
      </c>
      <c r="N1151" s="2">
        <v>6711</v>
      </c>
      <c r="O1151" s="2">
        <v>1864</v>
      </c>
      <c r="P1151" s="2">
        <v>4213</v>
      </c>
      <c r="Q1151" s="2">
        <v>9302</v>
      </c>
      <c r="R1151" s="2">
        <v>7151</v>
      </c>
      <c r="S1151" s="2">
        <v>7887</v>
      </c>
      <c r="T1151" s="2">
        <v>7689</v>
      </c>
      <c r="U1151" s="2">
        <v>2791</v>
      </c>
      <c r="V1151" s="2">
        <v>2405</v>
      </c>
      <c r="W1151" s="2">
        <v>15780</v>
      </c>
      <c r="X1151" s="2">
        <v>589</v>
      </c>
      <c r="Y1151" s="2">
        <v>197</v>
      </c>
    </row>
    <row r="1152" spans="1:25" x14ac:dyDescent="0.3">
      <c r="A1152" s="3">
        <v>44616</v>
      </c>
      <c r="B1152" s="3">
        <v>44743</v>
      </c>
      <c r="C1152" s="3">
        <v>44750</v>
      </c>
      <c r="D1152" s="3">
        <v>44755</v>
      </c>
      <c r="E1152" s="2">
        <v>372882</v>
      </c>
      <c r="F1152" s="2">
        <v>3683</v>
      </c>
      <c r="G1152" s="2">
        <v>19704</v>
      </c>
      <c r="H1152" s="2">
        <v>1204</v>
      </c>
      <c r="I1152" s="2">
        <v>52652</v>
      </c>
      <c r="J1152" s="2">
        <v>670</v>
      </c>
      <c r="K1152" s="2">
        <v>293</v>
      </c>
      <c r="L1152" s="2">
        <v>421</v>
      </c>
      <c r="M1152" s="2">
        <v>100</v>
      </c>
      <c r="N1152" s="2">
        <v>9364</v>
      </c>
      <c r="O1152" s="2">
        <v>4885</v>
      </c>
      <c r="P1152" s="2">
        <v>8102</v>
      </c>
      <c r="Q1152" s="2">
        <v>12959</v>
      </c>
      <c r="R1152" s="2">
        <v>2486</v>
      </c>
      <c r="S1152" s="2">
        <v>3269</v>
      </c>
      <c r="T1152" s="2">
        <v>982</v>
      </c>
      <c r="U1152" s="2">
        <v>3841</v>
      </c>
      <c r="V1152" s="2">
        <v>3635</v>
      </c>
      <c r="W1152" s="2">
        <v>38812</v>
      </c>
      <c r="X1152" s="2">
        <v>994</v>
      </c>
      <c r="Y1152" s="2">
        <v>178</v>
      </c>
    </row>
    <row r="1153" spans="1:25" x14ac:dyDescent="0.3">
      <c r="A1153" s="3">
        <v>44617</v>
      </c>
      <c r="B1153" s="3">
        <v>44744</v>
      </c>
      <c r="C1153" s="3">
        <v>44751</v>
      </c>
      <c r="D1153" s="3">
        <v>44756</v>
      </c>
      <c r="E1153" s="2">
        <v>386768</v>
      </c>
      <c r="F1153" s="2">
        <v>8354</v>
      </c>
      <c r="G1153" s="2">
        <v>16755</v>
      </c>
      <c r="H1153" s="2">
        <v>3757</v>
      </c>
      <c r="I1153" s="2">
        <v>30008</v>
      </c>
      <c r="J1153" s="2">
        <v>826</v>
      </c>
      <c r="K1153" s="2">
        <v>478</v>
      </c>
      <c r="L1153" s="2">
        <v>434</v>
      </c>
      <c r="M1153" s="2">
        <v>169</v>
      </c>
      <c r="N1153" s="2">
        <v>4964</v>
      </c>
      <c r="O1153" s="2">
        <v>2603</v>
      </c>
      <c r="P1153" s="2">
        <v>11356</v>
      </c>
      <c r="Q1153" s="2">
        <v>5126</v>
      </c>
      <c r="R1153" s="2">
        <v>3052</v>
      </c>
      <c r="S1153" s="2">
        <v>2882</v>
      </c>
      <c r="T1153" s="2">
        <v>1264</v>
      </c>
      <c r="U1153" s="2">
        <v>2849</v>
      </c>
      <c r="V1153" s="2">
        <v>2576</v>
      </c>
      <c r="W1153" s="2">
        <v>30383</v>
      </c>
      <c r="X1153" s="2">
        <v>481</v>
      </c>
      <c r="Y1153" s="2">
        <v>64</v>
      </c>
    </row>
    <row r="1154" spans="1:25" x14ac:dyDescent="0.3">
      <c r="A1154" s="3">
        <v>44618</v>
      </c>
      <c r="B1154" s="3">
        <v>44745</v>
      </c>
      <c r="C1154" s="3">
        <v>44752</v>
      </c>
      <c r="D1154" s="3">
        <v>44757</v>
      </c>
      <c r="E1154" s="2">
        <v>133778</v>
      </c>
      <c r="F1154" s="2">
        <v>2236</v>
      </c>
      <c r="G1154" s="2">
        <v>11301</v>
      </c>
      <c r="H1154" s="2">
        <v>2414</v>
      </c>
      <c r="I1154" s="2">
        <v>89594</v>
      </c>
      <c r="J1154" s="2">
        <v>542</v>
      </c>
      <c r="K1154" s="2">
        <v>175</v>
      </c>
      <c r="L1154" s="2">
        <v>565</v>
      </c>
      <c r="M1154" s="2">
        <v>142</v>
      </c>
      <c r="N1154" s="2">
        <v>6272</v>
      </c>
      <c r="O1154" s="2">
        <v>3072</v>
      </c>
      <c r="P1154" s="2">
        <v>3600</v>
      </c>
      <c r="Q1154" s="2">
        <v>7570</v>
      </c>
      <c r="R1154" s="2">
        <v>3609</v>
      </c>
      <c r="S1154" s="2">
        <v>1889</v>
      </c>
      <c r="T1154" s="2">
        <v>4115</v>
      </c>
      <c r="U1154" s="2">
        <v>2078</v>
      </c>
      <c r="V1154" s="2">
        <v>1208</v>
      </c>
      <c r="W1154" s="2">
        <v>15447</v>
      </c>
      <c r="X1154" s="2">
        <v>374</v>
      </c>
      <c r="Y1154" s="2">
        <v>24</v>
      </c>
    </row>
    <row r="1155" spans="1:25" x14ac:dyDescent="0.3">
      <c r="A1155" s="3">
        <v>44619</v>
      </c>
      <c r="B1155" s="3">
        <v>44746</v>
      </c>
      <c r="C1155" s="3">
        <v>44753</v>
      </c>
      <c r="D1155" s="3">
        <v>44758</v>
      </c>
      <c r="E1155" s="2">
        <v>453674</v>
      </c>
      <c r="F1155" s="2">
        <v>7960</v>
      </c>
      <c r="G1155" s="2">
        <v>6305</v>
      </c>
      <c r="H1155" s="2">
        <v>3414</v>
      </c>
      <c r="I1155" s="2">
        <v>59257</v>
      </c>
      <c r="J1155" s="2">
        <v>581</v>
      </c>
      <c r="K1155" s="2">
        <v>298</v>
      </c>
      <c r="L1155" s="2">
        <v>164</v>
      </c>
      <c r="M1155" s="2">
        <v>137</v>
      </c>
      <c r="N1155" s="2">
        <v>5431</v>
      </c>
      <c r="O1155" s="2">
        <v>1307</v>
      </c>
      <c r="P1155" s="2">
        <v>2581</v>
      </c>
      <c r="Q1155" s="2">
        <v>6598</v>
      </c>
      <c r="R1155" s="2">
        <v>9496</v>
      </c>
      <c r="S1155" s="2">
        <v>6639</v>
      </c>
      <c r="T1155" s="2">
        <v>6151</v>
      </c>
      <c r="U1155" s="2">
        <v>4610</v>
      </c>
      <c r="V1155" s="2">
        <v>1891</v>
      </c>
      <c r="W1155" s="2">
        <v>26066</v>
      </c>
      <c r="X1155" s="2">
        <v>143</v>
      </c>
      <c r="Y1155" s="2">
        <v>100</v>
      </c>
    </row>
    <row r="1156" spans="1:25" x14ac:dyDescent="0.3">
      <c r="A1156" s="3">
        <v>44620</v>
      </c>
      <c r="B1156" s="3">
        <v>44747</v>
      </c>
      <c r="C1156" s="3">
        <v>44754</v>
      </c>
      <c r="D1156" s="3">
        <v>44759</v>
      </c>
      <c r="E1156" s="2">
        <v>547064</v>
      </c>
      <c r="F1156" s="2">
        <v>9771</v>
      </c>
      <c r="G1156" s="2">
        <v>16667</v>
      </c>
      <c r="H1156" s="2">
        <v>4522</v>
      </c>
      <c r="I1156" s="2">
        <v>26581</v>
      </c>
      <c r="J1156" s="2">
        <v>595</v>
      </c>
      <c r="K1156" s="2">
        <v>242</v>
      </c>
      <c r="L1156" s="2">
        <v>394</v>
      </c>
      <c r="M1156" s="2">
        <v>146</v>
      </c>
      <c r="N1156" s="2">
        <v>3446</v>
      </c>
      <c r="O1156" s="2">
        <v>2900</v>
      </c>
      <c r="P1156" s="2">
        <v>13631</v>
      </c>
      <c r="Q1156" s="2">
        <v>16097</v>
      </c>
      <c r="R1156" s="2">
        <v>9328</v>
      </c>
      <c r="S1156" s="2">
        <v>7842</v>
      </c>
      <c r="T1156" s="2">
        <v>4445</v>
      </c>
      <c r="U1156" s="2">
        <v>4938</v>
      </c>
      <c r="V1156" s="2">
        <v>3243</v>
      </c>
      <c r="W1156" s="2">
        <v>11732</v>
      </c>
      <c r="X1156" s="2">
        <v>236</v>
      </c>
      <c r="Y1156" s="2">
        <v>31</v>
      </c>
    </row>
    <row r="1157" spans="1:25" x14ac:dyDescent="0.3">
      <c r="A1157" s="3">
        <v>44621</v>
      </c>
      <c r="B1157" s="3">
        <v>44748</v>
      </c>
      <c r="C1157" s="3">
        <v>44755</v>
      </c>
      <c r="D1157" s="3">
        <v>44760</v>
      </c>
      <c r="E1157" s="2">
        <v>541263</v>
      </c>
      <c r="F1157" s="2">
        <v>4127</v>
      </c>
      <c r="G1157" s="2">
        <v>14671</v>
      </c>
      <c r="H1157" s="2">
        <v>1567</v>
      </c>
      <c r="I1157" s="2">
        <v>68798</v>
      </c>
      <c r="J1157" s="2">
        <v>632</v>
      </c>
      <c r="K1157" s="2">
        <v>61</v>
      </c>
      <c r="L1157" s="2">
        <v>119</v>
      </c>
      <c r="M1157" s="2">
        <v>135</v>
      </c>
      <c r="N1157" s="2">
        <v>2721</v>
      </c>
      <c r="O1157" s="2">
        <v>4866</v>
      </c>
      <c r="P1157" s="2">
        <v>9981</v>
      </c>
      <c r="Q1157" s="2">
        <v>12193</v>
      </c>
      <c r="R1157" s="2">
        <v>7754</v>
      </c>
      <c r="S1157" s="2">
        <v>1992</v>
      </c>
      <c r="T1157" s="2">
        <v>3123</v>
      </c>
      <c r="U1157" s="2">
        <v>1843</v>
      </c>
      <c r="V1157" s="2">
        <v>2527</v>
      </c>
      <c r="W1157" s="2">
        <v>17024</v>
      </c>
      <c r="X1157" s="2">
        <v>191</v>
      </c>
      <c r="Y1157" s="2">
        <v>84</v>
      </c>
    </row>
    <row r="1158" spans="1:25" x14ac:dyDescent="0.3">
      <c r="A1158" s="3">
        <v>44622</v>
      </c>
      <c r="B1158" s="3">
        <v>44749</v>
      </c>
      <c r="C1158" s="3">
        <v>44756</v>
      </c>
      <c r="D1158" s="3">
        <v>44761</v>
      </c>
      <c r="E1158" s="2">
        <v>812471</v>
      </c>
      <c r="F1158" s="2">
        <v>8772</v>
      </c>
      <c r="G1158" s="2">
        <v>8036</v>
      </c>
      <c r="H1158" s="2">
        <v>4100</v>
      </c>
      <c r="I1158" s="2">
        <v>23210</v>
      </c>
      <c r="J1158" s="2">
        <v>679</v>
      </c>
      <c r="K1158" s="2">
        <v>429</v>
      </c>
      <c r="L1158" s="2">
        <v>468</v>
      </c>
      <c r="M1158" s="2">
        <v>152</v>
      </c>
      <c r="N1158" s="2">
        <v>7333</v>
      </c>
      <c r="O1158" s="2">
        <v>4770</v>
      </c>
      <c r="P1158" s="2">
        <v>5384</v>
      </c>
      <c r="Q1158" s="2">
        <v>8913</v>
      </c>
      <c r="R1158" s="2">
        <v>9853</v>
      </c>
      <c r="S1158" s="2">
        <v>4080</v>
      </c>
      <c r="T1158" s="2">
        <v>6340</v>
      </c>
      <c r="U1158" s="2">
        <v>3772</v>
      </c>
      <c r="V1158" s="2">
        <v>3739</v>
      </c>
      <c r="W1158" s="2">
        <v>5791</v>
      </c>
      <c r="X1158" s="2">
        <v>289</v>
      </c>
      <c r="Y1158" s="2">
        <v>42</v>
      </c>
    </row>
    <row r="1159" spans="1:25" x14ac:dyDescent="0.3">
      <c r="A1159" s="3">
        <v>44623</v>
      </c>
      <c r="B1159" s="3">
        <v>44750</v>
      </c>
      <c r="C1159" s="3">
        <v>44757</v>
      </c>
      <c r="D1159" s="3">
        <v>44762</v>
      </c>
      <c r="E1159" s="2">
        <v>714724</v>
      </c>
      <c r="F1159" s="2">
        <v>2536</v>
      </c>
      <c r="G1159" s="2">
        <v>10175</v>
      </c>
      <c r="H1159" s="2">
        <v>3686</v>
      </c>
      <c r="I1159" s="2">
        <v>50320</v>
      </c>
      <c r="J1159" s="2">
        <v>581</v>
      </c>
      <c r="K1159" s="2">
        <v>318</v>
      </c>
      <c r="L1159" s="2">
        <v>255</v>
      </c>
      <c r="M1159" s="2">
        <v>158</v>
      </c>
      <c r="N1159" s="2">
        <v>2914</v>
      </c>
      <c r="O1159" s="2">
        <v>4209</v>
      </c>
      <c r="P1159" s="2">
        <v>2338</v>
      </c>
      <c r="Q1159" s="2">
        <v>7600</v>
      </c>
      <c r="R1159" s="2">
        <v>7439</v>
      </c>
      <c r="S1159" s="2">
        <v>6914</v>
      </c>
      <c r="T1159" s="2">
        <v>7710</v>
      </c>
      <c r="U1159" s="2">
        <v>4694</v>
      </c>
      <c r="V1159" s="2">
        <v>1369</v>
      </c>
      <c r="W1159" s="2">
        <v>22631</v>
      </c>
      <c r="X1159" s="2">
        <v>491</v>
      </c>
      <c r="Y1159" s="2">
        <v>118</v>
      </c>
    </row>
    <row r="1160" spans="1:25" x14ac:dyDescent="0.3">
      <c r="A1160" s="3">
        <v>44624</v>
      </c>
      <c r="B1160" s="3">
        <v>44751</v>
      </c>
      <c r="C1160" s="3">
        <v>44758</v>
      </c>
      <c r="D1160" s="3">
        <v>44763</v>
      </c>
      <c r="E1160" s="2">
        <v>936344</v>
      </c>
      <c r="F1160" s="2">
        <v>9578</v>
      </c>
      <c r="G1160" s="2">
        <v>18616</v>
      </c>
      <c r="H1160" s="2">
        <v>2027</v>
      </c>
      <c r="I1160" s="2">
        <v>72958</v>
      </c>
      <c r="J1160" s="2">
        <v>661</v>
      </c>
      <c r="K1160" s="2">
        <v>427</v>
      </c>
      <c r="L1160" s="2">
        <v>276</v>
      </c>
      <c r="M1160" s="2">
        <v>129</v>
      </c>
      <c r="N1160" s="2">
        <v>8459</v>
      </c>
      <c r="O1160" s="2">
        <v>2385</v>
      </c>
      <c r="P1160" s="2">
        <v>7644</v>
      </c>
      <c r="Q1160" s="2">
        <v>15521</v>
      </c>
      <c r="R1160" s="2">
        <v>4904</v>
      </c>
      <c r="S1160" s="2">
        <v>3207</v>
      </c>
      <c r="T1160" s="2">
        <v>1105</v>
      </c>
      <c r="U1160" s="2">
        <v>4274</v>
      </c>
      <c r="V1160" s="2">
        <v>1218</v>
      </c>
      <c r="W1160" s="2">
        <v>33083</v>
      </c>
      <c r="X1160" s="2">
        <v>666</v>
      </c>
      <c r="Y1160" s="2">
        <v>197</v>
      </c>
    </row>
    <row r="1161" spans="1:25" x14ac:dyDescent="0.3">
      <c r="A1161" s="3">
        <v>44625</v>
      </c>
      <c r="B1161" s="3">
        <v>44752</v>
      </c>
      <c r="C1161" s="3">
        <v>44759</v>
      </c>
      <c r="D1161" s="3">
        <v>44764</v>
      </c>
      <c r="E1161" s="2">
        <v>162646</v>
      </c>
      <c r="F1161" s="2">
        <v>4709</v>
      </c>
      <c r="G1161" s="2">
        <v>13171</v>
      </c>
      <c r="H1161" s="2">
        <v>4870</v>
      </c>
      <c r="I1161" s="2">
        <v>11671</v>
      </c>
      <c r="J1161" s="2">
        <v>948</v>
      </c>
      <c r="K1161" s="2">
        <v>353</v>
      </c>
      <c r="L1161" s="2">
        <v>504</v>
      </c>
      <c r="M1161" s="2">
        <v>183</v>
      </c>
      <c r="N1161" s="2">
        <v>2902</v>
      </c>
      <c r="O1161" s="2">
        <v>1807</v>
      </c>
      <c r="P1161" s="2">
        <v>9414</v>
      </c>
      <c r="Q1161" s="2">
        <v>19431</v>
      </c>
      <c r="R1161" s="2">
        <v>9138</v>
      </c>
      <c r="S1161" s="2">
        <v>2056</v>
      </c>
      <c r="T1161" s="2">
        <v>4750</v>
      </c>
      <c r="U1161" s="2">
        <v>4388</v>
      </c>
      <c r="V1161" s="2">
        <v>2108</v>
      </c>
      <c r="W1161" s="2">
        <v>13343</v>
      </c>
      <c r="X1161" s="2">
        <v>797</v>
      </c>
      <c r="Y1161" s="2">
        <v>34</v>
      </c>
    </row>
    <row r="1162" spans="1:25" x14ac:dyDescent="0.3">
      <c r="A1162" s="3">
        <v>44626</v>
      </c>
      <c r="B1162" s="3">
        <v>44753</v>
      </c>
      <c r="C1162" s="3">
        <v>44760</v>
      </c>
      <c r="D1162" s="3">
        <v>44765</v>
      </c>
      <c r="E1162" s="2">
        <v>942059</v>
      </c>
      <c r="F1162" s="2">
        <v>3777</v>
      </c>
      <c r="G1162" s="2">
        <v>11240</v>
      </c>
      <c r="H1162" s="2">
        <v>1436</v>
      </c>
      <c r="I1162" s="2">
        <v>43947</v>
      </c>
      <c r="J1162" s="2">
        <v>569</v>
      </c>
      <c r="K1162" s="2">
        <v>378</v>
      </c>
      <c r="L1162" s="2">
        <v>111</v>
      </c>
      <c r="M1162" s="2">
        <v>154</v>
      </c>
      <c r="N1162" s="2">
        <v>8355</v>
      </c>
      <c r="O1162" s="2">
        <v>3084</v>
      </c>
      <c r="P1162" s="2">
        <v>13515</v>
      </c>
      <c r="Q1162" s="2">
        <v>8708</v>
      </c>
      <c r="R1162" s="2">
        <v>2904</v>
      </c>
      <c r="S1162" s="2">
        <v>720</v>
      </c>
      <c r="T1162" s="2">
        <v>5983</v>
      </c>
      <c r="U1162" s="2">
        <v>2881</v>
      </c>
      <c r="V1162" s="2">
        <v>2306</v>
      </c>
      <c r="W1162" s="2">
        <v>21691</v>
      </c>
      <c r="X1162" s="2">
        <v>497</v>
      </c>
      <c r="Y1162" s="2">
        <v>90</v>
      </c>
    </row>
    <row r="1163" spans="1:25" x14ac:dyDescent="0.3">
      <c r="A1163" s="3">
        <v>44627</v>
      </c>
      <c r="B1163" s="3">
        <v>44754</v>
      </c>
      <c r="C1163" s="3">
        <v>44761</v>
      </c>
      <c r="D1163" s="3">
        <v>44766</v>
      </c>
      <c r="E1163" s="2">
        <v>521581</v>
      </c>
      <c r="F1163" s="2">
        <v>9146</v>
      </c>
      <c r="G1163" s="2">
        <v>5504</v>
      </c>
      <c r="H1163" s="2">
        <v>3543</v>
      </c>
      <c r="I1163" s="2">
        <v>79261</v>
      </c>
      <c r="J1163" s="2">
        <v>832</v>
      </c>
      <c r="K1163" s="2">
        <v>152</v>
      </c>
      <c r="L1163" s="2">
        <v>538</v>
      </c>
      <c r="M1163" s="2">
        <v>187</v>
      </c>
      <c r="N1163" s="2">
        <v>2630</v>
      </c>
      <c r="O1163" s="2">
        <v>2629</v>
      </c>
      <c r="P1163" s="2">
        <v>3610</v>
      </c>
      <c r="Q1163" s="2">
        <v>18135</v>
      </c>
      <c r="R1163" s="2">
        <v>1998</v>
      </c>
      <c r="S1163" s="2">
        <v>9399</v>
      </c>
      <c r="T1163" s="2">
        <v>1162</v>
      </c>
      <c r="U1163" s="2">
        <v>1964</v>
      </c>
      <c r="V1163" s="2">
        <v>3625</v>
      </c>
      <c r="W1163" s="2">
        <v>19877</v>
      </c>
      <c r="X1163" s="2">
        <v>987</v>
      </c>
      <c r="Y1163" s="2">
        <v>38</v>
      </c>
    </row>
    <row r="1164" spans="1:25" x14ac:dyDescent="0.3">
      <c r="A1164" s="3">
        <v>44628</v>
      </c>
      <c r="B1164" s="3">
        <v>44755</v>
      </c>
      <c r="C1164" s="3">
        <v>44762</v>
      </c>
      <c r="D1164" s="3">
        <v>44767</v>
      </c>
      <c r="E1164" s="2">
        <v>779359</v>
      </c>
      <c r="F1164" s="2">
        <v>9393</v>
      </c>
      <c r="G1164" s="2">
        <v>12129</v>
      </c>
      <c r="H1164" s="2">
        <v>4012</v>
      </c>
      <c r="I1164" s="2">
        <v>21631</v>
      </c>
      <c r="J1164" s="2">
        <v>587</v>
      </c>
      <c r="K1164" s="2">
        <v>236</v>
      </c>
      <c r="L1164" s="2">
        <v>374</v>
      </c>
      <c r="M1164" s="2">
        <v>196</v>
      </c>
      <c r="N1164" s="2">
        <v>5865</v>
      </c>
      <c r="O1164" s="2">
        <v>1916</v>
      </c>
      <c r="P1164" s="2">
        <v>6459</v>
      </c>
      <c r="Q1164" s="2">
        <v>5712</v>
      </c>
      <c r="R1164" s="2">
        <v>9066</v>
      </c>
      <c r="S1164" s="2">
        <v>4803</v>
      </c>
      <c r="T1164" s="2">
        <v>6140</v>
      </c>
      <c r="U1164" s="2">
        <v>3374</v>
      </c>
      <c r="V1164" s="2">
        <v>475</v>
      </c>
      <c r="W1164" s="2">
        <v>34547</v>
      </c>
      <c r="X1164" s="2">
        <v>360</v>
      </c>
      <c r="Y1164" s="2">
        <v>83</v>
      </c>
    </row>
    <row r="1165" spans="1:25" x14ac:dyDescent="0.3">
      <c r="A1165" s="3">
        <v>44629</v>
      </c>
      <c r="B1165" s="3">
        <v>44756</v>
      </c>
      <c r="C1165" s="3">
        <v>44763</v>
      </c>
      <c r="D1165" s="3">
        <v>44768</v>
      </c>
      <c r="E1165" s="2">
        <v>477178</v>
      </c>
      <c r="F1165" s="2">
        <v>4417</v>
      </c>
      <c r="G1165" s="2">
        <v>17465</v>
      </c>
      <c r="H1165" s="2">
        <v>2808</v>
      </c>
      <c r="I1165" s="2">
        <v>61529</v>
      </c>
      <c r="J1165" s="2">
        <v>784</v>
      </c>
      <c r="K1165" s="2">
        <v>233</v>
      </c>
      <c r="L1165" s="2">
        <v>432</v>
      </c>
      <c r="M1165" s="2">
        <v>196</v>
      </c>
      <c r="N1165" s="2">
        <v>7634</v>
      </c>
      <c r="O1165" s="2">
        <v>2120</v>
      </c>
      <c r="P1165" s="2">
        <v>13741</v>
      </c>
      <c r="Q1165" s="2">
        <v>7931</v>
      </c>
      <c r="R1165" s="2">
        <v>7652</v>
      </c>
      <c r="S1165" s="2">
        <v>5311</v>
      </c>
      <c r="T1165" s="2">
        <v>2276</v>
      </c>
      <c r="U1165" s="2">
        <v>1780</v>
      </c>
      <c r="V1165" s="2">
        <v>108</v>
      </c>
      <c r="W1165" s="2">
        <v>7553</v>
      </c>
      <c r="X1165" s="2">
        <v>778</v>
      </c>
      <c r="Y1165" s="2">
        <v>67</v>
      </c>
    </row>
    <row r="1166" spans="1:25" x14ac:dyDescent="0.3">
      <c r="A1166" s="3">
        <v>44630</v>
      </c>
      <c r="B1166" s="3">
        <v>44757</v>
      </c>
      <c r="C1166" s="3">
        <v>44764</v>
      </c>
      <c r="D1166" s="3">
        <v>44769</v>
      </c>
      <c r="E1166" s="2">
        <v>486984</v>
      </c>
      <c r="F1166" s="2">
        <v>7414</v>
      </c>
      <c r="G1166" s="2">
        <v>18854</v>
      </c>
      <c r="H1166" s="2">
        <v>3071</v>
      </c>
      <c r="I1166" s="2">
        <v>29747</v>
      </c>
      <c r="J1166" s="2">
        <v>638</v>
      </c>
      <c r="K1166" s="2">
        <v>110</v>
      </c>
      <c r="L1166" s="2">
        <v>436</v>
      </c>
      <c r="M1166" s="2">
        <v>163</v>
      </c>
      <c r="N1166" s="2">
        <v>4866</v>
      </c>
      <c r="O1166" s="2">
        <v>2825</v>
      </c>
      <c r="P1166" s="2">
        <v>11019</v>
      </c>
      <c r="Q1166" s="2">
        <v>10566</v>
      </c>
      <c r="R1166" s="2">
        <v>9664</v>
      </c>
      <c r="S1166" s="2">
        <v>5047</v>
      </c>
      <c r="T1166" s="2">
        <v>7441</v>
      </c>
      <c r="U1166" s="2">
        <v>4354</v>
      </c>
      <c r="V1166" s="2">
        <v>908</v>
      </c>
      <c r="W1166" s="2">
        <v>12287</v>
      </c>
      <c r="X1166" s="2">
        <v>680</v>
      </c>
      <c r="Y1166" s="2">
        <v>111</v>
      </c>
    </row>
    <row r="1167" spans="1:25" x14ac:dyDescent="0.3">
      <c r="A1167" s="3">
        <v>44631</v>
      </c>
      <c r="B1167" s="3">
        <v>44758</v>
      </c>
      <c r="C1167" s="3">
        <v>44765</v>
      </c>
      <c r="D1167" s="3">
        <v>44770</v>
      </c>
      <c r="E1167" s="2">
        <v>906040</v>
      </c>
      <c r="F1167" s="2">
        <v>7861</v>
      </c>
      <c r="G1167" s="2">
        <v>15694</v>
      </c>
      <c r="H1167" s="2">
        <v>4256</v>
      </c>
      <c r="I1167" s="2">
        <v>72113</v>
      </c>
      <c r="J1167" s="2">
        <v>907</v>
      </c>
      <c r="K1167" s="2">
        <v>100</v>
      </c>
      <c r="L1167" s="2">
        <v>111</v>
      </c>
      <c r="M1167" s="2">
        <v>159</v>
      </c>
      <c r="N1167" s="2">
        <v>5198</v>
      </c>
      <c r="O1167" s="2">
        <v>1640</v>
      </c>
      <c r="P1167" s="2">
        <v>2020</v>
      </c>
      <c r="Q1167" s="2">
        <v>14546</v>
      </c>
      <c r="R1167" s="2">
        <v>9472</v>
      </c>
      <c r="S1167" s="2">
        <v>8388</v>
      </c>
      <c r="T1167" s="2">
        <v>607</v>
      </c>
      <c r="U1167" s="2">
        <v>687</v>
      </c>
      <c r="V1167" s="2">
        <v>1693</v>
      </c>
      <c r="W1167" s="2">
        <v>48881</v>
      </c>
      <c r="X1167" s="2">
        <v>838</v>
      </c>
      <c r="Y1167" s="2">
        <v>36</v>
      </c>
    </row>
    <row r="1168" spans="1:25" x14ac:dyDescent="0.3">
      <c r="A1168" s="3">
        <v>44632</v>
      </c>
      <c r="B1168" s="3">
        <v>44759</v>
      </c>
      <c r="C1168" s="3">
        <v>44766</v>
      </c>
      <c r="D1168" s="3">
        <v>44771</v>
      </c>
      <c r="E1168" s="2">
        <v>181428</v>
      </c>
      <c r="F1168" s="2">
        <v>8542</v>
      </c>
      <c r="G1168" s="2">
        <v>9277</v>
      </c>
      <c r="H1168" s="2">
        <v>4693</v>
      </c>
      <c r="I1168" s="2">
        <v>25397</v>
      </c>
      <c r="J1168" s="2">
        <v>697</v>
      </c>
      <c r="K1168" s="2">
        <v>313</v>
      </c>
      <c r="L1168" s="2">
        <v>490</v>
      </c>
      <c r="M1168" s="2">
        <v>155</v>
      </c>
      <c r="N1168" s="2">
        <v>9452</v>
      </c>
      <c r="O1168" s="2">
        <v>2397</v>
      </c>
      <c r="P1168" s="2">
        <v>5414</v>
      </c>
      <c r="Q1168" s="2">
        <v>17156</v>
      </c>
      <c r="R1168" s="2">
        <v>3793</v>
      </c>
      <c r="S1168" s="2">
        <v>6613</v>
      </c>
      <c r="T1168" s="2">
        <v>3615</v>
      </c>
      <c r="U1168" s="2">
        <v>901</v>
      </c>
      <c r="V1168" s="2">
        <v>736</v>
      </c>
      <c r="W1168" s="2">
        <v>7630</v>
      </c>
      <c r="X1168" s="2">
        <v>846</v>
      </c>
      <c r="Y1168" s="2">
        <v>33</v>
      </c>
    </row>
    <row r="1169" spans="1:25" x14ac:dyDescent="0.3">
      <c r="A1169" s="3">
        <v>44633</v>
      </c>
      <c r="B1169" s="3">
        <v>44760</v>
      </c>
      <c r="C1169" s="3">
        <v>44767</v>
      </c>
      <c r="D1169" s="3">
        <v>44772</v>
      </c>
      <c r="E1169" s="2">
        <v>216034</v>
      </c>
      <c r="F1169" s="2">
        <v>5947</v>
      </c>
      <c r="G1169" s="2">
        <v>12099</v>
      </c>
      <c r="H1169" s="2">
        <v>1873</v>
      </c>
      <c r="I1169" s="2">
        <v>28188</v>
      </c>
      <c r="J1169" s="2">
        <v>690</v>
      </c>
      <c r="K1169" s="2">
        <v>326</v>
      </c>
      <c r="L1169" s="2">
        <v>361</v>
      </c>
      <c r="M1169" s="2">
        <v>171</v>
      </c>
      <c r="N1169" s="2">
        <v>5267</v>
      </c>
      <c r="O1169" s="2">
        <v>4399</v>
      </c>
      <c r="P1169" s="2">
        <v>1783</v>
      </c>
      <c r="Q1169" s="2">
        <v>15708</v>
      </c>
      <c r="R1169" s="2">
        <v>8277</v>
      </c>
      <c r="S1169" s="2">
        <v>5643</v>
      </c>
      <c r="T1169" s="2">
        <v>5511</v>
      </c>
      <c r="U1169" s="2">
        <v>4264</v>
      </c>
      <c r="V1169" s="2">
        <v>2531</v>
      </c>
      <c r="W1169" s="2">
        <v>23828</v>
      </c>
      <c r="X1169" s="2">
        <v>380</v>
      </c>
      <c r="Y1169" s="2">
        <v>22</v>
      </c>
    </row>
    <row r="1170" spans="1:25" x14ac:dyDescent="0.3">
      <c r="A1170" s="3">
        <v>44634</v>
      </c>
      <c r="B1170" s="3">
        <v>44761</v>
      </c>
      <c r="C1170" s="3">
        <v>44768</v>
      </c>
      <c r="D1170" s="3">
        <v>44773</v>
      </c>
      <c r="E1170" s="2">
        <v>438063</v>
      </c>
      <c r="F1170" s="2">
        <v>4350</v>
      </c>
      <c r="G1170" s="2">
        <v>17634</v>
      </c>
      <c r="H1170" s="2">
        <v>4865</v>
      </c>
      <c r="I1170" s="2">
        <v>22549</v>
      </c>
      <c r="J1170" s="2">
        <v>956</v>
      </c>
      <c r="K1170" s="2">
        <v>236</v>
      </c>
      <c r="L1170" s="2">
        <v>321</v>
      </c>
      <c r="M1170" s="2">
        <v>179</v>
      </c>
      <c r="N1170" s="2">
        <v>8858</v>
      </c>
      <c r="O1170" s="2">
        <v>2402</v>
      </c>
      <c r="P1170" s="2">
        <v>10069</v>
      </c>
      <c r="Q1170" s="2">
        <v>9530</v>
      </c>
      <c r="R1170" s="2">
        <v>3644</v>
      </c>
      <c r="S1170" s="2">
        <v>2881</v>
      </c>
      <c r="T1170" s="2">
        <v>6790</v>
      </c>
      <c r="U1170" s="2">
        <v>1900</v>
      </c>
      <c r="V1170" s="2">
        <v>394</v>
      </c>
      <c r="W1170" s="2">
        <v>42122</v>
      </c>
      <c r="X1170" s="2">
        <v>643</v>
      </c>
      <c r="Y1170" s="2">
        <v>145</v>
      </c>
    </row>
    <row r="1171" spans="1:25" x14ac:dyDescent="0.3">
      <c r="A1171" s="3">
        <v>44635</v>
      </c>
      <c r="B1171" s="3">
        <v>44762</v>
      </c>
      <c r="C1171" s="3">
        <v>44769</v>
      </c>
      <c r="D1171" s="3">
        <v>44774</v>
      </c>
      <c r="E1171" s="2">
        <v>496591</v>
      </c>
      <c r="F1171" s="2">
        <v>4047</v>
      </c>
      <c r="G1171" s="2">
        <v>14915</v>
      </c>
      <c r="H1171" s="2">
        <v>3728</v>
      </c>
      <c r="I1171" s="2">
        <v>24814</v>
      </c>
      <c r="J1171" s="2">
        <v>825</v>
      </c>
      <c r="K1171" s="2">
        <v>69</v>
      </c>
      <c r="L1171" s="2">
        <v>149</v>
      </c>
      <c r="M1171" s="2">
        <v>176</v>
      </c>
      <c r="N1171" s="2">
        <v>3351</v>
      </c>
      <c r="O1171" s="2">
        <v>1964</v>
      </c>
      <c r="P1171" s="2">
        <v>10329</v>
      </c>
      <c r="Q1171" s="2">
        <v>5430</v>
      </c>
      <c r="R1171" s="2">
        <v>4216</v>
      </c>
      <c r="S1171" s="2">
        <v>1997</v>
      </c>
      <c r="T1171" s="2">
        <v>4775</v>
      </c>
      <c r="U1171" s="2">
        <v>3362</v>
      </c>
      <c r="V1171" s="2">
        <v>1405</v>
      </c>
      <c r="W1171" s="2">
        <v>14464</v>
      </c>
      <c r="X1171" s="2">
        <v>373</v>
      </c>
      <c r="Y1171" s="2">
        <v>191</v>
      </c>
    </row>
    <row r="1172" spans="1:25" x14ac:dyDescent="0.3">
      <c r="A1172" s="3">
        <v>44636</v>
      </c>
      <c r="B1172" s="3">
        <v>44763</v>
      </c>
      <c r="C1172" s="3">
        <v>44770</v>
      </c>
      <c r="D1172" s="3">
        <v>44775</v>
      </c>
      <c r="E1172" s="2">
        <v>333141</v>
      </c>
      <c r="F1172" s="2">
        <v>1633</v>
      </c>
      <c r="G1172" s="2">
        <v>16167</v>
      </c>
      <c r="H1172" s="2">
        <v>3010</v>
      </c>
      <c r="I1172" s="2">
        <v>97741</v>
      </c>
      <c r="J1172" s="2">
        <v>606</v>
      </c>
      <c r="K1172" s="2">
        <v>340</v>
      </c>
      <c r="L1172" s="2">
        <v>467</v>
      </c>
      <c r="M1172" s="2">
        <v>109</v>
      </c>
      <c r="N1172" s="2">
        <v>4511</v>
      </c>
      <c r="O1172" s="2">
        <v>1107</v>
      </c>
      <c r="P1172" s="2">
        <v>14488</v>
      </c>
      <c r="Q1172" s="2">
        <v>19621</v>
      </c>
      <c r="R1172" s="2">
        <v>6884</v>
      </c>
      <c r="S1172" s="2">
        <v>1293</v>
      </c>
      <c r="T1172" s="2">
        <v>6302</v>
      </c>
      <c r="U1172" s="2">
        <v>2667</v>
      </c>
      <c r="V1172" s="2">
        <v>3101</v>
      </c>
      <c r="W1172" s="2">
        <v>16462</v>
      </c>
      <c r="X1172" s="2">
        <v>806</v>
      </c>
      <c r="Y1172" s="2">
        <v>11</v>
      </c>
    </row>
    <row r="1173" spans="1:25" x14ac:dyDescent="0.3">
      <c r="A1173" s="3">
        <v>44637</v>
      </c>
      <c r="B1173" s="3">
        <v>44764</v>
      </c>
      <c r="C1173" s="3">
        <v>44771</v>
      </c>
      <c r="D1173" s="3">
        <v>44776</v>
      </c>
      <c r="E1173" s="2">
        <v>584087</v>
      </c>
      <c r="F1173" s="2">
        <v>1751</v>
      </c>
      <c r="G1173" s="2">
        <v>10726</v>
      </c>
      <c r="H1173" s="2">
        <v>1949</v>
      </c>
      <c r="I1173" s="2">
        <v>24994</v>
      </c>
      <c r="J1173" s="2">
        <v>719</v>
      </c>
      <c r="K1173" s="2">
        <v>307</v>
      </c>
      <c r="L1173" s="2">
        <v>479</v>
      </c>
      <c r="M1173" s="2">
        <v>186</v>
      </c>
      <c r="N1173" s="2">
        <v>6835</v>
      </c>
      <c r="O1173" s="2">
        <v>1269</v>
      </c>
      <c r="P1173" s="2">
        <v>11749</v>
      </c>
      <c r="Q1173" s="2">
        <v>9114</v>
      </c>
      <c r="R1173" s="2">
        <v>6467</v>
      </c>
      <c r="S1173" s="2">
        <v>2934</v>
      </c>
      <c r="T1173" s="2">
        <v>1579</v>
      </c>
      <c r="U1173" s="2">
        <v>733</v>
      </c>
      <c r="V1173" s="2">
        <v>381</v>
      </c>
      <c r="W1173" s="2">
        <v>46728</v>
      </c>
      <c r="X1173" s="2">
        <v>275</v>
      </c>
      <c r="Y1173" s="2">
        <v>25</v>
      </c>
    </row>
    <row r="1174" spans="1:25" x14ac:dyDescent="0.3">
      <c r="A1174" s="3">
        <v>44638</v>
      </c>
      <c r="B1174" s="3">
        <v>44765</v>
      </c>
      <c r="C1174" s="3">
        <v>44772</v>
      </c>
      <c r="D1174" s="3">
        <v>44777</v>
      </c>
      <c r="E1174" s="2">
        <v>694299</v>
      </c>
      <c r="F1174" s="2">
        <v>1407</v>
      </c>
      <c r="G1174" s="2">
        <v>5150</v>
      </c>
      <c r="H1174" s="2">
        <v>4467</v>
      </c>
      <c r="I1174" s="2">
        <v>26116</v>
      </c>
      <c r="J1174" s="2">
        <v>709</v>
      </c>
      <c r="K1174" s="2">
        <v>481</v>
      </c>
      <c r="L1174" s="2">
        <v>102</v>
      </c>
      <c r="M1174" s="2">
        <v>178</v>
      </c>
      <c r="N1174" s="2">
        <v>6839</v>
      </c>
      <c r="O1174" s="2">
        <v>4815</v>
      </c>
      <c r="P1174" s="2">
        <v>2712</v>
      </c>
      <c r="Q1174" s="2">
        <v>19971</v>
      </c>
      <c r="R1174" s="2">
        <v>9946</v>
      </c>
      <c r="S1174" s="2">
        <v>2158</v>
      </c>
      <c r="T1174" s="2">
        <v>6778</v>
      </c>
      <c r="U1174" s="2">
        <v>3285</v>
      </c>
      <c r="V1174" s="2">
        <v>3539</v>
      </c>
      <c r="W1174" s="2">
        <v>22854</v>
      </c>
      <c r="X1174" s="2">
        <v>341</v>
      </c>
      <c r="Y1174" s="2">
        <v>77</v>
      </c>
    </row>
    <row r="1175" spans="1:25" x14ac:dyDescent="0.3">
      <c r="A1175" s="3">
        <v>44639</v>
      </c>
      <c r="B1175" s="3">
        <v>44766</v>
      </c>
      <c r="C1175" s="3">
        <v>44773</v>
      </c>
      <c r="D1175" s="3">
        <v>44778</v>
      </c>
      <c r="E1175" s="2">
        <v>186126</v>
      </c>
      <c r="F1175" s="2">
        <v>8080</v>
      </c>
      <c r="G1175" s="2">
        <v>5490</v>
      </c>
      <c r="H1175" s="2">
        <v>2197</v>
      </c>
      <c r="I1175" s="2">
        <v>77109</v>
      </c>
      <c r="J1175" s="2">
        <v>600</v>
      </c>
      <c r="K1175" s="2">
        <v>208</v>
      </c>
      <c r="L1175" s="2">
        <v>286</v>
      </c>
      <c r="M1175" s="2">
        <v>100</v>
      </c>
      <c r="N1175" s="2">
        <v>6723</v>
      </c>
      <c r="O1175" s="2">
        <v>4962</v>
      </c>
      <c r="P1175" s="2">
        <v>13129</v>
      </c>
      <c r="Q1175" s="2">
        <v>7220</v>
      </c>
      <c r="R1175" s="2">
        <v>3849</v>
      </c>
      <c r="S1175" s="2">
        <v>5591</v>
      </c>
      <c r="T1175" s="2">
        <v>7456</v>
      </c>
      <c r="U1175" s="2">
        <v>2502</v>
      </c>
      <c r="V1175" s="2">
        <v>414</v>
      </c>
      <c r="W1175" s="2">
        <v>13967</v>
      </c>
      <c r="X1175" s="2">
        <v>240</v>
      </c>
      <c r="Y1175" s="2">
        <v>185</v>
      </c>
    </row>
    <row r="1176" spans="1:25" x14ac:dyDescent="0.3">
      <c r="A1176" s="3">
        <v>44640</v>
      </c>
      <c r="B1176" s="3">
        <v>44767</v>
      </c>
      <c r="C1176" s="3">
        <v>44774</v>
      </c>
      <c r="D1176" s="3">
        <v>44779</v>
      </c>
      <c r="E1176" s="2">
        <v>394991</v>
      </c>
      <c r="F1176" s="2">
        <v>3235</v>
      </c>
      <c r="G1176" s="2">
        <v>6203</v>
      </c>
      <c r="H1176" s="2">
        <v>2348</v>
      </c>
      <c r="I1176" s="2">
        <v>18217</v>
      </c>
      <c r="J1176" s="2">
        <v>771</v>
      </c>
      <c r="K1176" s="2">
        <v>93</v>
      </c>
      <c r="L1176" s="2">
        <v>325</v>
      </c>
      <c r="M1176" s="2">
        <v>199</v>
      </c>
      <c r="N1176" s="2">
        <v>3958</v>
      </c>
      <c r="O1176" s="2">
        <v>2345</v>
      </c>
      <c r="P1176" s="2">
        <v>2768</v>
      </c>
      <c r="Q1176" s="2">
        <v>12753</v>
      </c>
      <c r="R1176" s="2">
        <v>7983</v>
      </c>
      <c r="S1176" s="2">
        <v>4567</v>
      </c>
      <c r="T1176" s="2">
        <v>7154</v>
      </c>
      <c r="U1176" s="2">
        <v>4630</v>
      </c>
      <c r="V1176" s="2">
        <v>3377</v>
      </c>
      <c r="W1176" s="2">
        <v>13357</v>
      </c>
      <c r="X1176" s="2">
        <v>128</v>
      </c>
      <c r="Y1176" s="2">
        <v>196</v>
      </c>
    </row>
    <row r="1177" spans="1:25" x14ac:dyDescent="0.3">
      <c r="A1177" s="3">
        <v>44641</v>
      </c>
      <c r="B1177" s="3">
        <v>44768</v>
      </c>
      <c r="C1177" s="3">
        <v>44775</v>
      </c>
      <c r="D1177" s="3">
        <v>44780</v>
      </c>
      <c r="E1177" s="2">
        <v>138044</v>
      </c>
      <c r="F1177" s="2">
        <v>1961</v>
      </c>
      <c r="G1177" s="2">
        <v>15465</v>
      </c>
      <c r="H1177" s="2">
        <v>3104</v>
      </c>
      <c r="I1177" s="2">
        <v>90874</v>
      </c>
      <c r="J1177" s="2">
        <v>700</v>
      </c>
      <c r="K1177" s="2">
        <v>360</v>
      </c>
      <c r="L1177" s="2">
        <v>584</v>
      </c>
      <c r="M1177" s="2">
        <v>117</v>
      </c>
      <c r="N1177" s="2">
        <v>2353</v>
      </c>
      <c r="O1177" s="2">
        <v>3058</v>
      </c>
      <c r="P1177" s="2">
        <v>6555</v>
      </c>
      <c r="Q1177" s="2">
        <v>13974</v>
      </c>
      <c r="R1177" s="2">
        <v>5466</v>
      </c>
      <c r="S1177" s="2">
        <v>9122</v>
      </c>
      <c r="T1177" s="2">
        <v>2900</v>
      </c>
      <c r="U1177" s="2">
        <v>4680</v>
      </c>
      <c r="V1177" s="2">
        <v>3527</v>
      </c>
      <c r="W1177" s="2">
        <v>7318</v>
      </c>
      <c r="X1177" s="2">
        <v>247</v>
      </c>
      <c r="Y1177" s="2">
        <v>25</v>
      </c>
    </row>
    <row r="1178" spans="1:25" x14ac:dyDescent="0.3">
      <c r="A1178" s="3">
        <v>44642</v>
      </c>
      <c r="B1178" s="3">
        <v>44769</v>
      </c>
      <c r="C1178" s="3">
        <v>44776</v>
      </c>
      <c r="D1178" s="3">
        <v>44781</v>
      </c>
      <c r="E1178" s="2">
        <v>779559</v>
      </c>
      <c r="F1178" s="2">
        <v>7138</v>
      </c>
      <c r="G1178" s="2">
        <v>11656</v>
      </c>
      <c r="H1178" s="2">
        <v>3547</v>
      </c>
      <c r="I1178" s="2">
        <v>97448</v>
      </c>
      <c r="J1178" s="2">
        <v>891</v>
      </c>
      <c r="K1178" s="2">
        <v>149</v>
      </c>
      <c r="L1178" s="2">
        <v>417</v>
      </c>
      <c r="M1178" s="2">
        <v>183</v>
      </c>
      <c r="N1178" s="2">
        <v>4060</v>
      </c>
      <c r="O1178" s="2">
        <v>1926</v>
      </c>
      <c r="P1178" s="2">
        <v>6069</v>
      </c>
      <c r="Q1178" s="2">
        <v>8872</v>
      </c>
      <c r="R1178" s="2">
        <v>5419</v>
      </c>
      <c r="S1178" s="2">
        <v>8133</v>
      </c>
      <c r="T1178" s="2">
        <v>2382</v>
      </c>
      <c r="U1178" s="2">
        <v>3477</v>
      </c>
      <c r="V1178" s="2">
        <v>3230</v>
      </c>
      <c r="W1178" s="2">
        <v>21086</v>
      </c>
      <c r="X1178" s="2">
        <v>920</v>
      </c>
      <c r="Y1178" s="2">
        <v>30</v>
      </c>
    </row>
    <row r="1179" spans="1:25" x14ac:dyDescent="0.3">
      <c r="A1179" s="3">
        <v>44643</v>
      </c>
      <c r="B1179" s="3">
        <v>44770</v>
      </c>
      <c r="C1179" s="3">
        <v>44777</v>
      </c>
      <c r="D1179" s="3">
        <v>44782</v>
      </c>
      <c r="E1179" s="2">
        <v>140305</v>
      </c>
      <c r="F1179" s="2">
        <v>1433</v>
      </c>
      <c r="G1179" s="2">
        <v>18671</v>
      </c>
      <c r="H1179" s="2">
        <v>1227</v>
      </c>
      <c r="I1179" s="2">
        <v>28135</v>
      </c>
      <c r="J1179" s="2">
        <v>886</v>
      </c>
      <c r="K1179" s="2">
        <v>157</v>
      </c>
      <c r="L1179" s="2">
        <v>482</v>
      </c>
      <c r="M1179" s="2">
        <v>163</v>
      </c>
      <c r="N1179" s="2">
        <v>1685</v>
      </c>
      <c r="O1179" s="2">
        <v>4169</v>
      </c>
      <c r="P1179" s="2">
        <v>6573</v>
      </c>
      <c r="Q1179" s="2">
        <v>7447</v>
      </c>
      <c r="R1179" s="2">
        <v>1838</v>
      </c>
      <c r="S1179" s="2">
        <v>4418</v>
      </c>
      <c r="T1179" s="2">
        <v>825</v>
      </c>
      <c r="U1179" s="2">
        <v>1597</v>
      </c>
      <c r="V1179" s="2">
        <v>1045</v>
      </c>
      <c r="W1179" s="2">
        <v>47843</v>
      </c>
      <c r="X1179" s="2">
        <v>917</v>
      </c>
      <c r="Y1179" s="2">
        <v>186</v>
      </c>
    </row>
    <row r="1180" spans="1:25" x14ac:dyDescent="0.3">
      <c r="A1180" s="3">
        <v>44644</v>
      </c>
      <c r="B1180" s="3">
        <v>44771</v>
      </c>
      <c r="C1180" s="3">
        <v>44778</v>
      </c>
      <c r="D1180" s="3">
        <v>44783</v>
      </c>
      <c r="E1180" s="2">
        <v>307246</v>
      </c>
      <c r="F1180" s="2">
        <v>9387</v>
      </c>
      <c r="G1180" s="2">
        <v>13072</v>
      </c>
      <c r="H1180" s="2">
        <v>2740</v>
      </c>
      <c r="I1180" s="2">
        <v>59048</v>
      </c>
      <c r="J1180" s="2">
        <v>667</v>
      </c>
      <c r="K1180" s="2">
        <v>53</v>
      </c>
      <c r="L1180" s="2">
        <v>119</v>
      </c>
      <c r="M1180" s="2">
        <v>198</v>
      </c>
      <c r="N1180" s="2">
        <v>8955</v>
      </c>
      <c r="O1180" s="2">
        <v>4599</v>
      </c>
      <c r="P1180" s="2">
        <v>10665</v>
      </c>
      <c r="Q1180" s="2">
        <v>9072</v>
      </c>
      <c r="R1180" s="2">
        <v>9486</v>
      </c>
      <c r="S1180" s="2">
        <v>6481</v>
      </c>
      <c r="T1180" s="2">
        <v>2784</v>
      </c>
      <c r="U1180" s="2">
        <v>1510</v>
      </c>
      <c r="V1180" s="2">
        <v>2378</v>
      </c>
      <c r="W1180" s="2">
        <v>24051</v>
      </c>
      <c r="X1180" s="2">
        <v>823</v>
      </c>
      <c r="Y1180" s="2">
        <v>183</v>
      </c>
    </row>
    <row r="1181" spans="1:25" x14ac:dyDescent="0.3">
      <c r="A1181" s="3">
        <v>44645</v>
      </c>
      <c r="B1181" s="3">
        <v>44772</v>
      </c>
      <c r="C1181" s="3">
        <v>44779</v>
      </c>
      <c r="D1181" s="3">
        <v>44784</v>
      </c>
      <c r="E1181" s="2">
        <v>332475</v>
      </c>
      <c r="F1181" s="2">
        <v>3510</v>
      </c>
      <c r="G1181" s="2">
        <v>13346</v>
      </c>
      <c r="H1181" s="2">
        <v>1402</v>
      </c>
      <c r="I1181" s="2">
        <v>49843</v>
      </c>
      <c r="J1181" s="2">
        <v>938</v>
      </c>
      <c r="K1181" s="2">
        <v>349</v>
      </c>
      <c r="L1181" s="2">
        <v>251</v>
      </c>
      <c r="M1181" s="2">
        <v>152</v>
      </c>
      <c r="N1181" s="2">
        <v>6816</v>
      </c>
      <c r="O1181" s="2">
        <v>2195</v>
      </c>
      <c r="P1181" s="2">
        <v>1821</v>
      </c>
      <c r="Q1181" s="2">
        <v>8297</v>
      </c>
      <c r="R1181" s="2">
        <v>3093</v>
      </c>
      <c r="S1181" s="2">
        <v>7562</v>
      </c>
      <c r="T1181" s="2">
        <v>1314</v>
      </c>
      <c r="U1181" s="2">
        <v>4281</v>
      </c>
      <c r="V1181" s="2">
        <v>1619</v>
      </c>
      <c r="W1181" s="2">
        <v>17114</v>
      </c>
      <c r="X1181" s="2">
        <v>624</v>
      </c>
      <c r="Y1181" s="2">
        <v>151</v>
      </c>
    </row>
    <row r="1182" spans="1:25" x14ac:dyDescent="0.3">
      <c r="A1182" s="3">
        <v>44646</v>
      </c>
      <c r="B1182" s="3">
        <v>44773</v>
      </c>
      <c r="C1182" s="3">
        <v>44780</v>
      </c>
      <c r="D1182" s="3">
        <v>44785</v>
      </c>
      <c r="E1182" s="2">
        <v>893937</v>
      </c>
      <c r="F1182" s="2">
        <v>6076</v>
      </c>
      <c r="G1182" s="2">
        <v>13666</v>
      </c>
      <c r="H1182" s="2">
        <v>3753</v>
      </c>
      <c r="I1182" s="2">
        <v>80680</v>
      </c>
      <c r="J1182" s="2">
        <v>559</v>
      </c>
      <c r="K1182" s="2">
        <v>205</v>
      </c>
      <c r="L1182" s="2">
        <v>592</v>
      </c>
      <c r="M1182" s="2">
        <v>103</v>
      </c>
      <c r="N1182" s="2">
        <v>8929</v>
      </c>
      <c r="O1182" s="2">
        <v>4847</v>
      </c>
      <c r="P1182" s="2">
        <v>5623</v>
      </c>
      <c r="Q1182" s="2">
        <v>5851</v>
      </c>
      <c r="R1182" s="2">
        <v>4007</v>
      </c>
      <c r="S1182" s="2">
        <v>4851</v>
      </c>
      <c r="T1182" s="2">
        <v>4085</v>
      </c>
      <c r="U1182" s="2">
        <v>3787</v>
      </c>
      <c r="V1182" s="2">
        <v>645</v>
      </c>
      <c r="W1182" s="2">
        <v>9492</v>
      </c>
      <c r="X1182" s="2">
        <v>767</v>
      </c>
      <c r="Y1182" s="2">
        <v>144</v>
      </c>
    </row>
    <row r="1183" spans="1:25" x14ac:dyDescent="0.3">
      <c r="A1183" s="3">
        <v>44647</v>
      </c>
      <c r="B1183" s="3">
        <v>44774</v>
      </c>
      <c r="C1183" s="3">
        <v>44781</v>
      </c>
      <c r="D1183" s="3">
        <v>44786</v>
      </c>
      <c r="E1183" s="2">
        <v>793597</v>
      </c>
      <c r="F1183" s="2">
        <v>9336</v>
      </c>
      <c r="G1183" s="2">
        <v>15458</v>
      </c>
      <c r="H1183" s="2">
        <v>1691</v>
      </c>
      <c r="I1183" s="2">
        <v>96401</v>
      </c>
      <c r="J1183" s="2">
        <v>621</v>
      </c>
      <c r="K1183" s="2">
        <v>198</v>
      </c>
      <c r="L1183" s="2">
        <v>134</v>
      </c>
      <c r="M1183" s="2">
        <v>173</v>
      </c>
      <c r="N1183" s="2">
        <v>9446</v>
      </c>
      <c r="O1183" s="2">
        <v>4807</v>
      </c>
      <c r="P1183" s="2">
        <v>14503</v>
      </c>
      <c r="Q1183" s="2">
        <v>15093</v>
      </c>
      <c r="R1183" s="2">
        <v>8846</v>
      </c>
      <c r="S1183" s="2">
        <v>7515</v>
      </c>
      <c r="T1183" s="2">
        <v>3631</v>
      </c>
      <c r="U1183" s="2">
        <v>4020</v>
      </c>
      <c r="V1183" s="2">
        <v>2974</v>
      </c>
      <c r="W1183" s="2">
        <v>40515</v>
      </c>
      <c r="X1183" s="2">
        <v>425</v>
      </c>
      <c r="Y1183" s="2">
        <v>72</v>
      </c>
    </row>
    <row r="1184" spans="1:25" x14ac:dyDescent="0.3">
      <c r="A1184" s="3">
        <v>44648</v>
      </c>
      <c r="B1184" s="3">
        <v>44775</v>
      </c>
      <c r="C1184" s="3">
        <v>44782</v>
      </c>
      <c r="D1184" s="3">
        <v>44787</v>
      </c>
      <c r="E1184" s="2">
        <v>209496</v>
      </c>
      <c r="F1184" s="2">
        <v>6913</v>
      </c>
      <c r="G1184" s="2">
        <v>16202</v>
      </c>
      <c r="H1184" s="2">
        <v>2010</v>
      </c>
      <c r="I1184" s="2">
        <v>92293</v>
      </c>
      <c r="J1184" s="2">
        <v>823</v>
      </c>
      <c r="K1184" s="2">
        <v>334</v>
      </c>
      <c r="L1184" s="2">
        <v>275</v>
      </c>
      <c r="M1184" s="2">
        <v>125</v>
      </c>
      <c r="N1184" s="2">
        <v>2189</v>
      </c>
      <c r="O1184" s="2">
        <v>4228</v>
      </c>
      <c r="P1184" s="2">
        <v>10306</v>
      </c>
      <c r="Q1184" s="2">
        <v>17277</v>
      </c>
      <c r="R1184" s="2">
        <v>1558</v>
      </c>
      <c r="S1184" s="2">
        <v>5067</v>
      </c>
      <c r="T1184" s="2">
        <v>1760</v>
      </c>
      <c r="U1184" s="2">
        <v>3522</v>
      </c>
      <c r="V1184" s="2">
        <v>919</v>
      </c>
      <c r="W1184" s="2">
        <v>49216</v>
      </c>
      <c r="X1184" s="2">
        <v>755</v>
      </c>
      <c r="Y1184" s="2">
        <v>22</v>
      </c>
    </row>
    <row r="1185" spans="1:25" x14ac:dyDescent="0.3">
      <c r="A1185" s="3">
        <v>44649</v>
      </c>
      <c r="B1185" s="3">
        <v>44776</v>
      </c>
      <c r="C1185" s="3">
        <v>44783</v>
      </c>
      <c r="D1185" s="3">
        <v>44788</v>
      </c>
      <c r="E1185" s="2">
        <v>230685</v>
      </c>
      <c r="F1185" s="2">
        <v>4218</v>
      </c>
      <c r="G1185" s="2">
        <v>12553</v>
      </c>
      <c r="H1185" s="2">
        <v>1179</v>
      </c>
      <c r="I1185" s="2">
        <v>30808</v>
      </c>
      <c r="J1185" s="2">
        <v>754</v>
      </c>
      <c r="K1185" s="2">
        <v>384</v>
      </c>
      <c r="L1185" s="2">
        <v>264</v>
      </c>
      <c r="M1185" s="2">
        <v>189</v>
      </c>
      <c r="N1185" s="2">
        <v>2992</v>
      </c>
      <c r="O1185" s="2">
        <v>2929</v>
      </c>
      <c r="P1185" s="2">
        <v>7695</v>
      </c>
      <c r="Q1185" s="2">
        <v>6274</v>
      </c>
      <c r="R1185" s="2">
        <v>4649</v>
      </c>
      <c r="S1185" s="2">
        <v>7923</v>
      </c>
      <c r="T1185" s="2">
        <v>5204</v>
      </c>
      <c r="U1185" s="2">
        <v>2478</v>
      </c>
      <c r="V1185" s="2">
        <v>585</v>
      </c>
      <c r="W1185" s="2">
        <v>21606</v>
      </c>
      <c r="X1185" s="2">
        <v>550</v>
      </c>
      <c r="Y1185" s="2">
        <v>149</v>
      </c>
    </row>
    <row r="1186" spans="1:25" x14ac:dyDescent="0.3">
      <c r="A1186" s="3">
        <v>44650</v>
      </c>
      <c r="B1186" s="3">
        <v>44777</v>
      </c>
      <c r="C1186" s="3">
        <v>44784</v>
      </c>
      <c r="D1186" s="3">
        <v>44789</v>
      </c>
      <c r="E1186" s="2">
        <v>124763</v>
      </c>
      <c r="F1186" s="2">
        <v>6731</v>
      </c>
      <c r="G1186" s="2">
        <v>10805</v>
      </c>
      <c r="H1186" s="2">
        <v>2283</v>
      </c>
      <c r="I1186" s="2">
        <v>14295</v>
      </c>
      <c r="J1186" s="2">
        <v>989</v>
      </c>
      <c r="K1186" s="2">
        <v>445</v>
      </c>
      <c r="L1186" s="2">
        <v>517</v>
      </c>
      <c r="M1186" s="2">
        <v>195</v>
      </c>
      <c r="N1186" s="2">
        <v>8648</v>
      </c>
      <c r="O1186" s="2">
        <v>3946</v>
      </c>
      <c r="P1186" s="2">
        <v>13605</v>
      </c>
      <c r="Q1186" s="2">
        <v>16926</v>
      </c>
      <c r="R1186" s="2">
        <v>5862</v>
      </c>
      <c r="S1186" s="2">
        <v>8862</v>
      </c>
      <c r="T1186" s="2">
        <v>7909</v>
      </c>
      <c r="U1186" s="2">
        <v>1054</v>
      </c>
      <c r="V1186" s="2">
        <v>203</v>
      </c>
      <c r="W1186" s="2">
        <v>35064</v>
      </c>
      <c r="X1186" s="2">
        <v>898</v>
      </c>
      <c r="Y1186" s="2">
        <v>181</v>
      </c>
    </row>
    <row r="1187" spans="1:25" x14ac:dyDescent="0.3">
      <c r="A1187" s="3">
        <v>44651</v>
      </c>
      <c r="B1187" s="3">
        <v>44778</v>
      </c>
      <c r="C1187" s="3">
        <v>44785</v>
      </c>
      <c r="D1187" s="3">
        <v>44790</v>
      </c>
      <c r="E1187" s="2">
        <v>154520</v>
      </c>
      <c r="F1187" s="2">
        <v>9237</v>
      </c>
      <c r="G1187" s="2">
        <v>18528</v>
      </c>
      <c r="H1187" s="2">
        <v>1150</v>
      </c>
      <c r="I1187" s="2">
        <v>33502</v>
      </c>
      <c r="J1187" s="2">
        <v>511</v>
      </c>
      <c r="K1187" s="2">
        <v>52</v>
      </c>
      <c r="L1187" s="2">
        <v>493</v>
      </c>
      <c r="M1187" s="2">
        <v>163</v>
      </c>
      <c r="N1187" s="2">
        <v>1695</v>
      </c>
      <c r="O1187" s="2">
        <v>1331</v>
      </c>
      <c r="P1187" s="2">
        <v>8164</v>
      </c>
      <c r="Q1187" s="2">
        <v>6816</v>
      </c>
      <c r="R1187" s="2">
        <v>6259</v>
      </c>
      <c r="S1187" s="2">
        <v>4581</v>
      </c>
      <c r="T1187" s="2">
        <v>4446</v>
      </c>
      <c r="U1187" s="2">
        <v>663</v>
      </c>
      <c r="V1187" s="2">
        <v>582</v>
      </c>
      <c r="W1187" s="2">
        <v>28851</v>
      </c>
      <c r="X1187" s="2">
        <v>768</v>
      </c>
      <c r="Y1187" s="2">
        <v>10</v>
      </c>
    </row>
    <row r="1188" spans="1:25" x14ac:dyDescent="0.3">
      <c r="A1188" s="3">
        <v>44652</v>
      </c>
      <c r="B1188" s="3">
        <v>44779</v>
      </c>
      <c r="C1188" s="3">
        <v>44786</v>
      </c>
      <c r="D1188" s="3">
        <v>44791</v>
      </c>
      <c r="E1188" s="2">
        <v>922642</v>
      </c>
      <c r="F1188" s="2">
        <v>3126</v>
      </c>
      <c r="G1188" s="2">
        <v>14860</v>
      </c>
      <c r="H1188" s="2">
        <v>4191</v>
      </c>
      <c r="I1188" s="2">
        <v>25674</v>
      </c>
      <c r="J1188" s="2">
        <v>551</v>
      </c>
      <c r="K1188" s="2">
        <v>295</v>
      </c>
      <c r="L1188" s="2">
        <v>109</v>
      </c>
      <c r="M1188" s="2">
        <v>115</v>
      </c>
      <c r="N1188" s="2">
        <v>3243</v>
      </c>
      <c r="O1188" s="2">
        <v>2039</v>
      </c>
      <c r="P1188" s="2">
        <v>4493</v>
      </c>
      <c r="Q1188" s="2">
        <v>19744</v>
      </c>
      <c r="R1188" s="2">
        <v>5707</v>
      </c>
      <c r="S1188" s="2">
        <v>7898</v>
      </c>
      <c r="T1188" s="2">
        <v>1059</v>
      </c>
      <c r="U1188" s="2">
        <v>4216</v>
      </c>
      <c r="V1188" s="2">
        <v>2999</v>
      </c>
      <c r="W1188" s="2">
        <v>22442</v>
      </c>
      <c r="X1188" s="2">
        <v>147</v>
      </c>
      <c r="Y1188" s="2">
        <v>95</v>
      </c>
    </row>
    <row r="1189" spans="1:25" x14ac:dyDescent="0.3">
      <c r="A1189" s="3">
        <v>44653</v>
      </c>
      <c r="B1189" s="3">
        <v>44780</v>
      </c>
      <c r="C1189" s="3">
        <v>44787</v>
      </c>
      <c r="D1189" s="3">
        <v>44792</v>
      </c>
      <c r="E1189" s="2">
        <v>416874</v>
      </c>
      <c r="F1189" s="2">
        <v>1866</v>
      </c>
      <c r="G1189" s="2">
        <v>17912</v>
      </c>
      <c r="H1189" s="2">
        <v>1635</v>
      </c>
      <c r="I1189" s="2">
        <v>21449</v>
      </c>
      <c r="J1189" s="2">
        <v>836</v>
      </c>
      <c r="K1189" s="2">
        <v>464</v>
      </c>
      <c r="L1189" s="2">
        <v>226</v>
      </c>
      <c r="M1189" s="2">
        <v>141</v>
      </c>
      <c r="N1189" s="2">
        <v>7284</v>
      </c>
      <c r="O1189" s="2">
        <v>2556</v>
      </c>
      <c r="P1189" s="2">
        <v>3306</v>
      </c>
      <c r="Q1189" s="2">
        <v>15125</v>
      </c>
      <c r="R1189" s="2">
        <v>7995</v>
      </c>
      <c r="S1189" s="2">
        <v>3601</v>
      </c>
      <c r="T1189" s="2">
        <v>3851</v>
      </c>
      <c r="U1189" s="2">
        <v>974</v>
      </c>
      <c r="V1189" s="2">
        <v>3558</v>
      </c>
      <c r="W1189" s="2">
        <v>5171</v>
      </c>
      <c r="X1189" s="2">
        <v>912</v>
      </c>
      <c r="Y1189" s="2">
        <v>50</v>
      </c>
    </row>
    <row r="1190" spans="1:25" x14ac:dyDescent="0.3">
      <c r="A1190" s="3">
        <v>44654</v>
      </c>
      <c r="B1190" s="3">
        <v>44781</v>
      </c>
      <c r="C1190" s="3">
        <v>44788</v>
      </c>
      <c r="D1190" s="3">
        <v>44793</v>
      </c>
      <c r="E1190" s="2">
        <v>200465</v>
      </c>
      <c r="F1190" s="2">
        <v>3266</v>
      </c>
      <c r="G1190" s="2">
        <v>6283</v>
      </c>
      <c r="H1190" s="2">
        <v>4461</v>
      </c>
      <c r="I1190" s="2">
        <v>29563</v>
      </c>
      <c r="J1190" s="2">
        <v>608</v>
      </c>
      <c r="K1190" s="2">
        <v>153</v>
      </c>
      <c r="L1190" s="2">
        <v>393</v>
      </c>
      <c r="M1190" s="2">
        <v>114</v>
      </c>
      <c r="N1190" s="2">
        <v>3992</v>
      </c>
      <c r="O1190" s="2">
        <v>2388</v>
      </c>
      <c r="P1190" s="2">
        <v>2703</v>
      </c>
      <c r="Q1190" s="2">
        <v>9020</v>
      </c>
      <c r="R1190" s="2">
        <v>4489</v>
      </c>
      <c r="S1190" s="2">
        <v>3389</v>
      </c>
      <c r="T1190" s="2">
        <v>4128</v>
      </c>
      <c r="U1190" s="2">
        <v>1460</v>
      </c>
      <c r="V1190" s="2">
        <v>591</v>
      </c>
      <c r="W1190" s="2">
        <v>35417</v>
      </c>
      <c r="X1190" s="2">
        <v>501</v>
      </c>
      <c r="Y1190" s="2">
        <v>175</v>
      </c>
    </row>
    <row r="1191" spans="1:25" x14ac:dyDescent="0.3">
      <c r="A1191" s="3">
        <v>44655</v>
      </c>
      <c r="B1191" s="3">
        <v>44782</v>
      </c>
      <c r="C1191" s="3">
        <v>44789</v>
      </c>
      <c r="D1191" s="3">
        <v>44794</v>
      </c>
      <c r="E1191" s="2">
        <v>550540</v>
      </c>
      <c r="F1191" s="2">
        <v>4216</v>
      </c>
      <c r="G1191" s="2">
        <v>5981</v>
      </c>
      <c r="H1191" s="2">
        <v>1825</v>
      </c>
      <c r="I1191" s="2">
        <v>33998</v>
      </c>
      <c r="J1191" s="2">
        <v>596</v>
      </c>
      <c r="K1191" s="2">
        <v>162</v>
      </c>
      <c r="L1191" s="2">
        <v>293</v>
      </c>
      <c r="M1191" s="2">
        <v>197</v>
      </c>
      <c r="N1191" s="2">
        <v>6169</v>
      </c>
      <c r="O1191" s="2">
        <v>1323</v>
      </c>
      <c r="P1191" s="2">
        <v>12538</v>
      </c>
      <c r="Q1191" s="2">
        <v>17440</v>
      </c>
      <c r="R1191" s="2">
        <v>3823</v>
      </c>
      <c r="S1191" s="2">
        <v>1896</v>
      </c>
      <c r="T1191" s="2">
        <v>1617</v>
      </c>
      <c r="U1191" s="2">
        <v>2210</v>
      </c>
      <c r="V1191" s="2">
        <v>2731</v>
      </c>
      <c r="W1191" s="2">
        <v>14548</v>
      </c>
      <c r="X1191" s="2">
        <v>881</v>
      </c>
      <c r="Y1191" s="2">
        <v>163</v>
      </c>
    </row>
    <row r="1192" spans="1:25" x14ac:dyDescent="0.3">
      <c r="A1192" s="3">
        <v>44656</v>
      </c>
      <c r="B1192" s="3">
        <v>44783</v>
      </c>
      <c r="C1192" s="3">
        <v>44790</v>
      </c>
      <c r="D1192" s="3">
        <v>44795</v>
      </c>
      <c r="E1192" s="2">
        <v>884837</v>
      </c>
      <c r="F1192" s="2">
        <v>1500</v>
      </c>
      <c r="G1192" s="2">
        <v>8619</v>
      </c>
      <c r="H1192" s="2">
        <v>1119</v>
      </c>
      <c r="I1192" s="2">
        <v>12890</v>
      </c>
      <c r="J1192" s="2">
        <v>987</v>
      </c>
      <c r="K1192" s="2">
        <v>64</v>
      </c>
      <c r="L1192" s="2">
        <v>441</v>
      </c>
      <c r="M1192" s="2">
        <v>173</v>
      </c>
      <c r="N1192" s="2">
        <v>4681</v>
      </c>
      <c r="O1192" s="2">
        <v>1717</v>
      </c>
      <c r="P1192" s="2">
        <v>1508</v>
      </c>
      <c r="Q1192" s="2">
        <v>15359</v>
      </c>
      <c r="R1192" s="2">
        <v>3741</v>
      </c>
      <c r="S1192" s="2">
        <v>5666</v>
      </c>
      <c r="T1192" s="2">
        <v>4831</v>
      </c>
      <c r="U1192" s="2">
        <v>3526</v>
      </c>
      <c r="V1192" s="2">
        <v>1519</v>
      </c>
      <c r="W1192" s="2">
        <v>37453</v>
      </c>
      <c r="X1192" s="2">
        <v>318</v>
      </c>
      <c r="Y1192" s="2">
        <v>51</v>
      </c>
    </row>
    <row r="1193" spans="1:25" x14ac:dyDescent="0.3">
      <c r="A1193" s="3">
        <v>44657</v>
      </c>
      <c r="B1193" s="3">
        <v>44784</v>
      </c>
      <c r="C1193" s="3">
        <v>44791</v>
      </c>
      <c r="D1193" s="3">
        <v>44796</v>
      </c>
      <c r="E1193" s="2">
        <v>600827</v>
      </c>
      <c r="F1193" s="2">
        <v>8723</v>
      </c>
      <c r="G1193" s="2">
        <v>8947</v>
      </c>
      <c r="H1193" s="2">
        <v>1344</v>
      </c>
      <c r="I1193" s="2">
        <v>25054</v>
      </c>
      <c r="J1193" s="2">
        <v>941</v>
      </c>
      <c r="K1193" s="2">
        <v>310</v>
      </c>
      <c r="L1193" s="2">
        <v>280</v>
      </c>
      <c r="M1193" s="2">
        <v>121</v>
      </c>
      <c r="N1193" s="2">
        <v>4831</v>
      </c>
      <c r="O1193" s="2">
        <v>2856</v>
      </c>
      <c r="P1193" s="2">
        <v>6315</v>
      </c>
      <c r="Q1193" s="2">
        <v>9124</v>
      </c>
      <c r="R1193" s="2">
        <v>5502</v>
      </c>
      <c r="S1193" s="2">
        <v>5539</v>
      </c>
      <c r="T1193" s="2">
        <v>4591</v>
      </c>
      <c r="U1193" s="2">
        <v>1742</v>
      </c>
      <c r="V1193" s="2">
        <v>1521</v>
      </c>
      <c r="W1193" s="2">
        <v>17995</v>
      </c>
      <c r="X1193" s="2">
        <v>590</v>
      </c>
      <c r="Y1193" s="2">
        <v>40</v>
      </c>
    </row>
    <row r="1194" spans="1:25" x14ac:dyDescent="0.3">
      <c r="A1194" s="3">
        <v>44658</v>
      </c>
      <c r="B1194" s="3">
        <v>44785</v>
      </c>
      <c r="C1194" s="3">
        <v>44792</v>
      </c>
      <c r="D1194" s="3">
        <v>44797</v>
      </c>
      <c r="E1194" s="2">
        <v>624146</v>
      </c>
      <c r="F1194" s="2">
        <v>5533</v>
      </c>
      <c r="G1194" s="2">
        <v>5400</v>
      </c>
      <c r="H1194" s="2">
        <v>1980</v>
      </c>
      <c r="I1194" s="2">
        <v>14484</v>
      </c>
      <c r="J1194" s="2">
        <v>632</v>
      </c>
      <c r="K1194" s="2">
        <v>132</v>
      </c>
      <c r="L1194" s="2">
        <v>520</v>
      </c>
      <c r="M1194" s="2">
        <v>158</v>
      </c>
      <c r="N1194" s="2">
        <v>8008</v>
      </c>
      <c r="O1194" s="2">
        <v>4030</v>
      </c>
      <c r="P1194" s="2">
        <v>14969</v>
      </c>
      <c r="Q1194" s="2">
        <v>8621</v>
      </c>
      <c r="R1194" s="2">
        <v>8502</v>
      </c>
      <c r="S1194" s="2">
        <v>3581</v>
      </c>
      <c r="T1194" s="2">
        <v>1685</v>
      </c>
      <c r="U1194" s="2">
        <v>3035</v>
      </c>
      <c r="V1194" s="2">
        <v>2965</v>
      </c>
      <c r="W1194" s="2">
        <v>21044</v>
      </c>
      <c r="X1194" s="2">
        <v>653</v>
      </c>
      <c r="Y1194" s="2">
        <v>145</v>
      </c>
    </row>
    <row r="1195" spans="1:25" x14ac:dyDescent="0.3">
      <c r="A1195" s="3">
        <v>44659</v>
      </c>
      <c r="B1195" s="3">
        <v>44786</v>
      </c>
      <c r="C1195" s="3">
        <v>44793</v>
      </c>
      <c r="D1195" s="3">
        <v>44798</v>
      </c>
      <c r="E1195" s="2">
        <v>604389</v>
      </c>
      <c r="F1195" s="2">
        <v>3395</v>
      </c>
      <c r="G1195" s="2">
        <v>9216</v>
      </c>
      <c r="H1195" s="2">
        <v>3869</v>
      </c>
      <c r="I1195" s="2">
        <v>72302</v>
      </c>
      <c r="J1195" s="2">
        <v>506</v>
      </c>
      <c r="K1195" s="2">
        <v>277</v>
      </c>
      <c r="L1195" s="2">
        <v>478</v>
      </c>
      <c r="M1195" s="2">
        <v>117</v>
      </c>
      <c r="N1195" s="2">
        <v>7388</v>
      </c>
      <c r="O1195" s="2">
        <v>2449</v>
      </c>
      <c r="P1195" s="2">
        <v>8670</v>
      </c>
      <c r="Q1195" s="2">
        <v>9632</v>
      </c>
      <c r="R1195" s="2">
        <v>4951</v>
      </c>
      <c r="S1195" s="2">
        <v>2462</v>
      </c>
      <c r="T1195" s="2">
        <v>6236</v>
      </c>
      <c r="U1195" s="2">
        <v>4938</v>
      </c>
      <c r="V1195" s="2">
        <v>1794</v>
      </c>
      <c r="W1195" s="2">
        <v>11350</v>
      </c>
      <c r="X1195" s="2">
        <v>526</v>
      </c>
      <c r="Y1195" s="2">
        <v>194</v>
      </c>
    </row>
    <row r="1196" spans="1:25" x14ac:dyDescent="0.3">
      <c r="A1196" s="3">
        <v>44660</v>
      </c>
      <c r="B1196" s="3">
        <v>44787</v>
      </c>
      <c r="C1196" s="3">
        <v>44794</v>
      </c>
      <c r="D1196" s="3">
        <v>44799</v>
      </c>
      <c r="E1196" s="2">
        <v>597099</v>
      </c>
      <c r="F1196" s="2">
        <v>4145</v>
      </c>
      <c r="G1196" s="2">
        <v>17084</v>
      </c>
      <c r="H1196" s="2">
        <v>4932</v>
      </c>
      <c r="I1196" s="2">
        <v>32575</v>
      </c>
      <c r="J1196" s="2">
        <v>732</v>
      </c>
      <c r="K1196" s="2">
        <v>392</v>
      </c>
      <c r="L1196" s="2">
        <v>534</v>
      </c>
      <c r="M1196" s="2">
        <v>158</v>
      </c>
      <c r="N1196" s="2">
        <v>9414</v>
      </c>
      <c r="O1196" s="2">
        <v>1903</v>
      </c>
      <c r="P1196" s="2">
        <v>6712</v>
      </c>
      <c r="Q1196" s="2">
        <v>14238</v>
      </c>
      <c r="R1196" s="2">
        <v>8874</v>
      </c>
      <c r="S1196" s="2">
        <v>2106</v>
      </c>
      <c r="T1196" s="2">
        <v>5864</v>
      </c>
      <c r="U1196" s="2">
        <v>2481</v>
      </c>
      <c r="V1196" s="2">
        <v>3151</v>
      </c>
      <c r="W1196" s="2">
        <v>8017</v>
      </c>
      <c r="X1196" s="2">
        <v>695</v>
      </c>
      <c r="Y1196" s="2">
        <v>77</v>
      </c>
    </row>
    <row r="1197" spans="1:25" x14ac:dyDescent="0.3">
      <c r="A1197" s="3">
        <v>44661</v>
      </c>
      <c r="B1197" s="3">
        <v>44788</v>
      </c>
      <c r="C1197" s="3">
        <v>44795</v>
      </c>
      <c r="D1197" s="3">
        <v>44800</v>
      </c>
      <c r="E1197" s="2">
        <v>485015</v>
      </c>
      <c r="F1197" s="2">
        <v>7033</v>
      </c>
      <c r="G1197" s="2">
        <v>17327</v>
      </c>
      <c r="H1197" s="2">
        <v>2874</v>
      </c>
      <c r="I1197" s="2">
        <v>56854</v>
      </c>
      <c r="J1197" s="2">
        <v>766</v>
      </c>
      <c r="K1197" s="2">
        <v>239</v>
      </c>
      <c r="L1197" s="2">
        <v>234</v>
      </c>
      <c r="M1197" s="2">
        <v>167</v>
      </c>
      <c r="N1197" s="2">
        <v>2417</v>
      </c>
      <c r="O1197" s="2">
        <v>4011</v>
      </c>
      <c r="P1197" s="2">
        <v>10081</v>
      </c>
      <c r="Q1197" s="2">
        <v>6526</v>
      </c>
      <c r="R1197" s="2">
        <v>9311</v>
      </c>
      <c r="S1197" s="2">
        <v>5024</v>
      </c>
      <c r="T1197" s="2">
        <v>4049</v>
      </c>
      <c r="U1197" s="2">
        <v>1503</v>
      </c>
      <c r="V1197" s="2">
        <v>3186</v>
      </c>
      <c r="W1197" s="2">
        <v>19123</v>
      </c>
      <c r="X1197" s="2">
        <v>805</v>
      </c>
      <c r="Y1197" s="2">
        <v>176</v>
      </c>
    </row>
    <row r="1198" spans="1:25" x14ac:dyDescent="0.3">
      <c r="A1198" s="3">
        <v>44662</v>
      </c>
      <c r="B1198" s="3">
        <v>44789</v>
      </c>
      <c r="C1198" s="3">
        <v>44796</v>
      </c>
      <c r="D1198" s="3">
        <v>44801</v>
      </c>
      <c r="E1198" s="2">
        <v>916109</v>
      </c>
      <c r="F1198" s="2">
        <v>6377</v>
      </c>
      <c r="G1198" s="2">
        <v>14036</v>
      </c>
      <c r="H1198" s="2">
        <v>1139</v>
      </c>
      <c r="I1198" s="2">
        <v>34979</v>
      </c>
      <c r="J1198" s="2">
        <v>600</v>
      </c>
      <c r="K1198" s="2">
        <v>387</v>
      </c>
      <c r="L1198" s="2">
        <v>269</v>
      </c>
      <c r="M1198" s="2">
        <v>188</v>
      </c>
      <c r="N1198" s="2">
        <v>7938</v>
      </c>
      <c r="O1198" s="2">
        <v>4200</v>
      </c>
      <c r="P1198" s="2">
        <v>8388</v>
      </c>
      <c r="Q1198" s="2">
        <v>18493</v>
      </c>
      <c r="R1198" s="2">
        <v>7159</v>
      </c>
      <c r="S1198" s="2">
        <v>8412</v>
      </c>
      <c r="T1198" s="2">
        <v>2551</v>
      </c>
      <c r="U1198" s="2">
        <v>3011</v>
      </c>
      <c r="V1198" s="2">
        <v>2204</v>
      </c>
      <c r="W1198" s="2">
        <v>28794</v>
      </c>
      <c r="X1198" s="2">
        <v>176</v>
      </c>
      <c r="Y1198" s="2">
        <v>117</v>
      </c>
    </row>
    <row r="1199" spans="1:25" x14ac:dyDescent="0.3">
      <c r="A1199" s="3">
        <v>44663</v>
      </c>
      <c r="B1199" s="3">
        <v>44790</v>
      </c>
      <c r="C1199" s="3">
        <v>44797</v>
      </c>
      <c r="D1199" s="3">
        <v>44802</v>
      </c>
      <c r="E1199" s="2">
        <v>301152</v>
      </c>
      <c r="F1199" s="2">
        <v>5338</v>
      </c>
      <c r="G1199" s="2">
        <v>5524</v>
      </c>
      <c r="H1199" s="2">
        <v>2474</v>
      </c>
      <c r="I1199" s="2">
        <v>76421</v>
      </c>
      <c r="J1199" s="2">
        <v>993</v>
      </c>
      <c r="K1199" s="2">
        <v>402</v>
      </c>
      <c r="L1199" s="2">
        <v>597</v>
      </c>
      <c r="M1199" s="2">
        <v>158</v>
      </c>
      <c r="N1199" s="2">
        <v>4613</v>
      </c>
      <c r="O1199" s="2">
        <v>2330</v>
      </c>
      <c r="P1199" s="2">
        <v>3972</v>
      </c>
      <c r="Q1199" s="2">
        <v>16166</v>
      </c>
      <c r="R1199" s="2">
        <v>2846</v>
      </c>
      <c r="S1199" s="2">
        <v>7673</v>
      </c>
      <c r="T1199" s="2">
        <v>7441</v>
      </c>
      <c r="U1199" s="2">
        <v>2954</v>
      </c>
      <c r="V1199" s="2">
        <v>2375</v>
      </c>
      <c r="W1199" s="2">
        <v>30713</v>
      </c>
      <c r="X1199" s="2">
        <v>833</v>
      </c>
      <c r="Y1199" s="2">
        <v>151</v>
      </c>
    </row>
    <row r="1200" spans="1:25" x14ac:dyDescent="0.3">
      <c r="A1200" s="3">
        <v>44664</v>
      </c>
      <c r="B1200" s="3">
        <v>44791</v>
      </c>
      <c r="C1200" s="3">
        <v>44798</v>
      </c>
      <c r="D1200" s="3">
        <v>44803</v>
      </c>
      <c r="E1200" s="2">
        <v>301078</v>
      </c>
      <c r="F1200" s="2">
        <v>9068</v>
      </c>
      <c r="G1200" s="2">
        <v>8437</v>
      </c>
      <c r="H1200" s="2">
        <v>4425</v>
      </c>
      <c r="I1200" s="2">
        <v>50745</v>
      </c>
      <c r="J1200" s="2">
        <v>592</v>
      </c>
      <c r="K1200" s="2">
        <v>395</v>
      </c>
      <c r="L1200" s="2">
        <v>257</v>
      </c>
      <c r="M1200" s="2">
        <v>103</v>
      </c>
      <c r="N1200" s="2">
        <v>2235</v>
      </c>
      <c r="O1200" s="2">
        <v>1227</v>
      </c>
      <c r="P1200" s="2">
        <v>9647</v>
      </c>
      <c r="Q1200" s="2">
        <v>14174</v>
      </c>
      <c r="R1200" s="2">
        <v>5135</v>
      </c>
      <c r="S1200" s="2">
        <v>3259</v>
      </c>
      <c r="T1200" s="2">
        <v>5487</v>
      </c>
      <c r="U1200" s="2">
        <v>2566</v>
      </c>
      <c r="V1200" s="2">
        <v>2789</v>
      </c>
      <c r="W1200" s="2">
        <v>45738</v>
      </c>
      <c r="X1200" s="2">
        <v>607</v>
      </c>
      <c r="Y1200" s="2">
        <v>60</v>
      </c>
    </row>
    <row r="1201" spans="1:25" x14ac:dyDescent="0.3">
      <c r="A1201" s="3">
        <v>44665</v>
      </c>
      <c r="B1201" s="3">
        <v>44792</v>
      </c>
      <c r="C1201" s="3">
        <v>44799</v>
      </c>
      <c r="D1201" s="3">
        <v>44804</v>
      </c>
      <c r="E1201" s="2">
        <v>350472</v>
      </c>
      <c r="F1201" s="2">
        <v>9063</v>
      </c>
      <c r="G1201" s="2">
        <v>6542</v>
      </c>
      <c r="H1201" s="2">
        <v>2522</v>
      </c>
      <c r="I1201" s="2">
        <v>25162</v>
      </c>
      <c r="J1201" s="2">
        <v>601</v>
      </c>
      <c r="K1201" s="2">
        <v>124</v>
      </c>
      <c r="L1201" s="2">
        <v>198</v>
      </c>
      <c r="M1201" s="2">
        <v>131</v>
      </c>
      <c r="N1201" s="2">
        <v>1936</v>
      </c>
      <c r="O1201" s="2">
        <v>2980</v>
      </c>
      <c r="P1201" s="2">
        <v>2494</v>
      </c>
      <c r="Q1201" s="2">
        <v>7438</v>
      </c>
      <c r="R1201" s="2">
        <v>9488</v>
      </c>
      <c r="S1201" s="2">
        <v>2978</v>
      </c>
      <c r="T1201" s="2">
        <v>2793</v>
      </c>
      <c r="U1201" s="2">
        <v>3259</v>
      </c>
      <c r="V1201" s="2">
        <v>899</v>
      </c>
      <c r="W1201" s="2">
        <v>26533</v>
      </c>
      <c r="X1201" s="2">
        <v>654</v>
      </c>
      <c r="Y1201" s="2">
        <v>126</v>
      </c>
    </row>
    <row r="1202" spans="1:25" x14ac:dyDescent="0.3">
      <c r="A1202" s="3">
        <v>44666</v>
      </c>
      <c r="B1202" s="3">
        <v>44793</v>
      </c>
      <c r="C1202" s="3">
        <v>44800</v>
      </c>
      <c r="D1202" s="3">
        <v>44805</v>
      </c>
      <c r="E1202" s="2">
        <v>216962</v>
      </c>
      <c r="F1202" s="2">
        <v>5811</v>
      </c>
      <c r="G1202" s="2">
        <v>6641</v>
      </c>
      <c r="H1202" s="2">
        <v>4566</v>
      </c>
      <c r="I1202" s="2">
        <v>74521</v>
      </c>
      <c r="J1202" s="2">
        <v>887</v>
      </c>
      <c r="K1202" s="2">
        <v>426</v>
      </c>
      <c r="L1202" s="2">
        <v>361</v>
      </c>
      <c r="M1202" s="2">
        <v>173</v>
      </c>
      <c r="N1202" s="2">
        <v>5210</v>
      </c>
      <c r="O1202" s="2">
        <v>4816</v>
      </c>
      <c r="P1202" s="2">
        <v>11498</v>
      </c>
      <c r="Q1202" s="2">
        <v>7177</v>
      </c>
      <c r="R1202" s="2">
        <v>2312</v>
      </c>
      <c r="S1202" s="2">
        <v>6572</v>
      </c>
      <c r="T1202" s="2">
        <v>3457</v>
      </c>
      <c r="U1202" s="2">
        <v>1053</v>
      </c>
      <c r="V1202" s="2">
        <v>761</v>
      </c>
      <c r="W1202" s="2">
        <v>16672</v>
      </c>
      <c r="X1202" s="2">
        <v>526</v>
      </c>
      <c r="Y1202" s="2">
        <v>106</v>
      </c>
    </row>
    <row r="1203" spans="1:25" x14ac:dyDescent="0.3">
      <c r="A1203" s="3">
        <v>44667</v>
      </c>
      <c r="B1203" s="3">
        <v>44794</v>
      </c>
      <c r="C1203" s="3">
        <v>44801</v>
      </c>
      <c r="D1203" s="3">
        <v>44806</v>
      </c>
      <c r="E1203" s="2">
        <v>764444</v>
      </c>
      <c r="F1203" s="2">
        <v>2303</v>
      </c>
      <c r="G1203" s="2">
        <v>19920</v>
      </c>
      <c r="H1203" s="2">
        <v>4692</v>
      </c>
      <c r="I1203" s="2">
        <v>43658</v>
      </c>
      <c r="J1203" s="2">
        <v>884</v>
      </c>
      <c r="K1203" s="2">
        <v>375</v>
      </c>
      <c r="L1203" s="2">
        <v>192</v>
      </c>
      <c r="M1203" s="2">
        <v>192</v>
      </c>
      <c r="N1203" s="2">
        <v>5752</v>
      </c>
      <c r="O1203" s="2">
        <v>1504</v>
      </c>
      <c r="P1203" s="2">
        <v>5772</v>
      </c>
      <c r="Q1203" s="2">
        <v>14597</v>
      </c>
      <c r="R1203" s="2">
        <v>8812</v>
      </c>
      <c r="S1203" s="2">
        <v>4429</v>
      </c>
      <c r="T1203" s="2">
        <v>3636</v>
      </c>
      <c r="U1203" s="2">
        <v>3151</v>
      </c>
      <c r="V1203" s="2">
        <v>191</v>
      </c>
      <c r="W1203" s="2">
        <v>27613</v>
      </c>
      <c r="X1203" s="2">
        <v>520</v>
      </c>
      <c r="Y1203" s="2">
        <v>135</v>
      </c>
    </row>
    <row r="1204" spans="1:25" x14ac:dyDescent="0.3">
      <c r="A1204" s="3">
        <v>44668</v>
      </c>
      <c r="B1204" s="3">
        <v>44795</v>
      </c>
      <c r="C1204" s="3">
        <v>44802</v>
      </c>
      <c r="D1204" s="3">
        <v>44807</v>
      </c>
      <c r="E1204" s="2">
        <v>870455</v>
      </c>
      <c r="F1204" s="2">
        <v>1105</v>
      </c>
      <c r="G1204" s="2">
        <v>12123</v>
      </c>
      <c r="H1204" s="2">
        <v>1335</v>
      </c>
      <c r="I1204" s="2">
        <v>16274</v>
      </c>
      <c r="J1204" s="2">
        <v>549</v>
      </c>
      <c r="K1204" s="2">
        <v>428</v>
      </c>
      <c r="L1204" s="2">
        <v>490</v>
      </c>
      <c r="M1204" s="2">
        <v>102</v>
      </c>
      <c r="N1204" s="2">
        <v>8453</v>
      </c>
      <c r="O1204" s="2">
        <v>1724</v>
      </c>
      <c r="P1204" s="2">
        <v>2745</v>
      </c>
      <c r="Q1204" s="2">
        <v>13274</v>
      </c>
      <c r="R1204" s="2">
        <v>9551</v>
      </c>
      <c r="S1204" s="2">
        <v>2573</v>
      </c>
      <c r="T1204" s="2">
        <v>1687</v>
      </c>
      <c r="U1204" s="2">
        <v>4865</v>
      </c>
      <c r="V1204" s="2">
        <v>958</v>
      </c>
      <c r="W1204" s="2">
        <v>40950</v>
      </c>
      <c r="X1204" s="2">
        <v>507</v>
      </c>
      <c r="Y1204" s="2">
        <v>36</v>
      </c>
    </row>
    <row r="1205" spans="1:25" x14ac:dyDescent="0.3">
      <c r="A1205" s="3">
        <v>44669</v>
      </c>
      <c r="B1205" s="3">
        <v>44796</v>
      </c>
      <c r="C1205" s="3">
        <v>44803</v>
      </c>
      <c r="D1205" s="3">
        <v>44808</v>
      </c>
      <c r="E1205" s="2">
        <v>376047</v>
      </c>
      <c r="F1205" s="2">
        <v>6709</v>
      </c>
      <c r="G1205" s="2">
        <v>13661</v>
      </c>
      <c r="H1205" s="2">
        <v>3935</v>
      </c>
      <c r="I1205" s="2">
        <v>73273</v>
      </c>
      <c r="J1205" s="2">
        <v>538</v>
      </c>
      <c r="K1205" s="2">
        <v>147</v>
      </c>
      <c r="L1205" s="2">
        <v>317</v>
      </c>
      <c r="M1205" s="2">
        <v>122</v>
      </c>
      <c r="N1205" s="2">
        <v>9370</v>
      </c>
      <c r="O1205" s="2">
        <v>2682</v>
      </c>
      <c r="P1205" s="2">
        <v>6230</v>
      </c>
      <c r="Q1205" s="2">
        <v>19415</v>
      </c>
      <c r="R1205" s="2">
        <v>7913</v>
      </c>
      <c r="S1205" s="2">
        <v>1687</v>
      </c>
      <c r="T1205" s="2">
        <v>6438</v>
      </c>
      <c r="U1205" s="2">
        <v>1818</v>
      </c>
      <c r="V1205" s="2">
        <v>1761</v>
      </c>
      <c r="W1205" s="2">
        <v>33584</v>
      </c>
      <c r="X1205" s="2">
        <v>125</v>
      </c>
      <c r="Y1205" s="2">
        <v>180</v>
      </c>
    </row>
    <row r="1206" spans="1:25" x14ac:dyDescent="0.3">
      <c r="A1206" s="3">
        <v>44670</v>
      </c>
      <c r="B1206" s="3">
        <v>44797</v>
      </c>
      <c r="C1206" s="3">
        <v>44804</v>
      </c>
      <c r="D1206" s="3">
        <v>44809</v>
      </c>
      <c r="E1206" s="2">
        <v>258688</v>
      </c>
      <c r="F1206" s="2">
        <v>8526</v>
      </c>
      <c r="G1206" s="2">
        <v>7912</v>
      </c>
      <c r="H1206" s="2">
        <v>2547</v>
      </c>
      <c r="I1206" s="2">
        <v>93224</v>
      </c>
      <c r="J1206" s="2">
        <v>570</v>
      </c>
      <c r="K1206" s="2">
        <v>293</v>
      </c>
      <c r="L1206" s="2">
        <v>473</v>
      </c>
      <c r="M1206" s="2">
        <v>166</v>
      </c>
      <c r="N1206" s="2">
        <v>4312</v>
      </c>
      <c r="O1206" s="2">
        <v>3641</v>
      </c>
      <c r="P1206" s="2">
        <v>6535</v>
      </c>
      <c r="Q1206" s="2">
        <v>7306</v>
      </c>
      <c r="R1206" s="2">
        <v>6955</v>
      </c>
      <c r="S1206" s="2">
        <v>717</v>
      </c>
      <c r="T1206" s="2">
        <v>4630</v>
      </c>
      <c r="U1206" s="2">
        <v>738</v>
      </c>
      <c r="V1206" s="2">
        <v>2906</v>
      </c>
      <c r="W1206" s="2">
        <v>40539</v>
      </c>
      <c r="X1206" s="2">
        <v>596</v>
      </c>
      <c r="Y1206" s="2">
        <v>73</v>
      </c>
    </row>
    <row r="1207" spans="1:25" x14ac:dyDescent="0.3">
      <c r="A1207" s="3">
        <v>44671</v>
      </c>
      <c r="B1207" s="3">
        <v>44798</v>
      </c>
      <c r="C1207" s="3">
        <v>44805</v>
      </c>
      <c r="D1207" s="3">
        <v>44810</v>
      </c>
      <c r="E1207" s="2">
        <v>490466</v>
      </c>
      <c r="F1207" s="2">
        <v>8583</v>
      </c>
      <c r="G1207" s="2">
        <v>5049</v>
      </c>
      <c r="H1207" s="2">
        <v>4331</v>
      </c>
      <c r="I1207" s="2">
        <v>76139</v>
      </c>
      <c r="J1207" s="2">
        <v>844</v>
      </c>
      <c r="K1207" s="2">
        <v>123</v>
      </c>
      <c r="L1207" s="2">
        <v>276</v>
      </c>
      <c r="M1207" s="2">
        <v>127</v>
      </c>
      <c r="N1207" s="2">
        <v>5942</v>
      </c>
      <c r="O1207" s="2">
        <v>4301</v>
      </c>
      <c r="P1207" s="2">
        <v>7997</v>
      </c>
      <c r="Q1207" s="2">
        <v>8214</v>
      </c>
      <c r="R1207" s="2">
        <v>5781</v>
      </c>
      <c r="S1207" s="2">
        <v>1213</v>
      </c>
      <c r="T1207" s="2">
        <v>3239</v>
      </c>
      <c r="U1207" s="2">
        <v>3651</v>
      </c>
      <c r="V1207" s="2">
        <v>3558</v>
      </c>
      <c r="W1207" s="2">
        <v>38084</v>
      </c>
      <c r="X1207" s="2">
        <v>528</v>
      </c>
      <c r="Y1207" s="2">
        <v>64</v>
      </c>
    </row>
    <row r="1208" spans="1:25" x14ac:dyDescent="0.3">
      <c r="A1208" s="3">
        <v>44672</v>
      </c>
      <c r="B1208" s="3">
        <v>44799</v>
      </c>
      <c r="C1208" s="3">
        <v>44806</v>
      </c>
      <c r="D1208" s="3">
        <v>44811</v>
      </c>
      <c r="E1208" s="2">
        <v>961310</v>
      </c>
      <c r="F1208" s="2">
        <v>4123</v>
      </c>
      <c r="G1208" s="2">
        <v>10118</v>
      </c>
      <c r="H1208" s="2">
        <v>4490</v>
      </c>
      <c r="I1208" s="2">
        <v>51058</v>
      </c>
      <c r="J1208" s="2">
        <v>953</v>
      </c>
      <c r="K1208" s="2">
        <v>72</v>
      </c>
      <c r="L1208" s="2">
        <v>344</v>
      </c>
      <c r="M1208" s="2">
        <v>153</v>
      </c>
      <c r="N1208" s="2">
        <v>2486</v>
      </c>
      <c r="O1208" s="2">
        <v>3444</v>
      </c>
      <c r="P1208" s="2">
        <v>3301</v>
      </c>
      <c r="Q1208" s="2">
        <v>8133</v>
      </c>
      <c r="R1208" s="2">
        <v>3413</v>
      </c>
      <c r="S1208" s="2">
        <v>3419</v>
      </c>
      <c r="T1208" s="2">
        <v>7822</v>
      </c>
      <c r="U1208" s="2">
        <v>3850</v>
      </c>
      <c r="V1208" s="2">
        <v>688</v>
      </c>
      <c r="W1208" s="2">
        <v>33296</v>
      </c>
      <c r="X1208" s="2">
        <v>809</v>
      </c>
      <c r="Y1208" s="2">
        <v>193</v>
      </c>
    </row>
    <row r="1209" spans="1:25" x14ac:dyDescent="0.3">
      <c r="A1209" s="3">
        <v>44673</v>
      </c>
      <c r="B1209" s="3">
        <v>44800</v>
      </c>
      <c r="C1209" s="3">
        <v>44807</v>
      </c>
      <c r="D1209" s="3">
        <v>44812</v>
      </c>
      <c r="E1209" s="2">
        <v>758841</v>
      </c>
      <c r="F1209" s="2">
        <v>7542</v>
      </c>
      <c r="G1209" s="2">
        <v>11081</v>
      </c>
      <c r="H1209" s="2">
        <v>2718</v>
      </c>
      <c r="I1209" s="2">
        <v>92880</v>
      </c>
      <c r="J1209" s="2">
        <v>718</v>
      </c>
      <c r="K1209" s="2">
        <v>358</v>
      </c>
      <c r="L1209" s="2">
        <v>174</v>
      </c>
      <c r="M1209" s="2">
        <v>115</v>
      </c>
      <c r="N1209" s="2">
        <v>5863</v>
      </c>
      <c r="O1209" s="2">
        <v>2350</v>
      </c>
      <c r="P1209" s="2">
        <v>11856</v>
      </c>
      <c r="Q1209" s="2">
        <v>6023</v>
      </c>
      <c r="R1209" s="2">
        <v>7638</v>
      </c>
      <c r="S1209" s="2">
        <v>1742</v>
      </c>
      <c r="T1209" s="2">
        <v>2158</v>
      </c>
      <c r="U1209" s="2">
        <v>812</v>
      </c>
      <c r="V1209" s="2">
        <v>1500</v>
      </c>
      <c r="W1209" s="2">
        <v>27624</v>
      </c>
      <c r="X1209" s="2">
        <v>159</v>
      </c>
      <c r="Y1209" s="2">
        <v>103</v>
      </c>
    </row>
    <row r="1210" spans="1:25" x14ac:dyDescent="0.3">
      <c r="A1210" s="3">
        <v>44674</v>
      </c>
      <c r="B1210" s="3">
        <v>44801</v>
      </c>
      <c r="C1210" s="3">
        <v>44808</v>
      </c>
      <c r="D1210" s="3">
        <v>44813</v>
      </c>
      <c r="E1210" s="2">
        <v>603964</v>
      </c>
      <c r="F1210" s="2">
        <v>5630</v>
      </c>
      <c r="G1210" s="2">
        <v>6307</v>
      </c>
      <c r="H1210" s="2">
        <v>2480</v>
      </c>
      <c r="I1210" s="2">
        <v>94544</v>
      </c>
      <c r="J1210" s="2">
        <v>653</v>
      </c>
      <c r="K1210" s="2">
        <v>132</v>
      </c>
      <c r="L1210" s="2">
        <v>157</v>
      </c>
      <c r="M1210" s="2">
        <v>138</v>
      </c>
      <c r="N1210" s="2">
        <v>6145</v>
      </c>
      <c r="O1210" s="2">
        <v>3548</v>
      </c>
      <c r="P1210" s="2">
        <v>1829</v>
      </c>
      <c r="Q1210" s="2">
        <v>14462</v>
      </c>
      <c r="R1210" s="2">
        <v>4219</v>
      </c>
      <c r="S1210" s="2">
        <v>7114</v>
      </c>
      <c r="T1210" s="2">
        <v>1692</v>
      </c>
      <c r="U1210" s="2">
        <v>2991</v>
      </c>
      <c r="V1210" s="2">
        <v>2236</v>
      </c>
      <c r="W1210" s="2">
        <v>16065</v>
      </c>
      <c r="X1210" s="2">
        <v>197</v>
      </c>
      <c r="Y1210" s="2">
        <v>174</v>
      </c>
    </row>
    <row r="1211" spans="1:25" x14ac:dyDescent="0.3">
      <c r="A1211" s="3">
        <v>44675</v>
      </c>
      <c r="B1211" s="3">
        <v>44802</v>
      </c>
      <c r="C1211" s="3">
        <v>44809</v>
      </c>
      <c r="D1211" s="3">
        <v>44814</v>
      </c>
      <c r="E1211" s="2">
        <v>331195</v>
      </c>
      <c r="F1211" s="2">
        <v>7036</v>
      </c>
      <c r="G1211" s="2">
        <v>17669</v>
      </c>
      <c r="H1211" s="2">
        <v>3164</v>
      </c>
      <c r="I1211" s="2">
        <v>68390</v>
      </c>
      <c r="J1211" s="2">
        <v>738</v>
      </c>
      <c r="K1211" s="2">
        <v>85</v>
      </c>
      <c r="L1211" s="2">
        <v>528</v>
      </c>
      <c r="M1211" s="2">
        <v>155</v>
      </c>
      <c r="N1211" s="2">
        <v>6536</v>
      </c>
      <c r="O1211" s="2">
        <v>2574</v>
      </c>
      <c r="P1211" s="2">
        <v>8547</v>
      </c>
      <c r="Q1211" s="2">
        <v>19592</v>
      </c>
      <c r="R1211" s="2">
        <v>4643</v>
      </c>
      <c r="S1211" s="2">
        <v>1539</v>
      </c>
      <c r="T1211" s="2">
        <v>1670</v>
      </c>
      <c r="U1211" s="2">
        <v>1440</v>
      </c>
      <c r="V1211" s="2">
        <v>1060</v>
      </c>
      <c r="W1211" s="2">
        <v>17484</v>
      </c>
      <c r="X1211" s="2">
        <v>879</v>
      </c>
      <c r="Y1211" s="2">
        <v>165</v>
      </c>
    </row>
    <row r="1212" spans="1:25" x14ac:dyDescent="0.3">
      <c r="A1212" s="3">
        <v>44676</v>
      </c>
      <c r="B1212" s="3">
        <v>44803</v>
      </c>
      <c r="C1212" s="3">
        <v>44810</v>
      </c>
      <c r="D1212" s="3">
        <v>44815</v>
      </c>
      <c r="E1212" s="2">
        <v>705748</v>
      </c>
      <c r="F1212" s="2">
        <v>7531</v>
      </c>
      <c r="G1212" s="2">
        <v>6893</v>
      </c>
      <c r="H1212" s="2">
        <v>4246</v>
      </c>
      <c r="I1212" s="2">
        <v>84535</v>
      </c>
      <c r="J1212" s="2">
        <v>823</v>
      </c>
      <c r="K1212" s="2">
        <v>332</v>
      </c>
      <c r="L1212" s="2">
        <v>155</v>
      </c>
      <c r="M1212" s="2">
        <v>168</v>
      </c>
      <c r="N1212" s="2">
        <v>5716</v>
      </c>
      <c r="O1212" s="2">
        <v>4027</v>
      </c>
      <c r="P1212" s="2">
        <v>13864</v>
      </c>
      <c r="Q1212" s="2">
        <v>6131</v>
      </c>
      <c r="R1212" s="2">
        <v>6513</v>
      </c>
      <c r="S1212" s="2">
        <v>4463</v>
      </c>
      <c r="T1212" s="2">
        <v>1140</v>
      </c>
      <c r="U1212" s="2">
        <v>1486</v>
      </c>
      <c r="V1212" s="2">
        <v>1595</v>
      </c>
      <c r="W1212" s="2">
        <v>21187</v>
      </c>
      <c r="X1212" s="2">
        <v>224</v>
      </c>
      <c r="Y1212" s="2">
        <v>16</v>
      </c>
    </row>
    <row r="1213" spans="1:25" x14ac:dyDescent="0.3">
      <c r="A1213" s="3">
        <v>44677</v>
      </c>
      <c r="B1213" s="3">
        <v>44804</v>
      </c>
      <c r="C1213" s="3">
        <v>44811</v>
      </c>
      <c r="D1213" s="3">
        <v>44816</v>
      </c>
      <c r="E1213" s="2">
        <v>625802</v>
      </c>
      <c r="F1213" s="2">
        <v>6117</v>
      </c>
      <c r="G1213" s="2">
        <v>8009</v>
      </c>
      <c r="H1213" s="2">
        <v>1355</v>
      </c>
      <c r="I1213" s="2">
        <v>86696</v>
      </c>
      <c r="J1213" s="2">
        <v>906</v>
      </c>
      <c r="K1213" s="2">
        <v>338</v>
      </c>
      <c r="L1213" s="2">
        <v>474</v>
      </c>
      <c r="M1213" s="2">
        <v>131</v>
      </c>
      <c r="N1213" s="2">
        <v>7283</v>
      </c>
      <c r="O1213" s="2">
        <v>1884</v>
      </c>
      <c r="P1213" s="2">
        <v>12343</v>
      </c>
      <c r="Q1213" s="2">
        <v>11972</v>
      </c>
      <c r="R1213" s="2">
        <v>2368</v>
      </c>
      <c r="S1213" s="2">
        <v>4426</v>
      </c>
      <c r="T1213" s="2">
        <v>4946</v>
      </c>
      <c r="U1213" s="2">
        <v>2041</v>
      </c>
      <c r="V1213" s="2">
        <v>1765</v>
      </c>
      <c r="W1213" s="2">
        <v>20457</v>
      </c>
      <c r="X1213" s="2">
        <v>928</v>
      </c>
      <c r="Y1213" s="2">
        <v>179</v>
      </c>
    </row>
    <row r="1214" spans="1:25" x14ac:dyDescent="0.3">
      <c r="A1214" s="3">
        <v>44678</v>
      </c>
      <c r="B1214" s="3">
        <v>44805</v>
      </c>
      <c r="C1214" s="3">
        <v>44812</v>
      </c>
      <c r="D1214" s="3">
        <v>44817</v>
      </c>
      <c r="E1214" s="2">
        <v>638507</v>
      </c>
      <c r="F1214" s="2">
        <v>7801</v>
      </c>
      <c r="G1214" s="2">
        <v>18522</v>
      </c>
      <c r="H1214" s="2">
        <v>1643</v>
      </c>
      <c r="I1214" s="2">
        <v>79591</v>
      </c>
      <c r="J1214" s="2">
        <v>905</v>
      </c>
      <c r="K1214" s="2">
        <v>171</v>
      </c>
      <c r="L1214" s="2">
        <v>233</v>
      </c>
      <c r="M1214" s="2">
        <v>163</v>
      </c>
      <c r="N1214" s="2">
        <v>8716</v>
      </c>
      <c r="O1214" s="2">
        <v>1841</v>
      </c>
      <c r="P1214" s="2">
        <v>11488</v>
      </c>
      <c r="Q1214" s="2">
        <v>6570</v>
      </c>
      <c r="R1214" s="2">
        <v>8307</v>
      </c>
      <c r="S1214" s="2">
        <v>5040</v>
      </c>
      <c r="T1214" s="2">
        <v>5564</v>
      </c>
      <c r="U1214" s="2">
        <v>3346</v>
      </c>
      <c r="V1214" s="2">
        <v>1004</v>
      </c>
      <c r="W1214" s="2">
        <v>13635</v>
      </c>
      <c r="X1214" s="2">
        <v>430</v>
      </c>
      <c r="Y1214" s="2">
        <v>48</v>
      </c>
    </row>
    <row r="1215" spans="1:25" x14ac:dyDescent="0.3">
      <c r="A1215" s="3">
        <v>44679</v>
      </c>
      <c r="B1215" s="3">
        <v>44806</v>
      </c>
      <c r="C1215" s="3">
        <v>44813</v>
      </c>
      <c r="D1215" s="3">
        <v>44818</v>
      </c>
      <c r="E1215" s="2">
        <v>548225</v>
      </c>
      <c r="F1215" s="2">
        <v>9376</v>
      </c>
      <c r="G1215" s="2">
        <v>10603</v>
      </c>
      <c r="H1215" s="2">
        <v>3790</v>
      </c>
      <c r="I1215" s="2">
        <v>88548</v>
      </c>
      <c r="J1215" s="2">
        <v>667</v>
      </c>
      <c r="K1215" s="2">
        <v>190</v>
      </c>
      <c r="L1215" s="2">
        <v>580</v>
      </c>
      <c r="M1215" s="2">
        <v>176</v>
      </c>
      <c r="N1215" s="2">
        <v>7622</v>
      </c>
      <c r="O1215" s="2">
        <v>1676</v>
      </c>
      <c r="P1215" s="2">
        <v>7873</v>
      </c>
      <c r="Q1215" s="2">
        <v>17230</v>
      </c>
      <c r="R1215" s="2">
        <v>3843</v>
      </c>
      <c r="S1215" s="2">
        <v>1539</v>
      </c>
      <c r="T1215" s="2">
        <v>5027</v>
      </c>
      <c r="U1215" s="2">
        <v>3776</v>
      </c>
      <c r="V1215" s="2">
        <v>848</v>
      </c>
      <c r="W1215" s="2">
        <v>28601</v>
      </c>
      <c r="X1215" s="2">
        <v>714</v>
      </c>
      <c r="Y1215" s="2">
        <v>187</v>
      </c>
    </row>
    <row r="1216" spans="1:25" x14ac:dyDescent="0.3">
      <c r="A1216" s="3">
        <v>44680</v>
      </c>
      <c r="B1216" s="3">
        <v>44807</v>
      </c>
      <c r="C1216" s="3">
        <v>44814</v>
      </c>
      <c r="D1216" s="3">
        <v>44819</v>
      </c>
      <c r="E1216" s="2">
        <v>732818</v>
      </c>
      <c r="F1216" s="2">
        <v>5740</v>
      </c>
      <c r="G1216" s="2">
        <v>18008</v>
      </c>
      <c r="H1216" s="2">
        <v>4594</v>
      </c>
      <c r="I1216" s="2">
        <v>73040</v>
      </c>
      <c r="J1216" s="2">
        <v>788</v>
      </c>
      <c r="K1216" s="2">
        <v>463</v>
      </c>
      <c r="L1216" s="2">
        <v>230</v>
      </c>
      <c r="M1216" s="2">
        <v>125</v>
      </c>
      <c r="N1216" s="2">
        <v>5322</v>
      </c>
      <c r="O1216" s="2">
        <v>4423</v>
      </c>
      <c r="P1216" s="2">
        <v>1858</v>
      </c>
      <c r="Q1216" s="2">
        <v>19430</v>
      </c>
      <c r="R1216" s="2">
        <v>1901</v>
      </c>
      <c r="S1216" s="2">
        <v>5161</v>
      </c>
      <c r="T1216" s="2">
        <v>3006</v>
      </c>
      <c r="U1216" s="2">
        <v>758</v>
      </c>
      <c r="V1216" s="2">
        <v>3729</v>
      </c>
      <c r="W1216" s="2">
        <v>43029</v>
      </c>
      <c r="X1216" s="2">
        <v>520</v>
      </c>
      <c r="Y1216" s="2">
        <v>118</v>
      </c>
    </row>
    <row r="1217" spans="1:25" x14ac:dyDescent="0.3">
      <c r="A1217" s="3">
        <v>44681</v>
      </c>
      <c r="B1217" s="3">
        <v>44808</v>
      </c>
      <c r="C1217" s="3">
        <v>44815</v>
      </c>
      <c r="D1217" s="3">
        <v>44820</v>
      </c>
      <c r="E1217" s="2">
        <v>716216</v>
      </c>
      <c r="F1217" s="2">
        <v>1406</v>
      </c>
      <c r="G1217" s="2">
        <v>7601</v>
      </c>
      <c r="H1217" s="2">
        <v>2381</v>
      </c>
      <c r="I1217" s="2">
        <v>24410</v>
      </c>
      <c r="J1217" s="2">
        <v>829</v>
      </c>
      <c r="K1217" s="2">
        <v>154</v>
      </c>
      <c r="L1217" s="2">
        <v>255</v>
      </c>
      <c r="M1217" s="2">
        <v>114</v>
      </c>
      <c r="N1217" s="2">
        <v>7576</v>
      </c>
      <c r="O1217" s="2">
        <v>1317</v>
      </c>
      <c r="P1217" s="2">
        <v>14763</v>
      </c>
      <c r="Q1217" s="2">
        <v>9201</v>
      </c>
      <c r="R1217" s="2">
        <v>4938</v>
      </c>
      <c r="S1217" s="2">
        <v>5079</v>
      </c>
      <c r="T1217" s="2">
        <v>7909</v>
      </c>
      <c r="U1217" s="2">
        <v>4451</v>
      </c>
      <c r="V1217" s="2">
        <v>1216</v>
      </c>
      <c r="W1217" s="2">
        <v>37870</v>
      </c>
      <c r="X1217" s="2">
        <v>750</v>
      </c>
      <c r="Y1217" s="2">
        <v>192</v>
      </c>
    </row>
    <row r="1218" spans="1:25" x14ac:dyDescent="0.3">
      <c r="A1218" s="3">
        <v>44682</v>
      </c>
      <c r="B1218" s="3">
        <v>44809</v>
      </c>
      <c r="C1218" s="3">
        <v>44816</v>
      </c>
      <c r="D1218" s="3">
        <v>44821</v>
      </c>
      <c r="E1218" s="2">
        <v>898872</v>
      </c>
      <c r="F1218" s="2">
        <v>2689</v>
      </c>
      <c r="G1218" s="2">
        <v>13158</v>
      </c>
      <c r="H1218" s="2">
        <v>2702</v>
      </c>
      <c r="I1218" s="2">
        <v>59069</v>
      </c>
      <c r="J1218" s="2">
        <v>512</v>
      </c>
      <c r="K1218" s="2">
        <v>492</v>
      </c>
      <c r="L1218" s="2">
        <v>319</v>
      </c>
      <c r="M1218" s="2">
        <v>133</v>
      </c>
      <c r="N1218" s="2">
        <v>2160</v>
      </c>
      <c r="O1218" s="2">
        <v>2176</v>
      </c>
      <c r="P1218" s="2">
        <v>2393</v>
      </c>
      <c r="Q1218" s="2">
        <v>10590</v>
      </c>
      <c r="R1218" s="2">
        <v>5764</v>
      </c>
      <c r="S1218" s="2">
        <v>7265</v>
      </c>
      <c r="T1218" s="2">
        <v>4555</v>
      </c>
      <c r="U1218" s="2">
        <v>1089</v>
      </c>
      <c r="V1218" s="2">
        <v>3049</v>
      </c>
      <c r="W1218" s="2">
        <v>43689</v>
      </c>
      <c r="X1218" s="2">
        <v>262</v>
      </c>
      <c r="Y1218" s="2">
        <v>53</v>
      </c>
    </row>
    <row r="1219" spans="1:25" x14ac:dyDescent="0.3">
      <c r="A1219" s="3">
        <v>44683</v>
      </c>
      <c r="B1219" s="3">
        <v>44810</v>
      </c>
      <c r="C1219" s="3">
        <v>44817</v>
      </c>
      <c r="D1219" s="3">
        <v>44822</v>
      </c>
      <c r="E1219" s="2">
        <v>267726</v>
      </c>
      <c r="F1219" s="2">
        <v>1349</v>
      </c>
      <c r="G1219" s="2">
        <v>15624</v>
      </c>
      <c r="H1219" s="2">
        <v>4965</v>
      </c>
      <c r="I1219" s="2">
        <v>88634</v>
      </c>
      <c r="J1219" s="2">
        <v>643</v>
      </c>
      <c r="K1219" s="2">
        <v>423</v>
      </c>
      <c r="L1219" s="2">
        <v>482</v>
      </c>
      <c r="M1219" s="2">
        <v>120</v>
      </c>
      <c r="N1219" s="2">
        <v>3997</v>
      </c>
      <c r="O1219" s="2">
        <v>4774</v>
      </c>
      <c r="P1219" s="2">
        <v>9259</v>
      </c>
      <c r="Q1219" s="2">
        <v>17532</v>
      </c>
      <c r="R1219" s="2">
        <v>1970</v>
      </c>
      <c r="S1219" s="2">
        <v>2203</v>
      </c>
      <c r="T1219" s="2">
        <v>7482</v>
      </c>
      <c r="U1219" s="2">
        <v>2770</v>
      </c>
      <c r="V1219" s="2">
        <v>1801</v>
      </c>
      <c r="W1219" s="2">
        <v>44545</v>
      </c>
      <c r="X1219" s="2">
        <v>221</v>
      </c>
      <c r="Y1219" s="2">
        <v>148</v>
      </c>
    </row>
    <row r="1220" spans="1:25" x14ac:dyDescent="0.3">
      <c r="A1220" s="3">
        <v>44684</v>
      </c>
      <c r="B1220" s="3">
        <v>44811</v>
      </c>
      <c r="C1220" s="3">
        <v>44818</v>
      </c>
      <c r="D1220" s="3">
        <v>44823</v>
      </c>
      <c r="E1220" s="2">
        <v>748017</v>
      </c>
      <c r="F1220" s="2">
        <v>7996</v>
      </c>
      <c r="G1220" s="2">
        <v>13066</v>
      </c>
      <c r="H1220" s="2">
        <v>3013</v>
      </c>
      <c r="I1220" s="2">
        <v>55417</v>
      </c>
      <c r="J1220" s="2">
        <v>879</v>
      </c>
      <c r="K1220" s="2">
        <v>402</v>
      </c>
      <c r="L1220" s="2">
        <v>467</v>
      </c>
      <c r="M1220" s="2">
        <v>126</v>
      </c>
      <c r="N1220" s="2">
        <v>5233</v>
      </c>
      <c r="O1220" s="2">
        <v>1121</v>
      </c>
      <c r="P1220" s="2">
        <v>2988</v>
      </c>
      <c r="Q1220" s="2">
        <v>12222</v>
      </c>
      <c r="R1220" s="2">
        <v>6398</v>
      </c>
      <c r="S1220" s="2">
        <v>7346</v>
      </c>
      <c r="T1220" s="2">
        <v>1467</v>
      </c>
      <c r="U1220" s="2">
        <v>4987</v>
      </c>
      <c r="V1220" s="2">
        <v>2738</v>
      </c>
      <c r="W1220" s="2">
        <v>41680</v>
      </c>
      <c r="X1220" s="2">
        <v>839</v>
      </c>
      <c r="Y1220" s="2">
        <v>58</v>
      </c>
    </row>
    <row r="1221" spans="1:25" x14ac:dyDescent="0.3">
      <c r="A1221" s="3">
        <v>44685</v>
      </c>
      <c r="B1221" s="3">
        <v>44812</v>
      </c>
      <c r="C1221" s="3">
        <v>44819</v>
      </c>
      <c r="D1221" s="3">
        <v>44824</v>
      </c>
      <c r="E1221" s="2">
        <v>612204</v>
      </c>
      <c r="F1221" s="2">
        <v>7640</v>
      </c>
      <c r="G1221" s="2">
        <v>12727</v>
      </c>
      <c r="H1221" s="2">
        <v>4272</v>
      </c>
      <c r="I1221" s="2">
        <v>64240</v>
      </c>
      <c r="J1221" s="2">
        <v>746</v>
      </c>
      <c r="K1221" s="2">
        <v>286</v>
      </c>
      <c r="L1221" s="2">
        <v>286</v>
      </c>
      <c r="M1221" s="2">
        <v>184</v>
      </c>
      <c r="N1221" s="2">
        <v>6457</v>
      </c>
      <c r="O1221" s="2">
        <v>4043</v>
      </c>
      <c r="P1221" s="2">
        <v>9719</v>
      </c>
      <c r="Q1221" s="2">
        <v>13194</v>
      </c>
      <c r="R1221" s="2">
        <v>1062</v>
      </c>
      <c r="S1221" s="2">
        <v>3689</v>
      </c>
      <c r="T1221" s="2">
        <v>3344</v>
      </c>
      <c r="U1221" s="2">
        <v>2380</v>
      </c>
      <c r="V1221" s="2">
        <v>3169</v>
      </c>
      <c r="W1221" s="2">
        <v>11836</v>
      </c>
      <c r="X1221" s="2">
        <v>669</v>
      </c>
      <c r="Y1221" s="2">
        <v>75</v>
      </c>
    </row>
    <row r="1222" spans="1:25" x14ac:dyDescent="0.3">
      <c r="A1222" s="3">
        <v>44686</v>
      </c>
      <c r="B1222" s="3">
        <v>44813</v>
      </c>
      <c r="C1222" s="3">
        <v>44820</v>
      </c>
      <c r="D1222" s="3">
        <v>44825</v>
      </c>
      <c r="E1222" s="2">
        <v>133443</v>
      </c>
      <c r="F1222" s="2">
        <v>8741</v>
      </c>
      <c r="G1222" s="2">
        <v>14916</v>
      </c>
      <c r="H1222" s="2">
        <v>4213</v>
      </c>
      <c r="I1222" s="2">
        <v>69345</v>
      </c>
      <c r="J1222" s="2">
        <v>902</v>
      </c>
      <c r="K1222" s="2">
        <v>93</v>
      </c>
      <c r="L1222" s="2">
        <v>265</v>
      </c>
      <c r="M1222" s="2">
        <v>181</v>
      </c>
      <c r="N1222" s="2">
        <v>7405</v>
      </c>
      <c r="O1222" s="2">
        <v>1483</v>
      </c>
      <c r="P1222" s="2">
        <v>3121</v>
      </c>
      <c r="Q1222" s="2">
        <v>13753</v>
      </c>
      <c r="R1222" s="2">
        <v>9864</v>
      </c>
      <c r="S1222" s="2">
        <v>7689</v>
      </c>
      <c r="T1222" s="2">
        <v>4300</v>
      </c>
      <c r="U1222" s="2">
        <v>3465</v>
      </c>
      <c r="V1222" s="2">
        <v>3375</v>
      </c>
      <c r="W1222" s="2">
        <v>11694</v>
      </c>
      <c r="X1222" s="2">
        <v>402</v>
      </c>
      <c r="Y1222" s="2">
        <v>194</v>
      </c>
    </row>
    <row r="1223" spans="1:25" x14ac:dyDescent="0.3">
      <c r="A1223" s="3">
        <v>44687</v>
      </c>
      <c r="B1223" s="3">
        <v>44814</v>
      </c>
      <c r="C1223" s="3">
        <v>44821</v>
      </c>
      <c r="D1223" s="3">
        <v>44826</v>
      </c>
      <c r="E1223" s="2">
        <v>437248</v>
      </c>
      <c r="F1223" s="2">
        <v>1705</v>
      </c>
      <c r="G1223" s="2">
        <v>18198</v>
      </c>
      <c r="H1223" s="2">
        <v>3137</v>
      </c>
      <c r="I1223" s="2">
        <v>91138</v>
      </c>
      <c r="J1223" s="2">
        <v>713</v>
      </c>
      <c r="K1223" s="2">
        <v>223</v>
      </c>
      <c r="L1223" s="2">
        <v>531</v>
      </c>
      <c r="M1223" s="2">
        <v>166</v>
      </c>
      <c r="N1223" s="2">
        <v>9245</v>
      </c>
      <c r="O1223" s="2">
        <v>3850</v>
      </c>
      <c r="P1223" s="2">
        <v>9824</v>
      </c>
      <c r="Q1223" s="2">
        <v>19293</v>
      </c>
      <c r="R1223" s="2">
        <v>1037</v>
      </c>
      <c r="S1223" s="2">
        <v>8041</v>
      </c>
      <c r="T1223" s="2">
        <v>5358</v>
      </c>
      <c r="U1223" s="2">
        <v>1084</v>
      </c>
      <c r="V1223" s="2">
        <v>3467</v>
      </c>
      <c r="W1223" s="2">
        <v>7782</v>
      </c>
      <c r="X1223" s="2">
        <v>712</v>
      </c>
      <c r="Y1223" s="2">
        <v>192</v>
      </c>
    </row>
    <row r="1224" spans="1:25" x14ac:dyDescent="0.3">
      <c r="A1224" s="3">
        <v>44688</v>
      </c>
      <c r="B1224" s="3">
        <v>44815</v>
      </c>
      <c r="C1224" s="3">
        <v>44822</v>
      </c>
      <c r="D1224" s="3">
        <v>44827</v>
      </c>
      <c r="E1224" s="2">
        <v>255154</v>
      </c>
      <c r="F1224" s="2">
        <v>6971</v>
      </c>
      <c r="G1224" s="2">
        <v>10742</v>
      </c>
      <c r="H1224" s="2">
        <v>2736</v>
      </c>
      <c r="I1224" s="2">
        <v>34708</v>
      </c>
      <c r="J1224" s="2">
        <v>901</v>
      </c>
      <c r="K1224" s="2">
        <v>298</v>
      </c>
      <c r="L1224" s="2">
        <v>366</v>
      </c>
      <c r="M1224" s="2">
        <v>183</v>
      </c>
      <c r="N1224" s="2">
        <v>7504</v>
      </c>
      <c r="O1224" s="2">
        <v>2830</v>
      </c>
      <c r="P1224" s="2">
        <v>6312</v>
      </c>
      <c r="Q1224" s="2">
        <v>12035</v>
      </c>
      <c r="R1224" s="2">
        <v>5349</v>
      </c>
      <c r="S1224" s="2">
        <v>5518</v>
      </c>
      <c r="T1224" s="2">
        <v>7029</v>
      </c>
      <c r="U1224" s="2">
        <v>4506</v>
      </c>
      <c r="V1224" s="2">
        <v>188</v>
      </c>
      <c r="W1224" s="2">
        <v>24963</v>
      </c>
      <c r="X1224" s="2">
        <v>243</v>
      </c>
      <c r="Y1224" s="2">
        <v>60</v>
      </c>
    </row>
    <row r="1225" spans="1:25" x14ac:dyDescent="0.3">
      <c r="A1225" s="3">
        <v>44689</v>
      </c>
      <c r="B1225" s="3">
        <v>44816</v>
      </c>
      <c r="C1225" s="3">
        <v>44823</v>
      </c>
      <c r="D1225" s="3">
        <v>44828</v>
      </c>
      <c r="E1225" s="2">
        <v>689266</v>
      </c>
      <c r="F1225" s="2">
        <v>5900</v>
      </c>
      <c r="G1225" s="2">
        <v>12241</v>
      </c>
      <c r="H1225" s="2">
        <v>3234</v>
      </c>
      <c r="I1225" s="2">
        <v>28251</v>
      </c>
      <c r="J1225" s="2">
        <v>764</v>
      </c>
      <c r="K1225" s="2">
        <v>484</v>
      </c>
      <c r="L1225" s="2">
        <v>254</v>
      </c>
      <c r="M1225" s="2">
        <v>187</v>
      </c>
      <c r="N1225" s="2">
        <v>7284</v>
      </c>
      <c r="O1225" s="2">
        <v>2284</v>
      </c>
      <c r="P1225" s="2">
        <v>2670</v>
      </c>
      <c r="Q1225" s="2">
        <v>12389</v>
      </c>
      <c r="R1225" s="2">
        <v>5114</v>
      </c>
      <c r="S1225" s="2">
        <v>5533</v>
      </c>
      <c r="T1225" s="2">
        <v>3519</v>
      </c>
      <c r="U1225" s="2">
        <v>854</v>
      </c>
      <c r="V1225" s="2">
        <v>2391</v>
      </c>
      <c r="W1225" s="2">
        <v>30351</v>
      </c>
      <c r="X1225" s="2">
        <v>941</v>
      </c>
      <c r="Y1225" s="2">
        <v>181</v>
      </c>
    </row>
    <row r="1226" spans="1:25" x14ac:dyDescent="0.3">
      <c r="A1226" s="3">
        <v>44690</v>
      </c>
      <c r="B1226" s="3">
        <v>44817</v>
      </c>
      <c r="C1226" s="3">
        <v>44824</v>
      </c>
      <c r="D1226" s="3">
        <v>44829</v>
      </c>
      <c r="E1226" s="2">
        <v>288749</v>
      </c>
      <c r="F1226" s="2">
        <v>4478</v>
      </c>
      <c r="G1226" s="2">
        <v>11857</v>
      </c>
      <c r="H1226" s="2">
        <v>4072</v>
      </c>
      <c r="I1226" s="2">
        <v>86526</v>
      </c>
      <c r="J1226" s="2">
        <v>898</v>
      </c>
      <c r="K1226" s="2">
        <v>204</v>
      </c>
      <c r="L1226" s="2">
        <v>382</v>
      </c>
      <c r="M1226" s="2">
        <v>192</v>
      </c>
      <c r="N1226" s="2">
        <v>8025</v>
      </c>
      <c r="O1226" s="2">
        <v>4994</v>
      </c>
      <c r="P1226" s="2">
        <v>14642</v>
      </c>
      <c r="Q1226" s="2">
        <v>18207</v>
      </c>
      <c r="R1226" s="2">
        <v>7501</v>
      </c>
      <c r="S1226" s="2">
        <v>2332</v>
      </c>
      <c r="T1226" s="2">
        <v>2541</v>
      </c>
      <c r="U1226" s="2">
        <v>2725</v>
      </c>
      <c r="V1226" s="2">
        <v>2119</v>
      </c>
      <c r="W1226" s="2">
        <v>47490</v>
      </c>
      <c r="X1226" s="2">
        <v>207</v>
      </c>
      <c r="Y1226" s="2">
        <v>10</v>
      </c>
    </row>
    <row r="1227" spans="1:25" x14ac:dyDescent="0.3">
      <c r="A1227" s="3">
        <v>44691</v>
      </c>
      <c r="B1227" s="3">
        <v>44818</v>
      </c>
      <c r="C1227" s="3">
        <v>44825</v>
      </c>
      <c r="D1227" s="3">
        <v>44830</v>
      </c>
      <c r="E1227" s="2">
        <v>841602</v>
      </c>
      <c r="F1227" s="2">
        <v>6509</v>
      </c>
      <c r="G1227" s="2">
        <v>12448</v>
      </c>
      <c r="H1227" s="2">
        <v>4502</v>
      </c>
      <c r="I1227" s="2">
        <v>99573</v>
      </c>
      <c r="J1227" s="2">
        <v>928</v>
      </c>
      <c r="K1227" s="2">
        <v>299</v>
      </c>
      <c r="L1227" s="2">
        <v>208</v>
      </c>
      <c r="M1227" s="2">
        <v>192</v>
      </c>
      <c r="N1227" s="2">
        <v>7905</v>
      </c>
      <c r="O1227" s="2">
        <v>4864</v>
      </c>
      <c r="P1227" s="2">
        <v>5903</v>
      </c>
      <c r="Q1227" s="2">
        <v>17340</v>
      </c>
      <c r="R1227" s="2">
        <v>2624</v>
      </c>
      <c r="S1227" s="2">
        <v>4970</v>
      </c>
      <c r="T1227" s="2">
        <v>7670</v>
      </c>
      <c r="U1227" s="2">
        <v>2270</v>
      </c>
      <c r="V1227" s="2">
        <v>1424</v>
      </c>
      <c r="W1227" s="2">
        <v>35266</v>
      </c>
      <c r="X1227" s="2">
        <v>459</v>
      </c>
      <c r="Y1227" s="2">
        <v>79</v>
      </c>
    </row>
    <row r="1228" spans="1:25" x14ac:dyDescent="0.3">
      <c r="A1228" s="3">
        <v>44692</v>
      </c>
      <c r="B1228" s="3">
        <v>44819</v>
      </c>
      <c r="C1228" s="3">
        <v>44826</v>
      </c>
      <c r="D1228" s="3">
        <v>44831</v>
      </c>
      <c r="E1228" s="2">
        <v>510724</v>
      </c>
      <c r="F1228" s="2">
        <v>8661</v>
      </c>
      <c r="G1228" s="2">
        <v>9256</v>
      </c>
      <c r="H1228" s="2">
        <v>4785</v>
      </c>
      <c r="I1228" s="2">
        <v>46928</v>
      </c>
      <c r="J1228" s="2">
        <v>758</v>
      </c>
      <c r="K1228" s="2">
        <v>207</v>
      </c>
      <c r="L1228" s="2">
        <v>442</v>
      </c>
      <c r="M1228" s="2">
        <v>139</v>
      </c>
      <c r="N1228" s="2">
        <v>1551</v>
      </c>
      <c r="O1228" s="2">
        <v>4511</v>
      </c>
      <c r="P1228" s="2">
        <v>11974</v>
      </c>
      <c r="Q1228" s="2">
        <v>6409</v>
      </c>
      <c r="R1228" s="2">
        <v>9560</v>
      </c>
      <c r="S1228" s="2">
        <v>7621</v>
      </c>
      <c r="T1228" s="2">
        <v>5673</v>
      </c>
      <c r="U1228" s="2">
        <v>1955</v>
      </c>
      <c r="V1228" s="2">
        <v>804</v>
      </c>
      <c r="W1228" s="2">
        <v>44500</v>
      </c>
      <c r="X1228" s="2">
        <v>747</v>
      </c>
      <c r="Y1228" s="2">
        <v>49</v>
      </c>
    </row>
    <row r="1229" spans="1:25" x14ac:dyDescent="0.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A0AE-108D-473B-AD58-1EF5F1350E01}">
  <dimension ref="A1:L549"/>
  <sheetViews>
    <sheetView workbookViewId="0">
      <selection activeCell="C7" sqref="C7"/>
    </sheetView>
  </sheetViews>
  <sheetFormatPr defaultRowHeight="14.4" x14ac:dyDescent="0.3"/>
  <cols>
    <col min="1" max="1" width="13.109375" bestFit="1" customWidth="1"/>
    <col min="2" max="2" width="21.88671875" bestFit="1" customWidth="1"/>
    <col min="3" max="3" width="28.5546875" bestFit="1" customWidth="1"/>
    <col min="4" max="4" width="17.33203125" bestFit="1" customWidth="1"/>
    <col min="5" max="5" width="20.33203125" bestFit="1" customWidth="1"/>
    <col min="6" max="6" width="16.44140625" bestFit="1" customWidth="1"/>
    <col min="7" max="7" width="18.109375" bestFit="1" customWidth="1"/>
    <col min="8" max="8" width="14.44140625" bestFit="1" customWidth="1"/>
    <col min="9" max="9" width="19.44140625" bestFit="1" customWidth="1"/>
    <col min="10" max="10" width="27.6640625" bestFit="1" customWidth="1"/>
    <col min="11" max="11" width="15.109375" bestFit="1" customWidth="1"/>
    <col min="12" max="12" width="17" bestFit="1" customWidth="1"/>
    <col min="13" max="13" width="15.109375" bestFit="1" customWidth="1"/>
  </cols>
  <sheetData>
    <row r="1" spans="1:12" s="6" customFormat="1" x14ac:dyDescent="0.3">
      <c r="A1" s="6" t="s">
        <v>0</v>
      </c>
      <c r="B1" s="6" t="s">
        <v>220</v>
      </c>
      <c r="C1" s="6" t="s">
        <v>221</v>
      </c>
      <c r="D1" s="6" t="s">
        <v>163</v>
      </c>
      <c r="E1" s="6" t="s">
        <v>164</v>
      </c>
      <c r="F1" s="6" t="s">
        <v>165</v>
      </c>
      <c r="G1" s="6" t="s">
        <v>166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171</v>
      </c>
    </row>
    <row r="2" spans="1:12" x14ac:dyDescent="0.3">
      <c r="A2" s="1">
        <v>43466</v>
      </c>
      <c r="B2">
        <v>3</v>
      </c>
      <c r="C2">
        <v>4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>
        <f ca="1">RANDBETWEEN(10,5000)</f>
        <v>4746</v>
      </c>
      <c r="J2" t="s">
        <v>177</v>
      </c>
      <c r="K2">
        <f t="shared" ref="K2:K65" si="0">VLOOKUP(H2,Lookup,2,FALSE)</f>
        <v>100</v>
      </c>
      <c r="L2">
        <f ca="1">RANDBETWEEN(200,5000)</f>
        <v>3999</v>
      </c>
    </row>
    <row r="3" spans="1:12" x14ac:dyDescent="0.3">
      <c r="A3" s="1">
        <v>43468</v>
      </c>
      <c r="B3">
        <v>5</v>
      </c>
      <c r="C3">
        <v>4</v>
      </c>
      <c r="D3" t="s">
        <v>178</v>
      </c>
      <c r="E3" t="s">
        <v>173</v>
      </c>
      <c r="F3" t="s">
        <v>179</v>
      </c>
      <c r="G3" t="s">
        <v>175</v>
      </c>
      <c r="H3" t="s">
        <v>176</v>
      </c>
      <c r="I3">
        <f t="shared" ref="I3:I66" ca="1" si="1">RANDBETWEEN(10,5000)</f>
        <v>2466</v>
      </c>
      <c r="J3" t="s">
        <v>180</v>
      </c>
      <c r="K3">
        <f t="shared" si="0"/>
        <v>100</v>
      </c>
      <c r="L3">
        <f t="shared" ref="L3:L66" ca="1" si="2">RANDBETWEEN(200,5000)</f>
        <v>2728</v>
      </c>
    </row>
    <row r="4" spans="1:12" x14ac:dyDescent="0.3">
      <c r="A4" s="1">
        <v>43470</v>
      </c>
      <c r="B4">
        <v>4</v>
      </c>
      <c r="C4">
        <v>4</v>
      </c>
      <c r="D4" t="s">
        <v>181</v>
      </c>
      <c r="E4" t="s">
        <v>173</v>
      </c>
      <c r="F4" t="s">
        <v>182</v>
      </c>
      <c r="G4" t="s">
        <v>175</v>
      </c>
      <c r="H4" t="s">
        <v>176</v>
      </c>
      <c r="I4">
        <f t="shared" ca="1" si="1"/>
        <v>3894</v>
      </c>
      <c r="J4" t="s">
        <v>183</v>
      </c>
      <c r="K4">
        <f t="shared" si="0"/>
        <v>100</v>
      </c>
      <c r="L4">
        <f t="shared" ca="1" si="2"/>
        <v>1824</v>
      </c>
    </row>
    <row r="5" spans="1:12" x14ac:dyDescent="0.3">
      <c r="A5" s="1">
        <v>43472</v>
      </c>
      <c r="B5">
        <v>3</v>
      </c>
      <c r="C5">
        <v>4</v>
      </c>
      <c r="D5" t="s">
        <v>172</v>
      </c>
      <c r="E5" t="s">
        <v>173</v>
      </c>
      <c r="F5" t="s">
        <v>174</v>
      </c>
      <c r="G5" t="s">
        <v>184</v>
      </c>
      <c r="H5" t="s">
        <v>176</v>
      </c>
      <c r="I5">
        <f t="shared" ca="1" si="1"/>
        <v>2290</v>
      </c>
      <c r="J5" t="s">
        <v>185</v>
      </c>
      <c r="K5">
        <f t="shared" si="0"/>
        <v>100</v>
      </c>
      <c r="L5">
        <f t="shared" ca="1" si="2"/>
        <v>4410</v>
      </c>
    </row>
    <row r="6" spans="1:12" x14ac:dyDescent="0.3">
      <c r="A6" s="1">
        <v>43474</v>
      </c>
      <c r="B6">
        <v>2</v>
      </c>
      <c r="C6">
        <v>4</v>
      </c>
      <c r="D6" t="s">
        <v>172</v>
      </c>
      <c r="E6" t="s">
        <v>173</v>
      </c>
      <c r="F6" t="s">
        <v>186</v>
      </c>
      <c r="G6" t="s">
        <v>187</v>
      </c>
      <c r="H6" t="s">
        <v>176</v>
      </c>
      <c r="I6">
        <f t="shared" ca="1" si="1"/>
        <v>4809</v>
      </c>
      <c r="J6" t="s">
        <v>188</v>
      </c>
      <c r="K6">
        <f t="shared" si="0"/>
        <v>100</v>
      </c>
      <c r="L6">
        <f t="shared" ca="1" si="2"/>
        <v>3107</v>
      </c>
    </row>
    <row r="7" spans="1:12" x14ac:dyDescent="0.3">
      <c r="A7" s="1">
        <v>43476</v>
      </c>
      <c r="B7">
        <v>6</v>
      </c>
      <c r="C7">
        <v>4</v>
      </c>
      <c r="D7" t="s">
        <v>189</v>
      </c>
      <c r="E7" t="s">
        <v>173</v>
      </c>
      <c r="F7" t="s">
        <v>179</v>
      </c>
      <c r="G7" t="s">
        <v>175</v>
      </c>
      <c r="H7" t="s">
        <v>176</v>
      </c>
      <c r="I7">
        <f t="shared" ca="1" si="1"/>
        <v>4078</v>
      </c>
      <c r="J7" t="s">
        <v>190</v>
      </c>
      <c r="K7">
        <f t="shared" si="0"/>
        <v>100</v>
      </c>
      <c r="L7">
        <f t="shared" ca="1" si="2"/>
        <v>684</v>
      </c>
    </row>
    <row r="8" spans="1:12" x14ac:dyDescent="0.3">
      <c r="A8" s="1">
        <v>43478</v>
      </c>
      <c r="B8">
        <v>2</v>
      </c>
      <c r="C8">
        <v>1</v>
      </c>
      <c r="D8" t="s">
        <v>178</v>
      </c>
      <c r="E8" t="s">
        <v>173</v>
      </c>
      <c r="F8" t="s">
        <v>174</v>
      </c>
      <c r="G8" t="s">
        <v>184</v>
      </c>
      <c r="H8" t="s">
        <v>191</v>
      </c>
      <c r="I8">
        <f t="shared" ca="1" si="1"/>
        <v>1112</v>
      </c>
      <c r="J8" t="s">
        <v>177</v>
      </c>
      <c r="K8">
        <f t="shared" si="0"/>
        <v>200</v>
      </c>
      <c r="L8">
        <f t="shared" ca="1" si="2"/>
        <v>4040</v>
      </c>
    </row>
    <row r="9" spans="1:12" x14ac:dyDescent="0.3">
      <c r="A9" s="1">
        <v>43480</v>
      </c>
      <c r="B9">
        <v>2</v>
      </c>
      <c r="C9">
        <v>1</v>
      </c>
      <c r="D9" t="s">
        <v>178</v>
      </c>
      <c r="E9" t="s">
        <v>173</v>
      </c>
      <c r="F9" t="s">
        <v>179</v>
      </c>
      <c r="G9" t="s">
        <v>187</v>
      </c>
      <c r="H9" t="s">
        <v>191</v>
      </c>
      <c r="I9">
        <f t="shared" ca="1" si="1"/>
        <v>3819</v>
      </c>
      <c r="J9" t="s">
        <v>177</v>
      </c>
      <c r="K9">
        <f t="shared" si="0"/>
        <v>200</v>
      </c>
      <c r="L9">
        <f t="shared" ca="1" si="2"/>
        <v>2314</v>
      </c>
    </row>
    <row r="10" spans="1:12" x14ac:dyDescent="0.3">
      <c r="A10" s="1">
        <v>43482</v>
      </c>
      <c r="B10">
        <v>3</v>
      </c>
      <c r="C10">
        <v>2</v>
      </c>
      <c r="D10" t="s">
        <v>178</v>
      </c>
      <c r="E10" t="s">
        <v>173</v>
      </c>
      <c r="F10" t="s">
        <v>182</v>
      </c>
      <c r="G10" t="s">
        <v>187</v>
      </c>
      <c r="H10" t="s">
        <v>192</v>
      </c>
      <c r="I10">
        <f t="shared" ca="1" si="1"/>
        <v>515</v>
      </c>
      <c r="J10" t="s">
        <v>180</v>
      </c>
      <c r="K10">
        <f t="shared" si="0"/>
        <v>75</v>
      </c>
      <c r="L10">
        <f t="shared" ca="1" si="2"/>
        <v>3214</v>
      </c>
    </row>
    <row r="11" spans="1:12" x14ac:dyDescent="0.3">
      <c r="A11" s="1">
        <v>43484</v>
      </c>
      <c r="B11">
        <v>2</v>
      </c>
      <c r="C11">
        <v>1</v>
      </c>
      <c r="D11" t="s">
        <v>178</v>
      </c>
      <c r="E11" t="s">
        <v>173</v>
      </c>
      <c r="F11" t="s">
        <v>182</v>
      </c>
      <c r="G11" t="s">
        <v>187</v>
      </c>
      <c r="H11" t="s">
        <v>191</v>
      </c>
      <c r="I11">
        <f t="shared" ca="1" si="1"/>
        <v>1979</v>
      </c>
      <c r="J11" t="s">
        <v>180</v>
      </c>
      <c r="K11">
        <f t="shared" si="0"/>
        <v>200</v>
      </c>
      <c r="L11">
        <f t="shared" ca="1" si="2"/>
        <v>1079</v>
      </c>
    </row>
    <row r="12" spans="1:12" x14ac:dyDescent="0.3">
      <c r="A12" s="1">
        <v>43486</v>
      </c>
      <c r="B12">
        <v>6</v>
      </c>
      <c r="C12">
        <v>2</v>
      </c>
      <c r="D12" t="s">
        <v>189</v>
      </c>
      <c r="E12" t="s">
        <v>173</v>
      </c>
      <c r="F12" t="s">
        <v>179</v>
      </c>
      <c r="G12" t="s">
        <v>187</v>
      </c>
      <c r="H12" t="s">
        <v>192</v>
      </c>
      <c r="I12">
        <f t="shared" ca="1" si="1"/>
        <v>3135</v>
      </c>
      <c r="J12" t="s">
        <v>180</v>
      </c>
      <c r="K12">
        <f t="shared" si="0"/>
        <v>75</v>
      </c>
      <c r="L12">
        <f t="shared" ca="1" si="2"/>
        <v>778</v>
      </c>
    </row>
    <row r="13" spans="1:12" x14ac:dyDescent="0.3">
      <c r="A13" s="1">
        <v>43488</v>
      </c>
      <c r="B13">
        <v>5</v>
      </c>
      <c r="C13">
        <v>2</v>
      </c>
      <c r="D13" t="s">
        <v>178</v>
      </c>
      <c r="E13" t="s">
        <v>173</v>
      </c>
      <c r="F13" t="s">
        <v>179</v>
      </c>
      <c r="G13" t="s">
        <v>175</v>
      </c>
      <c r="H13" t="s">
        <v>192</v>
      </c>
      <c r="I13">
        <f t="shared" ca="1" si="1"/>
        <v>4831</v>
      </c>
      <c r="J13" t="s">
        <v>183</v>
      </c>
      <c r="K13">
        <f t="shared" si="0"/>
        <v>75</v>
      </c>
      <c r="L13">
        <f t="shared" ca="1" si="2"/>
        <v>3627</v>
      </c>
    </row>
    <row r="14" spans="1:12" x14ac:dyDescent="0.3">
      <c r="A14" s="1">
        <v>43490</v>
      </c>
      <c r="B14">
        <v>4</v>
      </c>
      <c r="C14">
        <v>2</v>
      </c>
      <c r="D14" t="s">
        <v>178</v>
      </c>
      <c r="E14" t="s">
        <v>173</v>
      </c>
      <c r="F14" t="s">
        <v>179</v>
      </c>
      <c r="G14" t="s">
        <v>187</v>
      </c>
      <c r="H14" t="s">
        <v>192</v>
      </c>
      <c r="I14">
        <f t="shared" ca="1" si="1"/>
        <v>67</v>
      </c>
      <c r="J14" t="s">
        <v>185</v>
      </c>
      <c r="K14">
        <f t="shared" si="0"/>
        <v>75</v>
      </c>
      <c r="L14">
        <f t="shared" ca="1" si="2"/>
        <v>3931</v>
      </c>
    </row>
    <row r="15" spans="1:12" x14ac:dyDescent="0.3">
      <c r="A15" s="1">
        <v>43492</v>
      </c>
      <c r="B15">
        <v>2</v>
      </c>
      <c r="C15">
        <v>1</v>
      </c>
      <c r="D15" t="s">
        <v>178</v>
      </c>
      <c r="E15" t="s">
        <v>173</v>
      </c>
      <c r="F15" t="s">
        <v>174</v>
      </c>
      <c r="G15" t="s">
        <v>187</v>
      </c>
      <c r="H15" t="s">
        <v>191</v>
      </c>
      <c r="I15">
        <f t="shared" ca="1" si="1"/>
        <v>1860</v>
      </c>
      <c r="J15" t="s">
        <v>190</v>
      </c>
      <c r="K15">
        <f t="shared" si="0"/>
        <v>200</v>
      </c>
      <c r="L15">
        <f t="shared" ca="1" si="2"/>
        <v>1889</v>
      </c>
    </row>
    <row r="16" spans="1:12" x14ac:dyDescent="0.3">
      <c r="A16" s="1">
        <v>43494</v>
      </c>
      <c r="B16">
        <v>2</v>
      </c>
      <c r="C16">
        <v>1</v>
      </c>
      <c r="D16" t="s">
        <v>178</v>
      </c>
      <c r="E16" t="s">
        <v>173</v>
      </c>
      <c r="F16" t="s">
        <v>179</v>
      </c>
      <c r="G16" t="s">
        <v>187</v>
      </c>
      <c r="H16" t="s">
        <v>191</v>
      </c>
      <c r="I16">
        <f t="shared" ca="1" si="1"/>
        <v>2597</v>
      </c>
      <c r="J16" t="s">
        <v>180</v>
      </c>
      <c r="K16">
        <f t="shared" si="0"/>
        <v>200</v>
      </c>
      <c r="L16">
        <f t="shared" ca="1" si="2"/>
        <v>582</v>
      </c>
    </row>
    <row r="17" spans="1:12" x14ac:dyDescent="0.3">
      <c r="A17" s="1">
        <v>43496</v>
      </c>
      <c r="B17">
        <v>2</v>
      </c>
      <c r="C17">
        <v>1</v>
      </c>
      <c r="D17" t="s">
        <v>178</v>
      </c>
      <c r="E17" t="s">
        <v>173</v>
      </c>
      <c r="F17" t="s">
        <v>174</v>
      </c>
      <c r="G17" t="s">
        <v>187</v>
      </c>
      <c r="H17" t="s">
        <v>191</v>
      </c>
      <c r="I17">
        <f t="shared" ca="1" si="1"/>
        <v>2753</v>
      </c>
      <c r="J17" t="s">
        <v>180</v>
      </c>
      <c r="K17">
        <f t="shared" si="0"/>
        <v>200</v>
      </c>
      <c r="L17">
        <f t="shared" ca="1" si="2"/>
        <v>1840</v>
      </c>
    </row>
    <row r="18" spans="1:12" x14ac:dyDescent="0.3">
      <c r="A18" s="1">
        <v>43498</v>
      </c>
      <c r="B18">
        <v>5</v>
      </c>
      <c r="C18">
        <v>2</v>
      </c>
      <c r="D18" t="s">
        <v>178</v>
      </c>
      <c r="E18" t="s">
        <v>173</v>
      </c>
      <c r="F18" t="s">
        <v>186</v>
      </c>
      <c r="G18" t="s">
        <v>187</v>
      </c>
      <c r="H18" t="s">
        <v>192</v>
      </c>
      <c r="I18">
        <f t="shared" ca="1" si="1"/>
        <v>3483</v>
      </c>
      <c r="J18" t="s">
        <v>177</v>
      </c>
      <c r="K18">
        <f t="shared" si="0"/>
        <v>75</v>
      </c>
      <c r="L18">
        <f t="shared" ca="1" si="2"/>
        <v>4127</v>
      </c>
    </row>
    <row r="19" spans="1:12" x14ac:dyDescent="0.3">
      <c r="A19" s="1">
        <v>43500</v>
      </c>
      <c r="B19">
        <v>2</v>
      </c>
      <c r="C19">
        <v>1</v>
      </c>
      <c r="D19" t="s">
        <v>178</v>
      </c>
      <c r="E19" t="s">
        <v>173</v>
      </c>
      <c r="F19" t="s">
        <v>182</v>
      </c>
      <c r="G19" t="s">
        <v>187</v>
      </c>
      <c r="H19" t="s">
        <v>191</v>
      </c>
      <c r="I19">
        <f t="shared" ca="1" si="1"/>
        <v>3868</v>
      </c>
      <c r="J19" t="s">
        <v>180</v>
      </c>
      <c r="K19">
        <f t="shared" si="0"/>
        <v>200</v>
      </c>
      <c r="L19">
        <f t="shared" ca="1" si="2"/>
        <v>3074</v>
      </c>
    </row>
    <row r="20" spans="1:12" x14ac:dyDescent="0.3">
      <c r="A20" s="1">
        <v>43502</v>
      </c>
      <c r="B20">
        <v>2</v>
      </c>
      <c r="C20">
        <v>1</v>
      </c>
      <c r="D20" t="s">
        <v>178</v>
      </c>
      <c r="E20" t="s">
        <v>173</v>
      </c>
      <c r="F20" t="s">
        <v>174</v>
      </c>
      <c r="G20" t="s">
        <v>175</v>
      </c>
      <c r="H20" t="s">
        <v>191</v>
      </c>
      <c r="I20">
        <f t="shared" ca="1" si="1"/>
        <v>1894</v>
      </c>
      <c r="J20" t="s">
        <v>183</v>
      </c>
      <c r="K20">
        <f t="shared" si="0"/>
        <v>200</v>
      </c>
      <c r="L20">
        <f t="shared" ca="1" si="2"/>
        <v>710</v>
      </c>
    </row>
    <row r="21" spans="1:12" x14ac:dyDescent="0.3">
      <c r="A21" s="1">
        <v>43504</v>
      </c>
      <c r="B21">
        <v>0</v>
      </c>
      <c r="C21">
        <v>0</v>
      </c>
      <c r="D21" t="s">
        <v>181</v>
      </c>
      <c r="E21" t="s">
        <v>173</v>
      </c>
      <c r="F21" t="s">
        <v>186</v>
      </c>
      <c r="G21" t="s">
        <v>175</v>
      </c>
      <c r="H21" t="s">
        <v>193</v>
      </c>
      <c r="I21">
        <f t="shared" ca="1" si="1"/>
        <v>2562</v>
      </c>
      <c r="J21" t="s">
        <v>185</v>
      </c>
      <c r="K21">
        <f t="shared" si="0"/>
        <v>500</v>
      </c>
      <c r="L21">
        <f t="shared" ca="1" si="2"/>
        <v>1502</v>
      </c>
    </row>
    <row r="22" spans="1:12" x14ac:dyDescent="0.3">
      <c r="A22" s="1">
        <v>43506</v>
      </c>
      <c r="B22">
        <v>0</v>
      </c>
      <c r="C22">
        <v>0</v>
      </c>
      <c r="D22" t="s">
        <v>181</v>
      </c>
      <c r="E22" t="s">
        <v>173</v>
      </c>
      <c r="F22" t="s">
        <v>179</v>
      </c>
      <c r="G22" t="s">
        <v>187</v>
      </c>
      <c r="H22" t="s">
        <v>193</v>
      </c>
      <c r="I22">
        <f t="shared" ca="1" si="1"/>
        <v>4716</v>
      </c>
      <c r="J22" t="s">
        <v>188</v>
      </c>
      <c r="K22">
        <f t="shared" si="0"/>
        <v>500</v>
      </c>
      <c r="L22">
        <f t="shared" ca="1" si="2"/>
        <v>2492</v>
      </c>
    </row>
    <row r="23" spans="1:12" x14ac:dyDescent="0.3">
      <c r="A23" s="1">
        <v>43508</v>
      </c>
      <c r="B23">
        <v>5</v>
      </c>
      <c r="C23">
        <v>4</v>
      </c>
      <c r="D23" t="s">
        <v>178</v>
      </c>
      <c r="E23" t="s">
        <v>173</v>
      </c>
      <c r="F23" t="s">
        <v>179</v>
      </c>
      <c r="G23" t="s">
        <v>187</v>
      </c>
      <c r="H23" t="s">
        <v>176</v>
      </c>
      <c r="I23">
        <f t="shared" ca="1" si="1"/>
        <v>2266</v>
      </c>
      <c r="J23" t="s">
        <v>190</v>
      </c>
      <c r="K23">
        <f t="shared" si="0"/>
        <v>100</v>
      </c>
      <c r="L23">
        <f t="shared" ca="1" si="2"/>
        <v>4264</v>
      </c>
    </row>
    <row r="24" spans="1:12" x14ac:dyDescent="0.3">
      <c r="A24" s="1">
        <v>43510</v>
      </c>
      <c r="B24">
        <v>4</v>
      </c>
      <c r="C24">
        <v>2</v>
      </c>
      <c r="D24" t="s">
        <v>178</v>
      </c>
      <c r="E24" t="s">
        <v>173</v>
      </c>
      <c r="F24" t="s">
        <v>179</v>
      </c>
      <c r="G24" t="s">
        <v>187</v>
      </c>
      <c r="H24" t="s">
        <v>192</v>
      </c>
      <c r="I24">
        <f t="shared" ca="1" si="1"/>
        <v>1965</v>
      </c>
      <c r="J24" t="s">
        <v>177</v>
      </c>
      <c r="K24">
        <f t="shared" si="0"/>
        <v>75</v>
      </c>
      <c r="L24">
        <f t="shared" ca="1" si="2"/>
        <v>2177</v>
      </c>
    </row>
    <row r="25" spans="1:12" x14ac:dyDescent="0.3">
      <c r="A25" s="1">
        <v>43512</v>
      </c>
      <c r="B25">
        <v>3</v>
      </c>
      <c r="C25">
        <v>2</v>
      </c>
      <c r="D25" t="s">
        <v>189</v>
      </c>
      <c r="E25" t="s">
        <v>173</v>
      </c>
      <c r="F25" t="s">
        <v>179</v>
      </c>
      <c r="G25" t="s">
        <v>187</v>
      </c>
      <c r="H25" t="s">
        <v>192</v>
      </c>
      <c r="I25">
        <f t="shared" ca="1" si="1"/>
        <v>4934</v>
      </c>
      <c r="J25" t="s">
        <v>177</v>
      </c>
      <c r="K25">
        <f t="shared" si="0"/>
        <v>75</v>
      </c>
      <c r="L25">
        <f t="shared" ca="1" si="2"/>
        <v>3304</v>
      </c>
    </row>
    <row r="26" spans="1:12" x14ac:dyDescent="0.3">
      <c r="A26" s="1">
        <v>43514</v>
      </c>
      <c r="B26">
        <v>2</v>
      </c>
      <c r="C26">
        <v>2</v>
      </c>
      <c r="D26" t="s">
        <v>189</v>
      </c>
      <c r="E26" t="s">
        <v>173</v>
      </c>
      <c r="F26" t="s">
        <v>179</v>
      </c>
      <c r="G26" t="s">
        <v>187</v>
      </c>
      <c r="H26" t="s">
        <v>192</v>
      </c>
      <c r="I26">
        <f t="shared" ca="1" si="1"/>
        <v>592</v>
      </c>
      <c r="J26" t="s">
        <v>180</v>
      </c>
      <c r="K26">
        <f t="shared" si="0"/>
        <v>75</v>
      </c>
      <c r="L26">
        <f t="shared" ca="1" si="2"/>
        <v>4908</v>
      </c>
    </row>
    <row r="27" spans="1:12" x14ac:dyDescent="0.3">
      <c r="A27" s="1">
        <v>43516</v>
      </c>
      <c r="B27">
        <v>6</v>
      </c>
      <c r="C27">
        <v>2</v>
      </c>
      <c r="D27" t="s">
        <v>178</v>
      </c>
      <c r="E27" t="s">
        <v>173</v>
      </c>
      <c r="F27" t="s">
        <v>174</v>
      </c>
      <c r="G27" t="s">
        <v>187</v>
      </c>
      <c r="H27" t="s">
        <v>192</v>
      </c>
      <c r="I27">
        <f t="shared" ca="1" si="1"/>
        <v>3468</v>
      </c>
      <c r="J27" t="s">
        <v>180</v>
      </c>
      <c r="K27">
        <f t="shared" si="0"/>
        <v>75</v>
      </c>
      <c r="L27">
        <f t="shared" ca="1" si="2"/>
        <v>4198</v>
      </c>
    </row>
    <row r="28" spans="1:12" x14ac:dyDescent="0.3">
      <c r="A28" s="1">
        <v>43518</v>
      </c>
      <c r="B28">
        <v>5</v>
      </c>
      <c r="C28">
        <v>2</v>
      </c>
      <c r="D28" t="s">
        <v>178</v>
      </c>
      <c r="E28" t="s">
        <v>173</v>
      </c>
      <c r="F28" t="s">
        <v>179</v>
      </c>
      <c r="G28" t="s">
        <v>175</v>
      </c>
      <c r="H28" t="s">
        <v>192</v>
      </c>
      <c r="I28">
        <f t="shared" ca="1" si="1"/>
        <v>2211</v>
      </c>
      <c r="J28" t="s">
        <v>180</v>
      </c>
      <c r="K28">
        <f t="shared" si="0"/>
        <v>75</v>
      </c>
      <c r="L28">
        <f t="shared" ca="1" si="2"/>
        <v>1655</v>
      </c>
    </row>
    <row r="29" spans="1:12" x14ac:dyDescent="0.3">
      <c r="A29" s="1">
        <v>43520</v>
      </c>
      <c r="B29">
        <v>4</v>
      </c>
      <c r="C29">
        <v>4</v>
      </c>
      <c r="D29" t="s">
        <v>181</v>
      </c>
      <c r="E29" t="s">
        <v>173</v>
      </c>
      <c r="F29" t="s">
        <v>186</v>
      </c>
      <c r="G29" t="s">
        <v>187</v>
      </c>
      <c r="H29" t="s">
        <v>176</v>
      </c>
      <c r="I29">
        <f t="shared" ca="1" si="1"/>
        <v>2757</v>
      </c>
      <c r="J29" t="s">
        <v>183</v>
      </c>
      <c r="K29">
        <f t="shared" si="0"/>
        <v>100</v>
      </c>
      <c r="L29">
        <f t="shared" ca="1" si="2"/>
        <v>878</v>
      </c>
    </row>
    <row r="30" spans="1:12" x14ac:dyDescent="0.3">
      <c r="A30" s="1">
        <v>43522</v>
      </c>
      <c r="B30">
        <v>3</v>
      </c>
      <c r="C30">
        <v>4</v>
      </c>
      <c r="D30" t="s">
        <v>172</v>
      </c>
      <c r="E30" t="s">
        <v>173</v>
      </c>
      <c r="F30" t="s">
        <v>174</v>
      </c>
      <c r="G30" t="s">
        <v>187</v>
      </c>
      <c r="H30" t="s">
        <v>176</v>
      </c>
      <c r="I30">
        <f t="shared" ca="1" si="1"/>
        <v>1707</v>
      </c>
      <c r="J30" t="s">
        <v>185</v>
      </c>
      <c r="K30">
        <f t="shared" si="0"/>
        <v>100</v>
      </c>
      <c r="L30">
        <f t="shared" ca="1" si="2"/>
        <v>1394</v>
      </c>
    </row>
    <row r="31" spans="1:12" x14ac:dyDescent="0.3">
      <c r="A31" s="1">
        <v>43524</v>
      </c>
      <c r="B31">
        <v>2</v>
      </c>
      <c r="C31">
        <v>4</v>
      </c>
      <c r="D31" t="s">
        <v>172</v>
      </c>
      <c r="E31" t="s">
        <v>173</v>
      </c>
      <c r="F31" t="s">
        <v>179</v>
      </c>
      <c r="G31" t="s">
        <v>175</v>
      </c>
      <c r="H31" t="s">
        <v>176</v>
      </c>
      <c r="I31">
        <f t="shared" ca="1" si="1"/>
        <v>4267</v>
      </c>
      <c r="J31" t="s">
        <v>190</v>
      </c>
      <c r="K31">
        <f t="shared" si="0"/>
        <v>100</v>
      </c>
      <c r="L31">
        <f t="shared" ca="1" si="2"/>
        <v>2266</v>
      </c>
    </row>
    <row r="32" spans="1:12" x14ac:dyDescent="0.3">
      <c r="A32" s="1">
        <v>43526</v>
      </c>
      <c r="B32">
        <v>6</v>
      </c>
      <c r="C32">
        <v>4</v>
      </c>
      <c r="D32" t="s">
        <v>178</v>
      </c>
      <c r="E32" t="s">
        <v>173</v>
      </c>
      <c r="F32" t="s">
        <v>174</v>
      </c>
      <c r="G32" t="s">
        <v>175</v>
      </c>
      <c r="H32" t="s">
        <v>176</v>
      </c>
      <c r="I32">
        <f t="shared" ca="1" si="1"/>
        <v>343</v>
      </c>
      <c r="J32" t="s">
        <v>180</v>
      </c>
      <c r="K32">
        <f t="shared" si="0"/>
        <v>100</v>
      </c>
      <c r="L32">
        <f t="shared" ca="1" si="2"/>
        <v>1383</v>
      </c>
    </row>
    <row r="33" spans="1:12" x14ac:dyDescent="0.3">
      <c r="A33" s="1">
        <v>43528</v>
      </c>
      <c r="B33">
        <v>5</v>
      </c>
      <c r="C33">
        <v>4</v>
      </c>
      <c r="D33" t="s">
        <v>178</v>
      </c>
      <c r="E33" t="s">
        <v>173</v>
      </c>
      <c r="F33" t="s">
        <v>174</v>
      </c>
      <c r="G33" t="s">
        <v>175</v>
      </c>
      <c r="H33" t="s">
        <v>176</v>
      </c>
      <c r="I33">
        <f t="shared" ca="1" si="1"/>
        <v>1931</v>
      </c>
      <c r="J33" t="s">
        <v>180</v>
      </c>
      <c r="K33">
        <f t="shared" si="0"/>
        <v>100</v>
      </c>
      <c r="L33">
        <f t="shared" ca="1" si="2"/>
        <v>4412</v>
      </c>
    </row>
    <row r="34" spans="1:12" x14ac:dyDescent="0.3">
      <c r="A34" s="1">
        <v>43530</v>
      </c>
      <c r="B34">
        <v>4</v>
      </c>
      <c r="C34">
        <v>4</v>
      </c>
      <c r="D34" t="s">
        <v>181</v>
      </c>
      <c r="E34" t="s">
        <v>173</v>
      </c>
      <c r="F34" t="s">
        <v>186</v>
      </c>
      <c r="G34" t="s">
        <v>175</v>
      </c>
      <c r="H34" t="s">
        <v>176</v>
      </c>
      <c r="I34">
        <f t="shared" ca="1" si="1"/>
        <v>1100</v>
      </c>
      <c r="J34" t="s">
        <v>177</v>
      </c>
      <c r="K34">
        <f t="shared" si="0"/>
        <v>100</v>
      </c>
      <c r="L34">
        <f t="shared" ca="1" si="2"/>
        <v>1686</v>
      </c>
    </row>
    <row r="35" spans="1:12" x14ac:dyDescent="0.3">
      <c r="A35" s="1">
        <v>43532</v>
      </c>
      <c r="B35">
        <v>2</v>
      </c>
      <c r="C35">
        <v>1</v>
      </c>
      <c r="D35" t="s">
        <v>178</v>
      </c>
      <c r="E35" t="s">
        <v>173</v>
      </c>
      <c r="F35" t="s">
        <v>174</v>
      </c>
      <c r="G35" t="s">
        <v>175</v>
      </c>
      <c r="H35" t="s">
        <v>191</v>
      </c>
      <c r="I35">
        <f t="shared" ca="1" si="1"/>
        <v>1229</v>
      </c>
      <c r="J35" t="s">
        <v>180</v>
      </c>
      <c r="K35">
        <f t="shared" si="0"/>
        <v>200</v>
      </c>
      <c r="L35">
        <f t="shared" ca="1" si="2"/>
        <v>3269</v>
      </c>
    </row>
    <row r="36" spans="1:12" x14ac:dyDescent="0.3">
      <c r="A36" s="1">
        <v>43534</v>
      </c>
      <c r="B36">
        <v>2</v>
      </c>
      <c r="C36">
        <v>1</v>
      </c>
      <c r="D36" t="s">
        <v>178</v>
      </c>
      <c r="E36" t="s">
        <v>173</v>
      </c>
      <c r="F36" t="s">
        <v>186</v>
      </c>
      <c r="G36" t="s">
        <v>175</v>
      </c>
      <c r="H36" t="s">
        <v>191</v>
      </c>
      <c r="I36">
        <f t="shared" ca="1" si="1"/>
        <v>1641</v>
      </c>
      <c r="J36" t="s">
        <v>183</v>
      </c>
      <c r="K36">
        <f t="shared" si="0"/>
        <v>200</v>
      </c>
      <c r="L36">
        <f t="shared" ca="1" si="2"/>
        <v>1842</v>
      </c>
    </row>
    <row r="37" spans="1:12" x14ac:dyDescent="0.3">
      <c r="A37" s="1">
        <v>43536</v>
      </c>
      <c r="B37">
        <v>2</v>
      </c>
      <c r="C37">
        <v>1</v>
      </c>
      <c r="D37" t="s">
        <v>178</v>
      </c>
      <c r="E37" t="s">
        <v>173</v>
      </c>
      <c r="F37" t="s">
        <v>186</v>
      </c>
      <c r="G37" t="s">
        <v>187</v>
      </c>
      <c r="H37" t="s">
        <v>191</v>
      </c>
      <c r="I37">
        <f t="shared" ca="1" si="1"/>
        <v>4715</v>
      </c>
      <c r="J37" t="s">
        <v>185</v>
      </c>
      <c r="K37">
        <f t="shared" si="0"/>
        <v>200</v>
      </c>
      <c r="L37">
        <f t="shared" ca="1" si="2"/>
        <v>4337</v>
      </c>
    </row>
    <row r="38" spans="1:12" x14ac:dyDescent="0.3">
      <c r="A38" s="1">
        <v>43538</v>
      </c>
      <c r="B38">
        <v>2</v>
      </c>
      <c r="C38">
        <v>1</v>
      </c>
      <c r="D38" t="s">
        <v>178</v>
      </c>
      <c r="E38" t="s">
        <v>173</v>
      </c>
      <c r="F38" t="s">
        <v>182</v>
      </c>
      <c r="G38" t="s">
        <v>187</v>
      </c>
      <c r="H38" t="s">
        <v>191</v>
      </c>
      <c r="I38">
        <f t="shared" ca="1" si="1"/>
        <v>2481</v>
      </c>
      <c r="J38" t="s">
        <v>188</v>
      </c>
      <c r="K38">
        <f t="shared" si="0"/>
        <v>200</v>
      </c>
      <c r="L38">
        <f t="shared" ca="1" si="2"/>
        <v>4513</v>
      </c>
    </row>
    <row r="39" spans="1:12" x14ac:dyDescent="0.3">
      <c r="A39" s="1">
        <v>43540</v>
      </c>
      <c r="B39">
        <v>2</v>
      </c>
      <c r="C39">
        <v>1</v>
      </c>
      <c r="D39" t="s">
        <v>178</v>
      </c>
      <c r="E39" t="s">
        <v>173</v>
      </c>
      <c r="F39" t="s">
        <v>174</v>
      </c>
      <c r="G39" t="s">
        <v>187</v>
      </c>
      <c r="H39" t="s">
        <v>191</v>
      </c>
      <c r="I39">
        <f t="shared" ca="1" si="1"/>
        <v>1016</v>
      </c>
      <c r="J39" t="s">
        <v>190</v>
      </c>
      <c r="K39">
        <f t="shared" si="0"/>
        <v>200</v>
      </c>
      <c r="L39">
        <f t="shared" ca="1" si="2"/>
        <v>2295</v>
      </c>
    </row>
    <row r="40" spans="1:12" x14ac:dyDescent="0.3">
      <c r="A40" s="1">
        <v>43542</v>
      </c>
      <c r="B40">
        <v>1</v>
      </c>
      <c r="C40">
        <v>0</v>
      </c>
      <c r="D40" t="s">
        <v>178</v>
      </c>
      <c r="E40" t="s">
        <v>173</v>
      </c>
      <c r="F40" t="s">
        <v>174</v>
      </c>
      <c r="G40" t="s">
        <v>175</v>
      </c>
      <c r="H40" t="s">
        <v>193</v>
      </c>
      <c r="I40">
        <f t="shared" ca="1" si="1"/>
        <v>3051</v>
      </c>
      <c r="J40" t="s">
        <v>177</v>
      </c>
      <c r="K40">
        <f t="shared" si="0"/>
        <v>500</v>
      </c>
      <c r="L40">
        <f t="shared" ca="1" si="2"/>
        <v>582</v>
      </c>
    </row>
    <row r="41" spans="1:12" x14ac:dyDescent="0.3">
      <c r="A41" s="1">
        <v>43544</v>
      </c>
      <c r="B41">
        <v>1</v>
      </c>
      <c r="C41">
        <v>0</v>
      </c>
      <c r="D41" t="s">
        <v>189</v>
      </c>
      <c r="E41" t="s">
        <v>173</v>
      </c>
      <c r="F41" t="s">
        <v>179</v>
      </c>
      <c r="G41" t="s">
        <v>175</v>
      </c>
      <c r="H41" t="s">
        <v>193</v>
      </c>
      <c r="I41">
        <f t="shared" ca="1" si="1"/>
        <v>4371</v>
      </c>
      <c r="J41" t="s">
        <v>177</v>
      </c>
      <c r="K41">
        <f t="shared" si="0"/>
        <v>500</v>
      </c>
      <c r="L41">
        <f t="shared" ca="1" si="2"/>
        <v>241</v>
      </c>
    </row>
    <row r="42" spans="1:12" x14ac:dyDescent="0.3">
      <c r="A42" s="1">
        <v>43546</v>
      </c>
      <c r="B42">
        <v>1</v>
      </c>
      <c r="C42">
        <v>0</v>
      </c>
      <c r="D42" t="s">
        <v>178</v>
      </c>
      <c r="E42" t="s">
        <v>173</v>
      </c>
      <c r="F42" t="s">
        <v>186</v>
      </c>
      <c r="G42" t="s">
        <v>175</v>
      </c>
      <c r="H42" t="s">
        <v>193</v>
      </c>
      <c r="I42">
        <f t="shared" ca="1" si="1"/>
        <v>739</v>
      </c>
      <c r="J42" t="s">
        <v>180</v>
      </c>
      <c r="K42">
        <f t="shared" si="0"/>
        <v>500</v>
      </c>
      <c r="L42">
        <f t="shared" ca="1" si="2"/>
        <v>2916</v>
      </c>
    </row>
    <row r="43" spans="1:12" x14ac:dyDescent="0.3">
      <c r="A43" s="1">
        <v>43548</v>
      </c>
      <c r="B43">
        <v>1</v>
      </c>
      <c r="C43">
        <v>0</v>
      </c>
      <c r="D43" t="s">
        <v>178</v>
      </c>
      <c r="E43" t="s">
        <v>173</v>
      </c>
      <c r="F43" t="s">
        <v>174</v>
      </c>
      <c r="G43" t="s">
        <v>184</v>
      </c>
      <c r="H43" t="s">
        <v>193</v>
      </c>
      <c r="I43">
        <f t="shared" ca="1" si="1"/>
        <v>4397</v>
      </c>
      <c r="J43" t="s">
        <v>180</v>
      </c>
      <c r="K43">
        <f t="shared" si="0"/>
        <v>500</v>
      </c>
      <c r="L43">
        <f t="shared" ca="1" si="2"/>
        <v>3575</v>
      </c>
    </row>
    <row r="44" spans="1:12" x14ac:dyDescent="0.3">
      <c r="A44" s="1">
        <v>43550</v>
      </c>
      <c r="B44">
        <v>4</v>
      </c>
      <c r="C44">
        <v>4</v>
      </c>
      <c r="D44" t="s">
        <v>181</v>
      </c>
      <c r="E44" t="s">
        <v>173</v>
      </c>
      <c r="F44" t="s">
        <v>182</v>
      </c>
      <c r="G44" t="s">
        <v>184</v>
      </c>
      <c r="H44" t="s">
        <v>176</v>
      </c>
      <c r="I44">
        <f t="shared" ca="1" si="1"/>
        <v>3321</v>
      </c>
      <c r="J44" t="s">
        <v>180</v>
      </c>
      <c r="K44">
        <f t="shared" si="0"/>
        <v>100</v>
      </c>
      <c r="L44">
        <f t="shared" ca="1" si="2"/>
        <v>4200</v>
      </c>
    </row>
    <row r="45" spans="1:12" x14ac:dyDescent="0.3">
      <c r="A45" s="1">
        <v>43552</v>
      </c>
      <c r="B45">
        <v>3</v>
      </c>
      <c r="C45">
        <v>4</v>
      </c>
      <c r="D45" t="s">
        <v>172</v>
      </c>
      <c r="E45" t="s">
        <v>173</v>
      </c>
      <c r="F45" t="s">
        <v>186</v>
      </c>
      <c r="G45" t="s">
        <v>184</v>
      </c>
      <c r="H45" t="s">
        <v>176</v>
      </c>
      <c r="I45">
        <f t="shared" ca="1" si="1"/>
        <v>4814</v>
      </c>
      <c r="J45" t="s">
        <v>183</v>
      </c>
      <c r="K45">
        <f t="shared" si="0"/>
        <v>100</v>
      </c>
      <c r="L45">
        <f t="shared" ca="1" si="2"/>
        <v>1371</v>
      </c>
    </row>
    <row r="46" spans="1:12" x14ac:dyDescent="0.3">
      <c r="A46" s="1">
        <v>43554</v>
      </c>
      <c r="B46">
        <v>2</v>
      </c>
      <c r="C46">
        <v>4</v>
      </c>
      <c r="D46" t="s">
        <v>172</v>
      </c>
      <c r="E46" t="s">
        <v>173</v>
      </c>
      <c r="F46" t="s">
        <v>174</v>
      </c>
      <c r="G46" t="s">
        <v>175</v>
      </c>
      <c r="H46" t="s">
        <v>176</v>
      </c>
      <c r="I46">
        <f t="shared" ca="1" si="1"/>
        <v>3292</v>
      </c>
      <c r="J46" t="s">
        <v>185</v>
      </c>
      <c r="K46">
        <f t="shared" si="0"/>
        <v>100</v>
      </c>
      <c r="L46">
        <f t="shared" ca="1" si="2"/>
        <v>1737</v>
      </c>
    </row>
    <row r="47" spans="1:12" x14ac:dyDescent="0.3">
      <c r="A47" s="1">
        <v>43556</v>
      </c>
      <c r="B47">
        <v>6</v>
      </c>
      <c r="C47">
        <v>4</v>
      </c>
      <c r="D47" t="s">
        <v>178</v>
      </c>
      <c r="E47" t="s">
        <v>173</v>
      </c>
      <c r="F47" t="s">
        <v>179</v>
      </c>
      <c r="G47" t="s">
        <v>187</v>
      </c>
      <c r="H47" t="s">
        <v>176</v>
      </c>
      <c r="I47">
        <f t="shared" ca="1" si="1"/>
        <v>4060</v>
      </c>
      <c r="J47" t="s">
        <v>190</v>
      </c>
      <c r="K47">
        <f t="shared" si="0"/>
        <v>100</v>
      </c>
      <c r="L47">
        <f t="shared" ca="1" si="2"/>
        <v>3019</v>
      </c>
    </row>
    <row r="48" spans="1:12" x14ac:dyDescent="0.3">
      <c r="A48" s="1">
        <v>43558</v>
      </c>
      <c r="B48">
        <v>5</v>
      </c>
      <c r="C48">
        <v>2</v>
      </c>
      <c r="D48" t="s">
        <v>178</v>
      </c>
      <c r="E48" t="s">
        <v>173</v>
      </c>
      <c r="F48" t="s">
        <v>179</v>
      </c>
      <c r="G48" t="s">
        <v>187</v>
      </c>
      <c r="H48" t="s">
        <v>192</v>
      </c>
      <c r="I48">
        <f t="shared" ca="1" si="1"/>
        <v>1465</v>
      </c>
      <c r="J48" t="s">
        <v>180</v>
      </c>
      <c r="K48">
        <f t="shared" si="0"/>
        <v>75</v>
      </c>
      <c r="L48">
        <f t="shared" ca="1" si="2"/>
        <v>898</v>
      </c>
    </row>
    <row r="49" spans="1:12" x14ac:dyDescent="0.3">
      <c r="A49" s="1">
        <v>43560</v>
      </c>
      <c r="B49">
        <v>4</v>
      </c>
      <c r="C49">
        <v>4</v>
      </c>
      <c r="D49" t="s">
        <v>181</v>
      </c>
      <c r="E49" t="s">
        <v>173</v>
      </c>
      <c r="F49" t="s">
        <v>179</v>
      </c>
      <c r="G49" t="s">
        <v>187</v>
      </c>
      <c r="H49" t="s">
        <v>176</v>
      </c>
      <c r="I49">
        <f t="shared" ca="1" si="1"/>
        <v>246</v>
      </c>
      <c r="J49" t="s">
        <v>180</v>
      </c>
      <c r="K49">
        <f t="shared" si="0"/>
        <v>100</v>
      </c>
      <c r="L49">
        <f t="shared" ca="1" si="2"/>
        <v>1473</v>
      </c>
    </row>
    <row r="50" spans="1:12" x14ac:dyDescent="0.3">
      <c r="A50" s="1">
        <v>43562</v>
      </c>
      <c r="B50">
        <v>5</v>
      </c>
      <c r="C50">
        <v>2</v>
      </c>
      <c r="D50" t="s">
        <v>178</v>
      </c>
      <c r="E50" t="s">
        <v>194</v>
      </c>
      <c r="F50" t="s">
        <v>186</v>
      </c>
      <c r="G50" t="s">
        <v>184</v>
      </c>
      <c r="H50" t="s">
        <v>192</v>
      </c>
      <c r="I50">
        <f t="shared" ca="1" si="1"/>
        <v>2396</v>
      </c>
      <c r="J50" t="s">
        <v>177</v>
      </c>
      <c r="K50">
        <f t="shared" si="0"/>
        <v>75</v>
      </c>
      <c r="L50">
        <f t="shared" ca="1" si="2"/>
        <v>4599</v>
      </c>
    </row>
    <row r="51" spans="1:12" x14ac:dyDescent="0.3">
      <c r="A51" s="1">
        <v>43564</v>
      </c>
      <c r="B51">
        <v>2</v>
      </c>
      <c r="C51">
        <v>2</v>
      </c>
      <c r="D51" t="s">
        <v>181</v>
      </c>
      <c r="E51" t="s">
        <v>195</v>
      </c>
      <c r="F51" t="s">
        <v>186</v>
      </c>
      <c r="G51" t="s">
        <v>184</v>
      </c>
      <c r="H51" t="s">
        <v>192</v>
      </c>
      <c r="I51">
        <f t="shared" ca="1" si="1"/>
        <v>4686</v>
      </c>
      <c r="J51" t="s">
        <v>180</v>
      </c>
      <c r="K51">
        <f t="shared" si="0"/>
        <v>75</v>
      </c>
      <c r="L51">
        <f t="shared" ca="1" si="2"/>
        <v>4147</v>
      </c>
    </row>
    <row r="52" spans="1:12" x14ac:dyDescent="0.3">
      <c r="A52" s="1">
        <v>43566</v>
      </c>
      <c r="B52">
        <v>6</v>
      </c>
      <c r="C52">
        <v>2</v>
      </c>
      <c r="D52" t="s">
        <v>178</v>
      </c>
      <c r="E52" t="s">
        <v>196</v>
      </c>
      <c r="F52" t="s">
        <v>186</v>
      </c>
      <c r="G52" t="s">
        <v>184</v>
      </c>
      <c r="H52" t="s">
        <v>192</v>
      </c>
      <c r="I52">
        <f t="shared" ca="1" si="1"/>
        <v>3596</v>
      </c>
      <c r="J52" t="s">
        <v>183</v>
      </c>
      <c r="K52">
        <f t="shared" si="0"/>
        <v>75</v>
      </c>
      <c r="L52">
        <f t="shared" ca="1" si="2"/>
        <v>804</v>
      </c>
    </row>
    <row r="53" spans="1:12" x14ac:dyDescent="0.3">
      <c r="A53" s="1">
        <v>43568</v>
      </c>
      <c r="B53">
        <v>2</v>
      </c>
      <c r="C53">
        <v>2</v>
      </c>
      <c r="D53" t="s">
        <v>181</v>
      </c>
      <c r="E53" t="s">
        <v>195</v>
      </c>
      <c r="F53" t="s">
        <v>186</v>
      </c>
      <c r="G53" t="s">
        <v>184</v>
      </c>
      <c r="H53" t="s">
        <v>192</v>
      </c>
      <c r="I53">
        <f t="shared" ca="1" si="1"/>
        <v>3795</v>
      </c>
      <c r="J53" t="s">
        <v>185</v>
      </c>
      <c r="K53">
        <f t="shared" si="0"/>
        <v>75</v>
      </c>
      <c r="L53">
        <f t="shared" ca="1" si="2"/>
        <v>4811</v>
      </c>
    </row>
    <row r="54" spans="1:12" x14ac:dyDescent="0.3">
      <c r="A54" s="1">
        <v>43570</v>
      </c>
      <c r="B54">
        <v>3</v>
      </c>
      <c r="C54">
        <v>2</v>
      </c>
      <c r="D54" t="s">
        <v>178</v>
      </c>
      <c r="E54" t="s">
        <v>196</v>
      </c>
      <c r="F54" t="s">
        <v>186</v>
      </c>
      <c r="G54" t="s">
        <v>184</v>
      </c>
      <c r="H54" t="s">
        <v>192</v>
      </c>
      <c r="I54">
        <f t="shared" ca="1" si="1"/>
        <v>266</v>
      </c>
      <c r="J54" t="s">
        <v>188</v>
      </c>
      <c r="K54">
        <f t="shared" si="0"/>
        <v>75</v>
      </c>
      <c r="L54">
        <f t="shared" ca="1" si="2"/>
        <v>3109</v>
      </c>
    </row>
    <row r="55" spans="1:12" x14ac:dyDescent="0.3">
      <c r="A55" s="1">
        <v>43572</v>
      </c>
      <c r="B55">
        <v>5</v>
      </c>
      <c r="C55">
        <v>2</v>
      </c>
      <c r="D55" t="s">
        <v>178</v>
      </c>
      <c r="E55" t="s">
        <v>196</v>
      </c>
      <c r="F55" t="s">
        <v>186</v>
      </c>
      <c r="G55" t="s">
        <v>184</v>
      </c>
      <c r="H55" t="s">
        <v>192</v>
      </c>
      <c r="I55">
        <f t="shared" ca="1" si="1"/>
        <v>789</v>
      </c>
      <c r="J55" t="s">
        <v>190</v>
      </c>
      <c r="K55">
        <f t="shared" si="0"/>
        <v>75</v>
      </c>
      <c r="L55">
        <f t="shared" ca="1" si="2"/>
        <v>1968</v>
      </c>
    </row>
    <row r="56" spans="1:12" x14ac:dyDescent="0.3">
      <c r="A56" s="1">
        <v>43574</v>
      </c>
      <c r="B56">
        <v>6</v>
      </c>
      <c r="C56">
        <v>2</v>
      </c>
      <c r="D56" t="s">
        <v>178</v>
      </c>
      <c r="E56" t="s">
        <v>196</v>
      </c>
      <c r="F56" t="s">
        <v>186</v>
      </c>
      <c r="G56" t="s">
        <v>184</v>
      </c>
      <c r="H56" t="s">
        <v>192</v>
      </c>
      <c r="I56">
        <f t="shared" ca="1" si="1"/>
        <v>3167</v>
      </c>
      <c r="J56" t="s">
        <v>177</v>
      </c>
      <c r="K56">
        <f t="shared" si="0"/>
        <v>75</v>
      </c>
      <c r="L56">
        <f t="shared" ca="1" si="2"/>
        <v>2618</v>
      </c>
    </row>
    <row r="57" spans="1:12" x14ac:dyDescent="0.3">
      <c r="A57" s="1">
        <v>43576</v>
      </c>
      <c r="B57">
        <v>2</v>
      </c>
      <c r="C57">
        <v>2</v>
      </c>
      <c r="D57" t="s">
        <v>181</v>
      </c>
      <c r="E57" t="s">
        <v>197</v>
      </c>
      <c r="F57" t="s">
        <v>186</v>
      </c>
      <c r="G57" t="s">
        <v>184</v>
      </c>
      <c r="H57" t="s">
        <v>192</v>
      </c>
      <c r="I57">
        <f t="shared" ca="1" si="1"/>
        <v>3316</v>
      </c>
      <c r="J57" t="s">
        <v>177</v>
      </c>
      <c r="K57">
        <f t="shared" si="0"/>
        <v>75</v>
      </c>
      <c r="L57">
        <f t="shared" ca="1" si="2"/>
        <v>2066</v>
      </c>
    </row>
    <row r="58" spans="1:12" x14ac:dyDescent="0.3">
      <c r="A58" s="1">
        <v>43578</v>
      </c>
      <c r="B58">
        <v>5</v>
      </c>
      <c r="C58">
        <v>2</v>
      </c>
      <c r="D58" t="s">
        <v>178</v>
      </c>
      <c r="E58" t="s">
        <v>198</v>
      </c>
      <c r="F58" t="s">
        <v>186</v>
      </c>
      <c r="G58" t="s">
        <v>184</v>
      </c>
      <c r="H58" t="s">
        <v>192</v>
      </c>
      <c r="I58">
        <f t="shared" ca="1" si="1"/>
        <v>378</v>
      </c>
      <c r="J58" t="s">
        <v>180</v>
      </c>
      <c r="K58">
        <f t="shared" si="0"/>
        <v>75</v>
      </c>
      <c r="L58">
        <f t="shared" ca="1" si="2"/>
        <v>749</v>
      </c>
    </row>
    <row r="59" spans="1:12" x14ac:dyDescent="0.3">
      <c r="A59" s="1">
        <v>43580</v>
      </c>
      <c r="B59">
        <v>6</v>
      </c>
      <c r="C59">
        <v>2</v>
      </c>
      <c r="D59" t="s">
        <v>178</v>
      </c>
      <c r="E59" t="s">
        <v>194</v>
      </c>
      <c r="F59" t="s">
        <v>186</v>
      </c>
      <c r="G59" t="s">
        <v>184</v>
      </c>
      <c r="H59" t="s">
        <v>192</v>
      </c>
      <c r="I59">
        <f t="shared" ca="1" si="1"/>
        <v>4440</v>
      </c>
      <c r="J59" t="s">
        <v>180</v>
      </c>
      <c r="K59">
        <f t="shared" si="0"/>
        <v>75</v>
      </c>
      <c r="L59">
        <f t="shared" ca="1" si="2"/>
        <v>4048</v>
      </c>
    </row>
    <row r="60" spans="1:12" x14ac:dyDescent="0.3">
      <c r="A60" s="1">
        <v>43582</v>
      </c>
      <c r="B60">
        <v>4</v>
      </c>
      <c r="C60">
        <v>2</v>
      </c>
      <c r="D60" t="s">
        <v>178</v>
      </c>
      <c r="E60" t="s">
        <v>194</v>
      </c>
      <c r="F60" t="s">
        <v>186</v>
      </c>
      <c r="G60" t="s">
        <v>184</v>
      </c>
      <c r="H60" t="s">
        <v>192</v>
      </c>
      <c r="I60">
        <f t="shared" ca="1" si="1"/>
        <v>2397</v>
      </c>
      <c r="J60" t="s">
        <v>180</v>
      </c>
      <c r="K60">
        <f t="shared" si="0"/>
        <v>75</v>
      </c>
      <c r="L60">
        <f t="shared" ca="1" si="2"/>
        <v>2495</v>
      </c>
    </row>
    <row r="61" spans="1:12" x14ac:dyDescent="0.3">
      <c r="A61" s="1">
        <v>43584</v>
      </c>
      <c r="B61">
        <v>2</v>
      </c>
      <c r="C61">
        <v>2</v>
      </c>
      <c r="D61" t="s">
        <v>181</v>
      </c>
      <c r="E61" t="s">
        <v>199</v>
      </c>
      <c r="F61" t="s">
        <v>186</v>
      </c>
      <c r="G61" t="s">
        <v>184</v>
      </c>
      <c r="H61" t="s">
        <v>192</v>
      </c>
      <c r="I61">
        <f t="shared" ca="1" si="1"/>
        <v>2920</v>
      </c>
      <c r="J61" t="s">
        <v>183</v>
      </c>
      <c r="K61">
        <f t="shared" si="0"/>
        <v>75</v>
      </c>
      <c r="L61">
        <f t="shared" ca="1" si="2"/>
        <v>692</v>
      </c>
    </row>
    <row r="62" spans="1:12" x14ac:dyDescent="0.3">
      <c r="A62" s="1">
        <v>43586</v>
      </c>
      <c r="B62">
        <v>5</v>
      </c>
      <c r="C62">
        <v>2</v>
      </c>
      <c r="D62" t="s">
        <v>178</v>
      </c>
      <c r="E62" t="s">
        <v>195</v>
      </c>
      <c r="F62" t="s">
        <v>186</v>
      </c>
      <c r="G62" t="s">
        <v>184</v>
      </c>
      <c r="H62" t="s">
        <v>192</v>
      </c>
      <c r="I62">
        <f t="shared" ca="1" si="1"/>
        <v>1307</v>
      </c>
      <c r="J62" t="s">
        <v>185</v>
      </c>
      <c r="K62">
        <f t="shared" si="0"/>
        <v>75</v>
      </c>
      <c r="L62">
        <f t="shared" ca="1" si="2"/>
        <v>4625</v>
      </c>
    </row>
    <row r="63" spans="1:12" x14ac:dyDescent="0.3">
      <c r="A63" s="1">
        <v>43588</v>
      </c>
      <c r="B63">
        <v>5</v>
      </c>
      <c r="C63">
        <v>2</v>
      </c>
      <c r="D63" t="s">
        <v>178</v>
      </c>
      <c r="E63" t="s">
        <v>200</v>
      </c>
      <c r="F63" t="s">
        <v>186</v>
      </c>
      <c r="G63" t="s">
        <v>184</v>
      </c>
      <c r="H63" t="s">
        <v>192</v>
      </c>
      <c r="I63">
        <f t="shared" ca="1" si="1"/>
        <v>415</v>
      </c>
      <c r="J63" t="s">
        <v>190</v>
      </c>
      <c r="K63">
        <f t="shared" si="0"/>
        <v>75</v>
      </c>
      <c r="L63">
        <f t="shared" ca="1" si="2"/>
        <v>2316</v>
      </c>
    </row>
    <row r="64" spans="1:12" x14ac:dyDescent="0.3">
      <c r="A64" s="1">
        <v>43590</v>
      </c>
      <c r="B64">
        <v>5</v>
      </c>
      <c r="C64">
        <v>2</v>
      </c>
      <c r="D64" t="s">
        <v>178</v>
      </c>
      <c r="E64" t="s">
        <v>197</v>
      </c>
      <c r="F64" t="s">
        <v>186</v>
      </c>
      <c r="G64" t="s">
        <v>184</v>
      </c>
      <c r="H64" t="s">
        <v>192</v>
      </c>
      <c r="I64">
        <f t="shared" ca="1" si="1"/>
        <v>1984</v>
      </c>
      <c r="J64" t="s">
        <v>180</v>
      </c>
      <c r="K64">
        <f t="shared" si="0"/>
        <v>75</v>
      </c>
      <c r="L64">
        <f t="shared" ca="1" si="2"/>
        <v>2707</v>
      </c>
    </row>
    <row r="65" spans="1:12" x14ac:dyDescent="0.3">
      <c r="A65" s="1">
        <v>43592</v>
      </c>
      <c r="B65">
        <v>3</v>
      </c>
      <c r="C65">
        <v>2</v>
      </c>
      <c r="D65" t="s">
        <v>178</v>
      </c>
      <c r="E65" t="s">
        <v>199</v>
      </c>
      <c r="F65" t="s">
        <v>186</v>
      </c>
      <c r="G65" t="s">
        <v>184</v>
      </c>
      <c r="H65" t="s">
        <v>192</v>
      </c>
      <c r="I65">
        <f t="shared" ca="1" si="1"/>
        <v>4315</v>
      </c>
      <c r="J65" t="s">
        <v>180</v>
      </c>
      <c r="K65">
        <f t="shared" si="0"/>
        <v>75</v>
      </c>
      <c r="L65">
        <f t="shared" ca="1" si="2"/>
        <v>445</v>
      </c>
    </row>
    <row r="66" spans="1:12" x14ac:dyDescent="0.3">
      <c r="A66" s="1">
        <v>43594</v>
      </c>
      <c r="B66">
        <v>2</v>
      </c>
      <c r="C66">
        <v>2</v>
      </c>
      <c r="D66" t="s">
        <v>181</v>
      </c>
      <c r="E66" t="s">
        <v>199</v>
      </c>
      <c r="F66" t="s">
        <v>186</v>
      </c>
      <c r="G66" t="s">
        <v>184</v>
      </c>
      <c r="H66" t="s">
        <v>192</v>
      </c>
      <c r="I66">
        <f t="shared" ca="1" si="1"/>
        <v>2769</v>
      </c>
      <c r="J66" t="s">
        <v>177</v>
      </c>
      <c r="K66">
        <f t="shared" ref="K66:K129" si="3">VLOOKUP(H66,Lookup,2,FALSE)</f>
        <v>75</v>
      </c>
      <c r="L66">
        <f t="shared" ca="1" si="2"/>
        <v>2537</v>
      </c>
    </row>
    <row r="67" spans="1:12" x14ac:dyDescent="0.3">
      <c r="A67" s="1">
        <v>43596</v>
      </c>
      <c r="B67">
        <v>6</v>
      </c>
      <c r="C67">
        <v>2</v>
      </c>
      <c r="D67" t="s">
        <v>178</v>
      </c>
      <c r="E67" t="s">
        <v>199</v>
      </c>
      <c r="F67" t="s">
        <v>186</v>
      </c>
      <c r="G67" t="s">
        <v>184</v>
      </c>
      <c r="H67" t="s">
        <v>192</v>
      </c>
      <c r="I67">
        <f t="shared" ref="I67:I130" ca="1" si="4">RANDBETWEEN(10,5000)</f>
        <v>3316</v>
      </c>
      <c r="J67" t="s">
        <v>180</v>
      </c>
      <c r="K67">
        <f t="shared" si="3"/>
        <v>75</v>
      </c>
      <c r="L67">
        <f t="shared" ref="L67:L130" ca="1" si="5">RANDBETWEEN(200,5000)</f>
        <v>3286</v>
      </c>
    </row>
    <row r="68" spans="1:12" x14ac:dyDescent="0.3">
      <c r="A68" s="1">
        <v>43598</v>
      </c>
      <c r="B68">
        <v>4</v>
      </c>
      <c r="C68">
        <v>2</v>
      </c>
      <c r="D68" t="s">
        <v>178</v>
      </c>
      <c r="E68" t="s">
        <v>194</v>
      </c>
      <c r="F68" t="s">
        <v>186</v>
      </c>
      <c r="G68" t="s">
        <v>184</v>
      </c>
      <c r="H68" t="s">
        <v>192</v>
      </c>
      <c r="I68">
        <f t="shared" ca="1" si="4"/>
        <v>76</v>
      </c>
      <c r="J68" t="s">
        <v>183</v>
      </c>
      <c r="K68">
        <f t="shared" si="3"/>
        <v>75</v>
      </c>
      <c r="L68">
        <f t="shared" ca="1" si="5"/>
        <v>736</v>
      </c>
    </row>
    <row r="69" spans="1:12" x14ac:dyDescent="0.3">
      <c r="A69" s="1">
        <v>43600</v>
      </c>
      <c r="B69">
        <v>2</v>
      </c>
      <c r="C69">
        <v>2</v>
      </c>
      <c r="D69" t="s">
        <v>181</v>
      </c>
      <c r="E69" t="s">
        <v>194</v>
      </c>
      <c r="F69" t="s">
        <v>186</v>
      </c>
      <c r="G69" t="s">
        <v>184</v>
      </c>
      <c r="H69" t="s">
        <v>192</v>
      </c>
      <c r="I69">
        <f t="shared" ca="1" si="4"/>
        <v>505</v>
      </c>
      <c r="J69" t="s">
        <v>185</v>
      </c>
      <c r="K69">
        <f t="shared" si="3"/>
        <v>75</v>
      </c>
      <c r="L69">
        <f t="shared" ca="1" si="5"/>
        <v>1217</v>
      </c>
    </row>
    <row r="70" spans="1:12" x14ac:dyDescent="0.3">
      <c r="A70" s="1">
        <v>43602</v>
      </c>
      <c r="B70">
        <v>3</v>
      </c>
      <c r="C70">
        <v>2</v>
      </c>
      <c r="D70" t="s">
        <v>178</v>
      </c>
      <c r="E70" t="s">
        <v>194</v>
      </c>
      <c r="F70" t="s">
        <v>186</v>
      </c>
      <c r="G70" t="s">
        <v>184</v>
      </c>
      <c r="H70" t="s">
        <v>192</v>
      </c>
      <c r="I70">
        <f t="shared" ca="1" si="4"/>
        <v>95</v>
      </c>
      <c r="J70" t="s">
        <v>188</v>
      </c>
      <c r="K70">
        <f t="shared" si="3"/>
        <v>75</v>
      </c>
      <c r="L70">
        <f t="shared" ca="1" si="5"/>
        <v>4488</v>
      </c>
    </row>
    <row r="71" spans="1:12" x14ac:dyDescent="0.3">
      <c r="A71" s="1">
        <v>43604</v>
      </c>
      <c r="B71">
        <v>3</v>
      </c>
      <c r="C71">
        <v>2</v>
      </c>
      <c r="D71" t="s">
        <v>178</v>
      </c>
      <c r="E71" t="s">
        <v>194</v>
      </c>
      <c r="F71" t="s">
        <v>186</v>
      </c>
      <c r="G71" t="s">
        <v>184</v>
      </c>
      <c r="H71" t="s">
        <v>192</v>
      </c>
      <c r="I71">
        <f t="shared" ca="1" si="4"/>
        <v>3459</v>
      </c>
      <c r="J71" t="s">
        <v>190</v>
      </c>
      <c r="K71">
        <f t="shared" si="3"/>
        <v>75</v>
      </c>
      <c r="L71">
        <f t="shared" ca="1" si="5"/>
        <v>3134</v>
      </c>
    </row>
    <row r="72" spans="1:12" x14ac:dyDescent="0.3">
      <c r="A72" s="1">
        <v>43606</v>
      </c>
      <c r="B72">
        <v>2</v>
      </c>
      <c r="C72">
        <v>2</v>
      </c>
      <c r="D72" t="s">
        <v>181</v>
      </c>
      <c r="E72" t="s">
        <v>196</v>
      </c>
      <c r="F72" t="s">
        <v>186</v>
      </c>
      <c r="G72" t="s">
        <v>184</v>
      </c>
      <c r="H72" t="s">
        <v>192</v>
      </c>
      <c r="I72">
        <f t="shared" ca="1" si="4"/>
        <v>2355</v>
      </c>
      <c r="J72" t="s">
        <v>177</v>
      </c>
      <c r="K72">
        <f t="shared" si="3"/>
        <v>75</v>
      </c>
      <c r="L72">
        <f t="shared" ca="1" si="5"/>
        <v>3817</v>
      </c>
    </row>
    <row r="73" spans="1:12" x14ac:dyDescent="0.3">
      <c r="A73" s="1">
        <v>43608</v>
      </c>
      <c r="B73">
        <v>4</v>
      </c>
      <c r="C73">
        <v>2</v>
      </c>
      <c r="D73" t="s">
        <v>178</v>
      </c>
      <c r="E73" t="s">
        <v>195</v>
      </c>
      <c r="F73" t="s">
        <v>186</v>
      </c>
      <c r="G73" t="s">
        <v>184</v>
      </c>
      <c r="H73" t="s">
        <v>192</v>
      </c>
      <c r="I73">
        <f t="shared" ca="1" si="4"/>
        <v>3311</v>
      </c>
      <c r="J73" t="s">
        <v>177</v>
      </c>
      <c r="K73">
        <f t="shared" si="3"/>
        <v>75</v>
      </c>
      <c r="L73">
        <f t="shared" ca="1" si="5"/>
        <v>4489</v>
      </c>
    </row>
    <row r="74" spans="1:12" x14ac:dyDescent="0.3">
      <c r="A74" s="1">
        <v>43610</v>
      </c>
      <c r="B74">
        <v>3</v>
      </c>
      <c r="C74">
        <v>2</v>
      </c>
      <c r="D74" t="s">
        <v>178</v>
      </c>
      <c r="E74" t="s">
        <v>196</v>
      </c>
      <c r="F74" t="s">
        <v>186</v>
      </c>
      <c r="G74" t="s">
        <v>184</v>
      </c>
      <c r="H74" t="s">
        <v>192</v>
      </c>
      <c r="I74">
        <f t="shared" ca="1" si="4"/>
        <v>818</v>
      </c>
      <c r="J74" t="s">
        <v>180</v>
      </c>
      <c r="K74">
        <f t="shared" si="3"/>
        <v>75</v>
      </c>
      <c r="L74">
        <f t="shared" ca="1" si="5"/>
        <v>3921</v>
      </c>
    </row>
    <row r="75" spans="1:12" x14ac:dyDescent="0.3">
      <c r="A75" s="1">
        <v>43612</v>
      </c>
      <c r="B75">
        <v>6</v>
      </c>
      <c r="C75">
        <v>2</v>
      </c>
      <c r="D75" t="s">
        <v>178</v>
      </c>
      <c r="E75" t="s">
        <v>200</v>
      </c>
      <c r="F75" t="s">
        <v>186</v>
      </c>
      <c r="G75" t="s">
        <v>184</v>
      </c>
      <c r="H75" t="s">
        <v>192</v>
      </c>
      <c r="I75">
        <f t="shared" ca="1" si="4"/>
        <v>2264</v>
      </c>
      <c r="J75" t="s">
        <v>180</v>
      </c>
      <c r="K75">
        <f t="shared" si="3"/>
        <v>75</v>
      </c>
      <c r="L75">
        <f t="shared" ca="1" si="5"/>
        <v>3744</v>
      </c>
    </row>
    <row r="76" spans="1:12" x14ac:dyDescent="0.3">
      <c r="A76" s="1">
        <v>43614</v>
      </c>
      <c r="B76">
        <v>6</v>
      </c>
      <c r="C76">
        <v>2</v>
      </c>
      <c r="D76" t="s">
        <v>178</v>
      </c>
      <c r="E76" t="s">
        <v>199</v>
      </c>
      <c r="F76" t="s">
        <v>186</v>
      </c>
      <c r="G76" t="s">
        <v>184</v>
      </c>
      <c r="H76" t="s">
        <v>192</v>
      </c>
      <c r="I76">
        <f t="shared" ca="1" si="4"/>
        <v>4762</v>
      </c>
      <c r="J76" t="s">
        <v>180</v>
      </c>
      <c r="K76">
        <f t="shared" si="3"/>
        <v>75</v>
      </c>
      <c r="L76">
        <f t="shared" ca="1" si="5"/>
        <v>1142</v>
      </c>
    </row>
    <row r="77" spans="1:12" x14ac:dyDescent="0.3">
      <c r="A77" s="1">
        <v>43616</v>
      </c>
      <c r="B77">
        <v>5</v>
      </c>
      <c r="C77">
        <v>2</v>
      </c>
      <c r="D77" t="s">
        <v>178</v>
      </c>
      <c r="E77" t="s">
        <v>194</v>
      </c>
      <c r="F77" t="s">
        <v>186</v>
      </c>
      <c r="G77" t="s">
        <v>184</v>
      </c>
      <c r="H77" t="s">
        <v>192</v>
      </c>
      <c r="I77">
        <f t="shared" ca="1" si="4"/>
        <v>275</v>
      </c>
      <c r="J77" t="s">
        <v>183</v>
      </c>
      <c r="K77">
        <f t="shared" si="3"/>
        <v>75</v>
      </c>
      <c r="L77">
        <f t="shared" ca="1" si="5"/>
        <v>1027</v>
      </c>
    </row>
    <row r="78" spans="1:12" x14ac:dyDescent="0.3">
      <c r="A78" s="1">
        <v>43618</v>
      </c>
      <c r="B78">
        <v>4</v>
      </c>
      <c r="C78">
        <v>2</v>
      </c>
      <c r="D78" t="s">
        <v>178</v>
      </c>
      <c r="E78" t="s">
        <v>194</v>
      </c>
      <c r="F78" t="s">
        <v>186</v>
      </c>
      <c r="G78" t="s">
        <v>184</v>
      </c>
      <c r="H78" t="s">
        <v>192</v>
      </c>
      <c r="I78">
        <f t="shared" ca="1" si="4"/>
        <v>4048</v>
      </c>
      <c r="J78" t="s">
        <v>185</v>
      </c>
      <c r="K78">
        <f t="shared" si="3"/>
        <v>75</v>
      </c>
      <c r="L78">
        <f t="shared" ca="1" si="5"/>
        <v>4891</v>
      </c>
    </row>
    <row r="79" spans="1:12" x14ac:dyDescent="0.3">
      <c r="A79" s="1">
        <v>43620</v>
      </c>
      <c r="B79">
        <v>5</v>
      </c>
      <c r="C79">
        <v>2</v>
      </c>
      <c r="D79" t="s">
        <v>178</v>
      </c>
      <c r="E79" t="s">
        <v>194</v>
      </c>
      <c r="F79" t="s">
        <v>186</v>
      </c>
      <c r="G79" t="s">
        <v>184</v>
      </c>
      <c r="H79" t="s">
        <v>192</v>
      </c>
      <c r="I79">
        <f t="shared" ca="1" si="4"/>
        <v>3016</v>
      </c>
      <c r="J79" t="s">
        <v>190</v>
      </c>
      <c r="K79">
        <f t="shared" si="3"/>
        <v>75</v>
      </c>
      <c r="L79">
        <f t="shared" ca="1" si="5"/>
        <v>1607</v>
      </c>
    </row>
    <row r="80" spans="1:12" x14ac:dyDescent="0.3">
      <c r="A80" s="1">
        <v>43622</v>
      </c>
      <c r="B80">
        <v>5</v>
      </c>
      <c r="C80">
        <v>2</v>
      </c>
      <c r="D80" t="s">
        <v>178</v>
      </c>
      <c r="E80" t="s">
        <v>194</v>
      </c>
      <c r="F80" t="s">
        <v>186</v>
      </c>
      <c r="G80" t="s">
        <v>184</v>
      </c>
      <c r="H80" t="s">
        <v>192</v>
      </c>
      <c r="I80">
        <f t="shared" ca="1" si="4"/>
        <v>4316</v>
      </c>
      <c r="J80" t="s">
        <v>180</v>
      </c>
      <c r="K80">
        <f t="shared" si="3"/>
        <v>75</v>
      </c>
      <c r="L80">
        <f t="shared" ca="1" si="5"/>
        <v>1654</v>
      </c>
    </row>
    <row r="81" spans="1:12" x14ac:dyDescent="0.3">
      <c r="A81" s="1">
        <v>43624</v>
      </c>
      <c r="B81">
        <v>5</v>
      </c>
      <c r="C81">
        <v>2</v>
      </c>
      <c r="D81" t="s">
        <v>178</v>
      </c>
      <c r="E81" t="s">
        <v>194</v>
      </c>
      <c r="F81" t="s">
        <v>186</v>
      </c>
      <c r="G81" t="s">
        <v>184</v>
      </c>
      <c r="H81" t="s">
        <v>192</v>
      </c>
      <c r="I81">
        <f t="shared" ca="1" si="4"/>
        <v>3611</v>
      </c>
      <c r="J81" t="s">
        <v>180</v>
      </c>
      <c r="K81">
        <f t="shared" si="3"/>
        <v>75</v>
      </c>
      <c r="L81">
        <f t="shared" ca="1" si="5"/>
        <v>2383</v>
      </c>
    </row>
    <row r="82" spans="1:12" x14ac:dyDescent="0.3">
      <c r="A82" s="1">
        <v>43626</v>
      </c>
      <c r="B82">
        <v>3</v>
      </c>
      <c r="C82">
        <v>2</v>
      </c>
      <c r="D82" t="s">
        <v>178</v>
      </c>
      <c r="E82" t="s">
        <v>194</v>
      </c>
      <c r="F82" t="s">
        <v>186</v>
      </c>
      <c r="G82" t="s">
        <v>184</v>
      </c>
      <c r="H82" t="s">
        <v>192</v>
      </c>
      <c r="I82">
        <f t="shared" ca="1" si="4"/>
        <v>2902</v>
      </c>
      <c r="J82" t="s">
        <v>177</v>
      </c>
      <c r="K82">
        <f t="shared" si="3"/>
        <v>75</v>
      </c>
      <c r="L82">
        <f t="shared" ca="1" si="5"/>
        <v>3152</v>
      </c>
    </row>
    <row r="83" spans="1:12" x14ac:dyDescent="0.3">
      <c r="A83" s="1">
        <v>43628</v>
      </c>
      <c r="B83">
        <v>4</v>
      </c>
      <c r="C83">
        <v>2</v>
      </c>
      <c r="D83" t="s">
        <v>178</v>
      </c>
      <c r="E83" t="s">
        <v>194</v>
      </c>
      <c r="F83" t="s">
        <v>186</v>
      </c>
      <c r="G83" t="s">
        <v>184</v>
      </c>
      <c r="H83" t="s">
        <v>192</v>
      </c>
      <c r="I83">
        <f t="shared" ca="1" si="4"/>
        <v>3679</v>
      </c>
      <c r="J83" t="s">
        <v>180</v>
      </c>
      <c r="K83">
        <f t="shared" si="3"/>
        <v>75</v>
      </c>
      <c r="L83">
        <f t="shared" ca="1" si="5"/>
        <v>671</v>
      </c>
    </row>
    <row r="84" spans="1:12" x14ac:dyDescent="0.3">
      <c r="A84" s="1">
        <v>43630</v>
      </c>
      <c r="B84">
        <v>4</v>
      </c>
      <c r="C84">
        <v>2</v>
      </c>
      <c r="D84" t="s">
        <v>178</v>
      </c>
      <c r="E84" t="s">
        <v>196</v>
      </c>
      <c r="F84" t="s">
        <v>186</v>
      </c>
      <c r="G84" t="s">
        <v>184</v>
      </c>
      <c r="H84" t="s">
        <v>192</v>
      </c>
      <c r="I84">
        <f t="shared" ca="1" si="4"/>
        <v>2839</v>
      </c>
      <c r="J84" t="s">
        <v>183</v>
      </c>
      <c r="K84">
        <f t="shared" si="3"/>
        <v>75</v>
      </c>
      <c r="L84">
        <f t="shared" ca="1" si="5"/>
        <v>4418</v>
      </c>
    </row>
    <row r="85" spans="1:12" x14ac:dyDescent="0.3">
      <c r="A85" s="1">
        <v>43632</v>
      </c>
      <c r="B85">
        <v>4</v>
      </c>
      <c r="C85">
        <v>2</v>
      </c>
      <c r="D85" t="s">
        <v>178</v>
      </c>
      <c r="E85" t="s">
        <v>195</v>
      </c>
      <c r="F85" t="s">
        <v>186</v>
      </c>
      <c r="G85" t="s">
        <v>184</v>
      </c>
      <c r="H85" t="s">
        <v>192</v>
      </c>
      <c r="I85">
        <f t="shared" ca="1" si="4"/>
        <v>2511</v>
      </c>
      <c r="J85" t="s">
        <v>185</v>
      </c>
      <c r="K85">
        <f t="shared" si="3"/>
        <v>75</v>
      </c>
      <c r="L85">
        <f t="shared" ca="1" si="5"/>
        <v>783</v>
      </c>
    </row>
    <row r="86" spans="1:12" x14ac:dyDescent="0.3">
      <c r="A86" s="1">
        <v>43634</v>
      </c>
      <c r="B86">
        <v>4</v>
      </c>
      <c r="C86">
        <v>2</v>
      </c>
      <c r="D86" t="s">
        <v>178</v>
      </c>
      <c r="E86" t="s">
        <v>196</v>
      </c>
      <c r="F86" t="s">
        <v>186</v>
      </c>
      <c r="G86" t="s">
        <v>184</v>
      </c>
      <c r="H86" t="s">
        <v>192</v>
      </c>
      <c r="I86">
        <f t="shared" ca="1" si="4"/>
        <v>1610</v>
      </c>
      <c r="J86" t="s">
        <v>188</v>
      </c>
      <c r="K86">
        <f t="shared" si="3"/>
        <v>75</v>
      </c>
      <c r="L86">
        <f t="shared" ca="1" si="5"/>
        <v>691</v>
      </c>
    </row>
    <row r="87" spans="1:12" x14ac:dyDescent="0.3">
      <c r="A87" s="1">
        <v>43636</v>
      </c>
      <c r="B87">
        <v>5</v>
      </c>
      <c r="C87">
        <v>2</v>
      </c>
      <c r="D87" t="s">
        <v>178</v>
      </c>
      <c r="E87" t="s">
        <v>196</v>
      </c>
      <c r="F87" t="s">
        <v>186</v>
      </c>
      <c r="G87" t="s">
        <v>184</v>
      </c>
      <c r="H87" t="s">
        <v>192</v>
      </c>
      <c r="I87">
        <f t="shared" ca="1" si="4"/>
        <v>4777</v>
      </c>
      <c r="J87" t="s">
        <v>190</v>
      </c>
      <c r="K87">
        <f t="shared" si="3"/>
        <v>75</v>
      </c>
      <c r="L87">
        <f t="shared" ca="1" si="5"/>
        <v>343</v>
      </c>
    </row>
    <row r="88" spans="1:12" x14ac:dyDescent="0.3">
      <c r="A88" s="1">
        <v>43638</v>
      </c>
      <c r="B88">
        <v>6</v>
      </c>
      <c r="C88">
        <v>2</v>
      </c>
      <c r="D88" t="s">
        <v>178</v>
      </c>
      <c r="E88" t="s">
        <v>196</v>
      </c>
      <c r="F88" t="s">
        <v>186</v>
      </c>
      <c r="G88" t="s">
        <v>184</v>
      </c>
      <c r="H88" t="s">
        <v>192</v>
      </c>
      <c r="I88">
        <f t="shared" ca="1" si="4"/>
        <v>1877</v>
      </c>
      <c r="J88" t="s">
        <v>177</v>
      </c>
      <c r="K88">
        <f t="shared" si="3"/>
        <v>75</v>
      </c>
      <c r="L88">
        <f t="shared" ca="1" si="5"/>
        <v>3936</v>
      </c>
    </row>
    <row r="89" spans="1:12" x14ac:dyDescent="0.3">
      <c r="A89" s="1">
        <v>43640</v>
      </c>
      <c r="B89">
        <v>2</v>
      </c>
      <c r="C89">
        <v>2</v>
      </c>
      <c r="D89" t="s">
        <v>181</v>
      </c>
      <c r="E89" t="s">
        <v>196</v>
      </c>
      <c r="F89" t="s">
        <v>186</v>
      </c>
      <c r="G89" t="s">
        <v>184</v>
      </c>
      <c r="H89" t="s">
        <v>192</v>
      </c>
      <c r="I89">
        <f t="shared" ca="1" si="4"/>
        <v>1507</v>
      </c>
      <c r="J89" t="s">
        <v>177</v>
      </c>
      <c r="K89">
        <f t="shared" si="3"/>
        <v>75</v>
      </c>
      <c r="L89">
        <f t="shared" ca="1" si="5"/>
        <v>2839</v>
      </c>
    </row>
    <row r="90" spans="1:12" x14ac:dyDescent="0.3">
      <c r="A90" s="1">
        <v>43642</v>
      </c>
      <c r="B90">
        <v>4</v>
      </c>
      <c r="C90">
        <v>2</v>
      </c>
      <c r="D90" t="s">
        <v>178</v>
      </c>
      <c r="E90" t="s">
        <v>196</v>
      </c>
      <c r="F90" t="s">
        <v>186</v>
      </c>
      <c r="G90" t="s">
        <v>184</v>
      </c>
      <c r="H90" t="s">
        <v>192</v>
      </c>
      <c r="I90">
        <f t="shared" ca="1" si="4"/>
        <v>2073</v>
      </c>
      <c r="J90" t="s">
        <v>180</v>
      </c>
      <c r="K90">
        <f t="shared" si="3"/>
        <v>75</v>
      </c>
      <c r="L90">
        <f t="shared" ca="1" si="5"/>
        <v>3513</v>
      </c>
    </row>
    <row r="91" spans="1:12" x14ac:dyDescent="0.3">
      <c r="A91" s="1">
        <v>43644</v>
      </c>
      <c r="B91">
        <v>4</v>
      </c>
      <c r="C91">
        <v>2</v>
      </c>
      <c r="D91" t="s">
        <v>178</v>
      </c>
      <c r="E91" t="s">
        <v>196</v>
      </c>
      <c r="F91" t="s">
        <v>186</v>
      </c>
      <c r="G91" t="s">
        <v>184</v>
      </c>
      <c r="H91" t="s">
        <v>192</v>
      </c>
      <c r="I91">
        <f t="shared" ca="1" si="4"/>
        <v>140</v>
      </c>
      <c r="J91" t="s">
        <v>180</v>
      </c>
      <c r="K91">
        <f t="shared" si="3"/>
        <v>75</v>
      </c>
      <c r="L91">
        <f t="shared" ca="1" si="5"/>
        <v>1858</v>
      </c>
    </row>
    <row r="92" spans="1:12" x14ac:dyDescent="0.3">
      <c r="A92" s="1">
        <v>43646</v>
      </c>
      <c r="B92">
        <v>4</v>
      </c>
      <c r="C92">
        <v>2</v>
      </c>
      <c r="D92" t="s">
        <v>178</v>
      </c>
      <c r="E92" t="s">
        <v>196</v>
      </c>
      <c r="F92" t="s">
        <v>186</v>
      </c>
      <c r="G92" t="s">
        <v>184</v>
      </c>
      <c r="H92" t="s">
        <v>192</v>
      </c>
      <c r="I92">
        <f t="shared" ca="1" si="4"/>
        <v>2739</v>
      </c>
      <c r="J92" t="s">
        <v>180</v>
      </c>
      <c r="K92">
        <f t="shared" si="3"/>
        <v>75</v>
      </c>
      <c r="L92">
        <f t="shared" ca="1" si="5"/>
        <v>3183</v>
      </c>
    </row>
    <row r="93" spans="1:12" x14ac:dyDescent="0.3">
      <c r="A93" s="1">
        <v>43648</v>
      </c>
      <c r="B93">
        <v>4</v>
      </c>
      <c r="C93">
        <v>2</v>
      </c>
      <c r="D93" t="s">
        <v>178</v>
      </c>
      <c r="E93" t="s">
        <v>195</v>
      </c>
      <c r="F93" t="s">
        <v>186</v>
      </c>
      <c r="G93" t="s">
        <v>184</v>
      </c>
      <c r="H93" t="s">
        <v>192</v>
      </c>
      <c r="I93">
        <f t="shared" ca="1" si="4"/>
        <v>3456</v>
      </c>
      <c r="J93" t="s">
        <v>183</v>
      </c>
      <c r="K93">
        <f t="shared" si="3"/>
        <v>75</v>
      </c>
      <c r="L93">
        <f t="shared" ca="1" si="5"/>
        <v>2150</v>
      </c>
    </row>
    <row r="94" spans="1:12" x14ac:dyDescent="0.3">
      <c r="A94" s="1">
        <v>43650</v>
      </c>
      <c r="B94">
        <v>5</v>
      </c>
      <c r="C94">
        <v>4</v>
      </c>
      <c r="D94" t="s">
        <v>178</v>
      </c>
      <c r="E94" t="s">
        <v>196</v>
      </c>
      <c r="F94" t="s">
        <v>179</v>
      </c>
      <c r="G94" t="s">
        <v>175</v>
      </c>
      <c r="H94" t="s">
        <v>176</v>
      </c>
      <c r="I94">
        <f t="shared" ca="1" si="4"/>
        <v>1431</v>
      </c>
      <c r="J94" t="s">
        <v>185</v>
      </c>
      <c r="K94">
        <f t="shared" si="3"/>
        <v>100</v>
      </c>
      <c r="L94">
        <f t="shared" ca="1" si="5"/>
        <v>3992</v>
      </c>
    </row>
    <row r="95" spans="1:12" x14ac:dyDescent="0.3">
      <c r="A95" s="1">
        <v>43652</v>
      </c>
      <c r="B95">
        <v>6</v>
      </c>
      <c r="C95">
        <v>4</v>
      </c>
      <c r="D95" t="s">
        <v>178</v>
      </c>
      <c r="E95" t="s">
        <v>195</v>
      </c>
      <c r="F95" t="s">
        <v>179</v>
      </c>
      <c r="G95" t="s">
        <v>175</v>
      </c>
      <c r="H95" t="s">
        <v>176</v>
      </c>
      <c r="I95">
        <f t="shared" ca="1" si="4"/>
        <v>3949</v>
      </c>
      <c r="J95" t="s">
        <v>190</v>
      </c>
      <c r="K95">
        <f t="shared" si="3"/>
        <v>100</v>
      </c>
      <c r="L95">
        <f t="shared" ca="1" si="5"/>
        <v>3798</v>
      </c>
    </row>
    <row r="96" spans="1:12" x14ac:dyDescent="0.3">
      <c r="A96" s="1">
        <v>43654</v>
      </c>
      <c r="B96">
        <v>4</v>
      </c>
      <c r="C96">
        <v>4</v>
      </c>
      <c r="D96" t="s">
        <v>181</v>
      </c>
      <c r="E96" t="s">
        <v>195</v>
      </c>
      <c r="F96" t="s">
        <v>179</v>
      </c>
      <c r="G96" t="s">
        <v>175</v>
      </c>
      <c r="H96" t="s">
        <v>176</v>
      </c>
      <c r="I96">
        <f t="shared" ca="1" si="4"/>
        <v>2654</v>
      </c>
      <c r="J96" t="s">
        <v>180</v>
      </c>
      <c r="K96">
        <f t="shared" si="3"/>
        <v>100</v>
      </c>
      <c r="L96">
        <f t="shared" ca="1" si="5"/>
        <v>2559</v>
      </c>
    </row>
    <row r="97" spans="1:12" x14ac:dyDescent="0.3">
      <c r="A97" s="1">
        <v>43656</v>
      </c>
      <c r="B97">
        <v>2</v>
      </c>
      <c r="C97">
        <v>4</v>
      </c>
      <c r="D97" t="s">
        <v>172</v>
      </c>
      <c r="E97" t="s">
        <v>196</v>
      </c>
      <c r="F97" t="s">
        <v>179</v>
      </c>
      <c r="G97" t="s">
        <v>175</v>
      </c>
      <c r="H97" t="s">
        <v>176</v>
      </c>
      <c r="I97">
        <f t="shared" ca="1" si="4"/>
        <v>2603</v>
      </c>
      <c r="J97" t="s">
        <v>180</v>
      </c>
      <c r="K97">
        <f t="shared" si="3"/>
        <v>100</v>
      </c>
      <c r="L97">
        <f t="shared" ca="1" si="5"/>
        <v>4346</v>
      </c>
    </row>
    <row r="98" spans="1:12" x14ac:dyDescent="0.3">
      <c r="A98" s="1">
        <v>43658</v>
      </c>
      <c r="B98">
        <v>6</v>
      </c>
      <c r="C98">
        <v>4</v>
      </c>
      <c r="D98" t="s">
        <v>178</v>
      </c>
      <c r="E98" t="s">
        <v>196</v>
      </c>
      <c r="F98" t="s">
        <v>179</v>
      </c>
      <c r="G98" t="s">
        <v>175</v>
      </c>
      <c r="H98" t="s">
        <v>176</v>
      </c>
      <c r="I98">
        <f t="shared" ca="1" si="4"/>
        <v>1390</v>
      </c>
      <c r="J98" t="s">
        <v>177</v>
      </c>
      <c r="K98">
        <f t="shared" si="3"/>
        <v>100</v>
      </c>
      <c r="L98">
        <f t="shared" ca="1" si="5"/>
        <v>3324</v>
      </c>
    </row>
    <row r="99" spans="1:12" x14ac:dyDescent="0.3">
      <c r="A99" s="1">
        <v>43660</v>
      </c>
      <c r="B99">
        <v>2</v>
      </c>
      <c r="C99">
        <v>4</v>
      </c>
      <c r="D99" t="s">
        <v>172</v>
      </c>
      <c r="E99" t="s">
        <v>195</v>
      </c>
      <c r="F99" t="s">
        <v>179</v>
      </c>
      <c r="G99" t="s">
        <v>175</v>
      </c>
      <c r="H99" t="s">
        <v>176</v>
      </c>
      <c r="I99">
        <f t="shared" ca="1" si="4"/>
        <v>3268</v>
      </c>
      <c r="J99" t="s">
        <v>180</v>
      </c>
      <c r="K99">
        <f t="shared" si="3"/>
        <v>100</v>
      </c>
      <c r="L99">
        <f t="shared" ca="1" si="5"/>
        <v>1987</v>
      </c>
    </row>
    <row r="100" spans="1:12" x14ac:dyDescent="0.3">
      <c r="A100" s="1">
        <v>43662</v>
      </c>
      <c r="B100">
        <v>3</v>
      </c>
      <c r="C100">
        <v>4</v>
      </c>
      <c r="D100" t="s">
        <v>172</v>
      </c>
      <c r="E100" t="s">
        <v>195</v>
      </c>
      <c r="F100" t="s">
        <v>179</v>
      </c>
      <c r="G100" t="s">
        <v>175</v>
      </c>
      <c r="H100" t="s">
        <v>176</v>
      </c>
      <c r="I100">
        <f t="shared" ca="1" si="4"/>
        <v>2475</v>
      </c>
      <c r="J100" t="s">
        <v>183</v>
      </c>
      <c r="K100">
        <f t="shared" si="3"/>
        <v>100</v>
      </c>
      <c r="L100">
        <f t="shared" ca="1" si="5"/>
        <v>2116</v>
      </c>
    </row>
    <row r="101" spans="1:12" x14ac:dyDescent="0.3">
      <c r="A101" s="1">
        <v>43664</v>
      </c>
      <c r="B101">
        <v>5</v>
      </c>
      <c r="C101">
        <v>4</v>
      </c>
      <c r="D101" t="s">
        <v>178</v>
      </c>
      <c r="E101" t="s">
        <v>196</v>
      </c>
      <c r="F101" t="s">
        <v>179</v>
      </c>
      <c r="G101" t="s">
        <v>175</v>
      </c>
      <c r="H101" t="s">
        <v>176</v>
      </c>
      <c r="I101">
        <f t="shared" ca="1" si="4"/>
        <v>4961</v>
      </c>
      <c r="J101" t="s">
        <v>185</v>
      </c>
      <c r="K101">
        <f t="shared" si="3"/>
        <v>100</v>
      </c>
      <c r="L101">
        <f t="shared" ca="1" si="5"/>
        <v>4741</v>
      </c>
    </row>
    <row r="102" spans="1:12" x14ac:dyDescent="0.3">
      <c r="A102" s="1">
        <v>43666</v>
      </c>
      <c r="B102">
        <v>4</v>
      </c>
      <c r="C102">
        <v>4</v>
      </c>
      <c r="D102" t="s">
        <v>181</v>
      </c>
      <c r="E102" t="s">
        <v>196</v>
      </c>
      <c r="F102" t="s">
        <v>179</v>
      </c>
      <c r="G102" t="s">
        <v>175</v>
      </c>
      <c r="H102" t="s">
        <v>176</v>
      </c>
      <c r="I102">
        <f t="shared" ca="1" si="4"/>
        <v>2900</v>
      </c>
      <c r="J102" t="s">
        <v>188</v>
      </c>
      <c r="K102">
        <f t="shared" si="3"/>
        <v>100</v>
      </c>
      <c r="L102">
        <f t="shared" ca="1" si="5"/>
        <v>3229</v>
      </c>
    </row>
    <row r="103" spans="1:12" x14ac:dyDescent="0.3">
      <c r="A103" s="1">
        <v>43668</v>
      </c>
      <c r="B103">
        <v>3</v>
      </c>
      <c r="C103">
        <v>4</v>
      </c>
      <c r="D103" t="s">
        <v>172</v>
      </c>
      <c r="E103" t="s">
        <v>195</v>
      </c>
      <c r="F103" t="s">
        <v>179</v>
      </c>
      <c r="G103" t="s">
        <v>175</v>
      </c>
      <c r="H103" t="s">
        <v>176</v>
      </c>
      <c r="I103">
        <f t="shared" ca="1" si="4"/>
        <v>4066</v>
      </c>
      <c r="J103" t="s">
        <v>190</v>
      </c>
      <c r="K103">
        <f t="shared" si="3"/>
        <v>100</v>
      </c>
      <c r="L103">
        <f t="shared" ca="1" si="5"/>
        <v>1989</v>
      </c>
    </row>
    <row r="104" spans="1:12" x14ac:dyDescent="0.3">
      <c r="A104" s="1">
        <v>43670</v>
      </c>
      <c r="B104">
        <v>3</v>
      </c>
      <c r="C104">
        <v>4</v>
      </c>
      <c r="D104" t="s">
        <v>172</v>
      </c>
      <c r="E104" t="s">
        <v>196</v>
      </c>
      <c r="F104" t="s">
        <v>179</v>
      </c>
      <c r="G104" t="s">
        <v>175</v>
      </c>
      <c r="H104" t="s">
        <v>176</v>
      </c>
      <c r="I104">
        <f t="shared" ca="1" si="4"/>
        <v>2022</v>
      </c>
      <c r="J104" t="s">
        <v>177</v>
      </c>
      <c r="K104">
        <f t="shared" si="3"/>
        <v>100</v>
      </c>
      <c r="L104">
        <f t="shared" ca="1" si="5"/>
        <v>3595</v>
      </c>
    </row>
    <row r="105" spans="1:12" x14ac:dyDescent="0.3">
      <c r="A105" s="1">
        <v>43672</v>
      </c>
      <c r="B105">
        <v>3</v>
      </c>
      <c r="C105">
        <v>4</v>
      </c>
      <c r="D105" t="s">
        <v>172</v>
      </c>
      <c r="E105" t="s">
        <v>196</v>
      </c>
      <c r="F105" t="s">
        <v>179</v>
      </c>
      <c r="G105" t="s">
        <v>175</v>
      </c>
      <c r="H105" t="s">
        <v>176</v>
      </c>
      <c r="I105">
        <f t="shared" ca="1" si="4"/>
        <v>1264</v>
      </c>
      <c r="J105" t="s">
        <v>177</v>
      </c>
      <c r="K105">
        <f t="shared" si="3"/>
        <v>100</v>
      </c>
      <c r="L105">
        <f t="shared" ca="1" si="5"/>
        <v>2742</v>
      </c>
    </row>
    <row r="106" spans="1:12" x14ac:dyDescent="0.3">
      <c r="A106" s="1">
        <v>43674</v>
      </c>
      <c r="B106">
        <v>4</v>
      </c>
      <c r="C106">
        <v>4</v>
      </c>
      <c r="D106" t="s">
        <v>181</v>
      </c>
      <c r="E106" t="s">
        <v>195</v>
      </c>
      <c r="F106" t="s">
        <v>179</v>
      </c>
      <c r="G106" t="s">
        <v>175</v>
      </c>
      <c r="H106" t="s">
        <v>176</v>
      </c>
      <c r="I106">
        <f t="shared" ca="1" si="4"/>
        <v>4933</v>
      </c>
      <c r="J106" t="s">
        <v>180</v>
      </c>
      <c r="K106">
        <f t="shared" si="3"/>
        <v>100</v>
      </c>
      <c r="L106">
        <f t="shared" ca="1" si="5"/>
        <v>3327</v>
      </c>
    </row>
    <row r="107" spans="1:12" x14ac:dyDescent="0.3">
      <c r="A107" s="1">
        <v>43676</v>
      </c>
      <c r="B107">
        <v>2</v>
      </c>
      <c r="C107">
        <v>4</v>
      </c>
      <c r="D107" t="s">
        <v>172</v>
      </c>
      <c r="E107" t="s">
        <v>196</v>
      </c>
      <c r="F107" t="s">
        <v>179</v>
      </c>
      <c r="G107" t="s">
        <v>175</v>
      </c>
      <c r="H107" t="s">
        <v>176</v>
      </c>
      <c r="I107">
        <f t="shared" ca="1" si="4"/>
        <v>1731</v>
      </c>
      <c r="J107" t="s">
        <v>180</v>
      </c>
      <c r="K107">
        <f t="shared" si="3"/>
        <v>100</v>
      </c>
      <c r="L107">
        <f t="shared" ca="1" si="5"/>
        <v>302</v>
      </c>
    </row>
    <row r="108" spans="1:12" x14ac:dyDescent="0.3">
      <c r="A108" s="1">
        <v>43678</v>
      </c>
      <c r="B108">
        <v>4</v>
      </c>
      <c r="C108">
        <v>4</v>
      </c>
      <c r="D108" t="s">
        <v>181</v>
      </c>
      <c r="E108" t="s">
        <v>195</v>
      </c>
      <c r="F108" t="s">
        <v>179</v>
      </c>
      <c r="G108" t="s">
        <v>175</v>
      </c>
      <c r="H108" t="s">
        <v>176</v>
      </c>
      <c r="I108">
        <f t="shared" ca="1" si="4"/>
        <v>3094</v>
      </c>
      <c r="J108" t="s">
        <v>180</v>
      </c>
      <c r="K108">
        <f t="shared" si="3"/>
        <v>100</v>
      </c>
      <c r="L108">
        <f t="shared" ca="1" si="5"/>
        <v>3781</v>
      </c>
    </row>
    <row r="109" spans="1:12" x14ac:dyDescent="0.3">
      <c r="A109" s="1">
        <v>43680</v>
      </c>
      <c r="B109">
        <v>5</v>
      </c>
      <c r="C109">
        <v>4</v>
      </c>
      <c r="D109" t="s">
        <v>178</v>
      </c>
      <c r="E109" t="s">
        <v>196</v>
      </c>
      <c r="F109" t="s">
        <v>179</v>
      </c>
      <c r="G109" t="s">
        <v>175</v>
      </c>
      <c r="H109" t="s">
        <v>176</v>
      </c>
      <c r="I109">
        <f t="shared" ca="1" si="4"/>
        <v>3505</v>
      </c>
      <c r="J109" t="s">
        <v>183</v>
      </c>
      <c r="K109">
        <f t="shared" si="3"/>
        <v>100</v>
      </c>
      <c r="L109">
        <f t="shared" ca="1" si="5"/>
        <v>3954</v>
      </c>
    </row>
    <row r="110" spans="1:12" x14ac:dyDescent="0.3">
      <c r="A110" s="1">
        <v>43682</v>
      </c>
      <c r="B110">
        <v>6</v>
      </c>
      <c r="C110">
        <v>4</v>
      </c>
      <c r="D110" t="s">
        <v>178</v>
      </c>
      <c r="E110" t="s">
        <v>196</v>
      </c>
      <c r="F110" t="s">
        <v>179</v>
      </c>
      <c r="G110" t="s">
        <v>175</v>
      </c>
      <c r="H110" t="s">
        <v>176</v>
      </c>
      <c r="I110">
        <f t="shared" ca="1" si="4"/>
        <v>2064</v>
      </c>
      <c r="J110" t="s">
        <v>185</v>
      </c>
      <c r="K110">
        <f t="shared" si="3"/>
        <v>100</v>
      </c>
      <c r="L110">
        <f t="shared" ca="1" si="5"/>
        <v>2578</v>
      </c>
    </row>
    <row r="111" spans="1:12" x14ac:dyDescent="0.3">
      <c r="A111" s="1">
        <v>43684</v>
      </c>
      <c r="B111">
        <v>4</v>
      </c>
      <c r="C111">
        <v>4</v>
      </c>
      <c r="D111" t="s">
        <v>181</v>
      </c>
      <c r="E111" t="s">
        <v>196</v>
      </c>
      <c r="F111" t="s">
        <v>179</v>
      </c>
      <c r="G111" t="s">
        <v>175</v>
      </c>
      <c r="H111" t="s">
        <v>176</v>
      </c>
      <c r="I111">
        <f t="shared" ca="1" si="4"/>
        <v>4752</v>
      </c>
      <c r="J111" t="s">
        <v>190</v>
      </c>
      <c r="K111">
        <f t="shared" si="3"/>
        <v>100</v>
      </c>
      <c r="L111">
        <f t="shared" ca="1" si="5"/>
        <v>314</v>
      </c>
    </row>
    <row r="112" spans="1:12" x14ac:dyDescent="0.3">
      <c r="A112" s="1">
        <v>43686</v>
      </c>
      <c r="B112">
        <v>5</v>
      </c>
      <c r="C112">
        <v>4</v>
      </c>
      <c r="D112" t="s">
        <v>178</v>
      </c>
      <c r="E112" t="s">
        <v>196</v>
      </c>
      <c r="F112" t="s">
        <v>179</v>
      </c>
      <c r="G112" t="s">
        <v>175</v>
      </c>
      <c r="H112" t="s">
        <v>176</v>
      </c>
      <c r="I112">
        <f t="shared" ca="1" si="4"/>
        <v>4954</v>
      </c>
      <c r="J112" t="s">
        <v>180</v>
      </c>
      <c r="K112">
        <f t="shared" si="3"/>
        <v>100</v>
      </c>
      <c r="L112">
        <f t="shared" ca="1" si="5"/>
        <v>3102</v>
      </c>
    </row>
    <row r="113" spans="1:12" x14ac:dyDescent="0.3">
      <c r="A113" s="1">
        <v>43688</v>
      </c>
      <c r="B113">
        <v>4</v>
      </c>
      <c r="C113">
        <v>4</v>
      </c>
      <c r="D113" t="s">
        <v>181</v>
      </c>
      <c r="E113" t="s">
        <v>195</v>
      </c>
      <c r="F113" t="s">
        <v>179</v>
      </c>
      <c r="G113" t="s">
        <v>175</v>
      </c>
      <c r="H113" t="s">
        <v>176</v>
      </c>
      <c r="I113">
        <f t="shared" ca="1" si="4"/>
        <v>2106</v>
      </c>
      <c r="J113" t="s">
        <v>180</v>
      </c>
      <c r="K113">
        <f t="shared" si="3"/>
        <v>100</v>
      </c>
      <c r="L113">
        <f t="shared" ca="1" si="5"/>
        <v>3421</v>
      </c>
    </row>
    <row r="114" spans="1:12" x14ac:dyDescent="0.3">
      <c r="A114" s="1">
        <v>43690</v>
      </c>
      <c r="B114">
        <v>3</v>
      </c>
      <c r="C114">
        <v>4</v>
      </c>
      <c r="D114" t="s">
        <v>172</v>
      </c>
      <c r="E114" t="s">
        <v>196</v>
      </c>
      <c r="F114" t="s">
        <v>179</v>
      </c>
      <c r="G114" t="s">
        <v>175</v>
      </c>
      <c r="H114" t="s">
        <v>176</v>
      </c>
      <c r="I114">
        <f t="shared" ca="1" si="4"/>
        <v>1270</v>
      </c>
      <c r="J114" t="s">
        <v>177</v>
      </c>
      <c r="K114">
        <f t="shared" si="3"/>
        <v>100</v>
      </c>
      <c r="L114">
        <f t="shared" ca="1" si="5"/>
        <v>2151</v>
      </c>
    </row>
    <row r="115" spans="1:12" x14ac:dyDescent="0.3">
      <c r="A115" s="1">
        <v>43692</v>
      </c>
      <c r="B115">
        <v>6</v>
      </c>
      <c r="C115">
        <v>4</v>
      </c>
      <c r="D115" t="s">
        <v>178</v>
      </c>
      <c r="E115" t="s">
        <v>196</v>
      </c>
      <c r="F115" t="s">
        <v>179</v>
      </c>
      <c r="G115" t="s">
        <v>175</v>
      </c>
      <c r="H115" t="s">
        <v>176</v>
      </c>
      <c r="I115">
        <f t="shared" ca="1" si="4"/>
        <v>2307</v>
      </c>
      <c r="J115" t="s">
        <v>180</v>
      </c>
      <c r="K115">
        <f t="shared" si="3"/>
        <v>100</v>
      </c>
      <c r="L115">
        <f t="shared" ca="1" si="5"/>
        <v>4812</v>
      </c>
    </row>
    <row r="116" spans="1:12" x14ac:dyDescent="0.3">
      <c r="A116" s="1">
        <v>43694</v>
      </c>
      <c r="B116">
        <v>3</v>
      </c>
      <c r="C116">
        <v>4</v>
      </c>
      <c r="D116" t="s">
        <v>172</v>
      </c>
      <c r="E116" t="s">
        <v>196</v>
      </c>
      <c r="F116" t="s">
        <v>179</v>
      </c>
      <c r="G116" t="s">
        <v>175</v>
      </c>
      <c r="H116" t="s">
        <v>176</v>
      </c>
      <c r="I116">
        <f t="shared" ca="1" si="4"/>
        <v>1555</v>
      </c>
      <c r="J116" t="s">
        <v>183</v>
      </c>
      <c r="K116">
        <f t="shared" si="3"/>
        <v>100</v>
      </c>
      <c r="L116">
        <f t="shared" ca="1" si="5"/>
        <v>953</v>
      </c>
    </row>
    <row r="117" spans="1:12" x14ac:dyDescent="0.3">
      <c r="A117" s="1">
        <v>43696</v>
      </c>
      <c r="B117">
        <v>5</v>
      </c>
      <c r="C117">
        <v>4</v>
      </c>
      <c r="D117" t="s">
        <v>178</v>
      </c>
      <c r="E117" t="s">
        <v>197</v>
      </c>
      <c r="F117" t="s">
        <v>179</v>
      </c>
      <c r="G117" t="s">
        <v>175</v>
      </c>
      <c r="H117" t="s">
        <v>176</v>
      </c>
      <c r="I117">
        <f t="shared" ca="1" si="4"/>
        <v>3538</v>
      </c>
      <c r="J117" t="s">
        <v>185</v>
      </c>
      <c r="K117">
        <f t="shared" si="3"/>
        <v>100</v>
      </c>
      <c r="L117">
        <f t="shared" ca="1" si="5"/>
        <v>4063</v>
      </c>
    </row>
    <row r="118" spans="1:12" x14ac:dyDescent="0.3">
      <c r="A118" s="1">
        <v>43698</v>
      </c>
      <c r="B118">
        <v>4</v>
      </c>
      <c r="C118">
        <v>4</v>
      </c>
      <c r="D118" t="s">
        <v>181</v>
      </c>
      <c r="E118" t="s">
        <v>197</v>
      </c>
      <c r="F118" t="s">
        <v>179</v>
      </c>
      <c r="G118" t="s">
        <v>175</v>
      </c>
      <c r="H118" t="s">
        <v>176</v>
      </c>
      <c r="I118">
        <f t="shared" ca="1" si="4"/>
        <v>1371</v>
      </c>
      <c r="J118" t="s">
        <v>188</v>
      </c>
      <c r="K118">
        <f t="shared" si="3"/>
        <v>100</v>
      </c>
      <c r="L118">
        <f t="shared" ca="1" si="5"/>
        <v>4589</v>
      </c>
    </row>
    <row r="119" spans="1:12" x14ac:dyDescent="0.3">
      <c r="A119" s="1">
        <v>43700</v>
      </c>
      <c r="B119">
        <v>6</v>
      </c>
      <c r="C119">
        <v>4</v>
      </c>
      <c r="D119" t="s">
        <v>178</v>
      </c>
      <c r="E119" t="s">
        <v>201</v>
      </c>
      <c r="F119" t="s">
        <v>179</v>
      </c>
      <c r="G119" t="s">
        <v>175</v>
      </c>
      <c r="H119" t="s">
        <v>176</v>
      </c>
      <c r="I119">
        <f t="shared" ca="1" si="4"/>
        <v>3599</v>
      </c>
      <c r="J119" t="s">
        <v>190</v>
      </c>
      <c r="K119">
        <f t="shared" si="3"/>
        <v>100</v>
      </c>
      <c r="L119">
        <f t="shared" ca="1" si="5"/>
        <v>2968</v>
      </c>
    </row>
    <row r="120" spans="1:12" x14ac:dyDescent="0.3">
      <c r="A120" s="1">
        <v>43702</v>
      </c>
      <c r="B120">
        <v>4</v>
      </c>
      <c r="C120">
        <v>4</v>
      </c>
      <c r="D120" t="s">
        <v>181</v>
      </c>
      <c r="E120" t="s">
        <v>202</v>
      </c>
      <c r="F120" t="s">
        <v>179</v>
      </c>
      <c r="G120" t="s">
        <v>175</v>
      </c>
      <c r="H120" t="s">
        <v>176</v>
      </c>
      <c r="I120">
        <f t="shared" ca="1" si="4"/>
        <v>3210</v>
      </c>
      <c r="J120" t="s">
        <v>177</v>
      </c>
      <c r="K120">
        <f t="shared" si="3"/>
        <v>100</v>
      </c>
      <c r="L120">
        <f t="shared" ca="1" si="5"/>
        <v>3214</v>
      </c>
    </row>
    <row r="121" spans="1:12" x14ac:dyDescent="0.3">
      <c r="A121" s="1">
        <v>43704</v>
      </c>
      <c r="B121">
        <v>2</v>
      </c>
      <c r="C121">
        <v>4</v>
      </c>
      <c r="D121" t="s">
        <v>172</v>
      </c>
      <c r="E121" t="s">
        <v>203</v>
      </c>
      <c r="F121" t="s">
        <v>179</v>
      </c>
      <c r="G121" t="s">
        <v>175</v>
      </c>
      <c r="H121" t="s">
        <v>176</v>
      </c>
      <c r="I121">
        <f t="shared" ca="1" si="4"/>
        <v>3581</v>
      </c>
      <c r="J121" t="s">
        <v>177</v>
      </c>
      <c r="K121">
        <f t="shared" si="3"/>
        <v>100</v>
      </c>
      <c r="L121">
        <f t="shared" ca="1" si="5"/>
        <v>1985</v>
      </c>
    </row>
    <row r="122" spans="1:12" x14ac:dyDescent="0.3">
      <c r="A122" s="1">
        <v>43706</v>
      </c>
      <c r="B122">
        <v>5</v>
      </c>
      <c r="C122">
        <v>4</v>
      </c>
      <c r="D122" t="s">
        <v>178</v>
      </c>
      <c r="E122" t="s">
        <v>199</v>
      </c>
      <c r="F122" t="s">
        <v>179</v>
      </c>
      <c r="G122" t="s">
        <v>175</v>
      </c>
      <c r="H122" t="s">
        <v>176</v>
      </c>
      <c r="I122">
        <f t="shared" ca="1" si="4"/>
        <v>3272</v>
      </c>
      <c r="J122" t="s">
        <v>180</v>
      </c>
      <c r="K122">
        <f t="shared" si="3"/>
        <v>100</v>
      </c>
      <c r="L122">
        <f t="shared" ca="1" si="5"/>
        <v>4123</v>
      </c>
    </row>
    <row r="123" spans="1:12" x14ac:dyDescent="0.3">
      <c r="A123" s="1">
        <v>43708</v>
      </c>
      <c r="B123">
        <v>4</v>
      </c>
      <c r="C123">
        <v>4</v>
      </c>
      <c r="D123" t="s">
        <v>181</v>
      </c>
      <c r="E123" t="s">
        <v>199</v>
      </c>
      <c r="F123" t="s">
        <v>179</v>
      </c>
      <c r="G123" t="s">
        <v>175</v>
      </c>
      <c r="H123" t="s">
        <v>176</v>
      </c>
      <c r="I123">
        <f t="shared" ca="1" si="4"/>
        <v>1475</v>
      </c>
      <c r="J123" t="s">
        <v>180</v>
      </c>
      <c r="K123">
        <f t="shared" si="3"/>
        <v>100</v>
      </c>
      <c r="L123">
        <f t="shared" ca="1" si="5"/>
        <v>3700</v>
      </c>
    </row>
    <row r="124" spans="1:12" x14ac:dyDescent="0.3">
      <c r="A124" s="1">
        <v>43710</v>
      </c>
      <c r="B124">
        <v>5</v>
      </c>
      <c r="C124">
        <v>4</v>
      </c>
      <c r="D124" t="s">
        <v>178</v>
      </c>
      <c r="E124" t="s">
        <v>199</v>
      </c>
      <c r="F124" t="s">
        <v>179</v>
      </c>
      <c r="G124" t="s">
        <v>175</v>
      </c>
      <c r="H124" t="s">
        <v>176</v>
      </c>
      <c r="I124">
        <f t="shared" ca="1" si="4"/>
        <v>2122</v>
      </c>
      <c r="J124" t="s">
        <v>180</v>
      </c>
      <c r="K124">
        <f t="shared" si="3"/>
        <v>100</v>
      </c>
      <c r="L124">
        <f t="shared" ca="1" si="5"/>
        <v>1243</v>
      </c>
    </row>
    <row r="125" spans="1:12" x14ac:dyDescent="0.3">
      <c r="A125" s="1">
        <v>43712</v>
      </c>
      <c r="B125">
        <v>2</v>
      </c>
      <c r="C125">
        <v>4</v>
      </c>
      <c r="D125" t="s">
        <v>172</v>
      </c>
      <c r="E125" t="s">
        <v>199</v>
      </c>
      <c r="F125" t="s">
        <v>179</v>
      </c>
      <c r="G125" t="s">
        <v>175</v>
      </c>
      <c r="H125" t="s">
        <v>176</v>
      </c>
      <c r="I125">
        <f t="shared" ca="1" si="4"/>
        <v>677</v>
      </c>
      <c r="J125" t="s">
        <v>183</v>
      </c>
      <c r="K125">
        <f t="shared" si="3"/>
        <v>100</v>
      </c>
      <c r="L125">
        <f t="shared" ca="1" si="5"/>
        <v>732</v>
      </c>
    </row>
    <row r="126" spans="1:12" x14ac:dyDescent="0.3">
      <c r="A126" s="1">
        <v>43714</v>
      </c>
      <c r="B126">
        <v>5</v>
      </c>
      <c r="C126">
        <v>4</v>
      </c>
      <c r="D126" t="s">
        <v>178</v>
      </c>
      <c r="E126" t="s">
        <v>199</v>
      </c>
      <c r="F126" t="s">
        <v>179</v>
      </c>
      <c r="G126" t="s">
        <v>175</v>
      </c>
      <c r="H126" t="s">
        <v>176</v>
      </c>
      <c r="I126">
        <f t="shared" ca="1" si="4"/>
        <v>3038</v>
      </c>
      <c r="J126" t="s">
        <v>185</v>
      </c>
      <c r="K126">
        <f t="shared" si="3"/>
        <v>100</v>
      </c>
      <c r="L126">
        <f t="shared" ca="1" si="5"/>
        <v>2834</v>
      </c>
    </row>
    <row r="127" spans="1:12" x14ac:dyDescent="0.3">
      <c r="A127" s="1">
        <v>43716</v>
      </c>
      <c r="B127">
        <v>4</v>
      </c>
      <c r="C127">
        <v>4</v>
      </c>
      <c r="D127" t="s">
        <v>181</v>
      </c>
      <c r="E127" t="s">
        <v>199</v>
      </c>
      <c r="F127" t="s">
        <v>179</v>
      </c>
      <c r="G127" t="s">
        <v>175</v>
      </c>
      <c r="H127" t="s">
        <v>176</v>
      </c>
      <c r="I127">
        <f t="shared" ca="1" si="4"/>
        <v>1084</v>
      </c>
      <c r="J127" t="s">
        <v>190</v>
      </c>
      <c r="K127">
        <f t="shared" si="3"/>
        <v>100</v>
      </c>
      <c r="L127">
        <f t="shared" ca="1" si="5"/>
        <v>1389</v>
      </c>
    </row>
    <row r="128" spans="1:12" x14ac:dyDescent="0.3">
      <c r="A128" s="1">
        <v>43718</v>
      </c>
      <c r="B128">
        <v>6</v>
      </c>
      <c r="C128">
        <v>4</v>
      </c>
      <c r="D128" t="s">
        <v>178</v>
      </c>
      <c r="E128" t="s">
        <v>199</v>
      </c>
      <c r="F128" t="s">
        <v>179</v>
      </c>
      <c r="G128" t="s">
        <v>175</v>
      </c>
      <c r="H128" t="s">
        <v>176</v>
      </c>
      <c r="I128">
        <f t="shared" ca="1" si="4"/>
        <v>3454</v>
      </c>
      <c r="J128" t="s">
        <v>180</v>
      </c>
      <c r="K128">
        <f t="shared" si="3"/>
        <v>100</v>
      </c>
      <c r="L128">
        <f t="shared" ca="1" si="5"/>
        <v>2966</v>
      </c>
    </row>
    <row r="129" spans="1:12" x14ac:dyDescent="0.3">
      <c r="A129" s="1">
        <v>43720</v>
      </c>
      <c r="B129">
        <v>6</v>
      </c>
      <c r="C129">
        <v>4</v>
      </c>
      <c r="D129" t="s">
        <v>178</v>
      </c>
      <c r="E129" t="s">
        <v>199</v>
      </c>
      <c r="F129" t="s">
        <v>179</v>
      </c>
      <c r="G129" t="s">
        <v>175</v>
      </c>
      <c r="H129" t="s">
        <v>176</v>
      </c>
      <c r="I129">
        <f t="shared" ca="1" si="4"/>
        <v>1144</v>
      </c>
      <c r="J129" t="s">
        <v>180</v>
      </c>
      <c r="K129">
        <f t="shared" si="3"/>
        <v>100</v>
      </c>
      <c r="L129">
        <f t="shared" ca="1" si="5"/>
        <v>3656</v>
      </c>
    </row>
    <row r="130" spans="1:12" x14ac:dyDescent="0.3">
      <c r="A130" s="1">
        <v>43722</v>
      </c>
      <c r="B130">
        <v>2</v>
      </c>
      <c r="C130">
        <v>4</v>
      </c>
      <c r="D130" t="s">
        <v>172</v>
      </c>
      <c r="E130" t="s">
        <v>199</v>
      </c>
      <c r="F130" t="s">
        <v>179</v>
      </c>
      <c r="G130" t="s">
        <v>175</v>
      </c>
      <c r="H130" t="s">
        <v>176</v>
      </c>
      <c r="I130">
        <f t="shared" ca="1" si="4"/>
        <v>89</v>
      </c>
      <c r="J130" t="s">
        <v>177</v>
      </c>
      <c r="K130">
        <f t="shared" ref="K130:K193" si="6">VLOOKUP(H130,Lookup,2,FALSE)</f>
        <v>100</v>
      </c>
      <c r="L130">
        <f t="shared" ca="1" si="5"/>
        <v>725</v>
      </c>
    </row>
    <row r="131" spans="1:12" x14ac:dyDescent="0.3">
      <c r="A131" s="1">
        <v>43724</v>
      </c>
      <c r="B131">
        <v>3</v>
      </c>
      <c r="C131">
        <v>4</v>
      </c>
      <c r="D131" t="s">
        <v>172</v>
      </c>
      <c r="E131" t="s">
        <v>198</v>
      </c>
      <c r="F131" t="s">
        <v>179</v>
      </c>
      <c r="G131" t="s">
        <v>175</v>
      </c>
      <c r="H131" t="s">
        <v>176</v>
      </c>
      <c r="I131">
        <f t="shared" ref="I131:I152" ca="1" si="7">RANDBETWEEN(10,5000)</f>
        <v>3247</v>
      </c>
      <c r="J131" t="s">
        <v>180</v>
      </c>
      <c r="K131">
        <f t="shared" si="6"/>
        <v>100</v>
      </c>
      <c r="L131">
        <f t="shared" ref="L131:L194" ca="1" si="8">RANDBETWEEN(200,5000)</f>
        <v>2967</v>
      </c>
    </row>
    <row r="132" spans="1:12" x14ac:dyDescent="0.3">
      <c r="A132" s="1">
        <v>43726</v>
      </c>
      <c r="B132">
        <v>2</v>
      </c>
      <c r="C132">
        <v>4</v>
      </c>
      <c r="D132" t="s">
        <v>172</v>
      </c>
      <c r="E132" t="s">
        <v>194</v>
      </c>
      <c r="F132" t="s">
        <v>179</v>
      </c>
      <c r="G132" t="s">
        <v>175</v>
      </c>
      <c r="H132" t="s">
        <v>176</v>
      </c>
      <c r="I132">
        <f t="shared" ca="1" si="7"/>
        <v>299</v>
      </c>
      <c r="J132" t="s">
        <v>183</v>
      </c>
      <c r="K132">
        <f t="shared" si="6"/>
        <v>100</v>
      </c>
      <c r="L132">
        <f t="shared" ca="1" si="8"/>
        <v>2664</v>
      </c>
    </row>
    <row r="133" spans="1:12" x14ac:dyDescent="0.3">
      <c r="A133" s="1">
        <v>43728</v>
      </c>
      <c r="B133">
        <v>2</v>
      </c>
      <c r="C133">
        <v>4</v>
      </c>
      <c r="D133" t="s">
        <v>172</v>
      </c>
      <c r="E133" t="s">
        <v>194</v>
      </c>
      <c r="F133" t="s">
        <v>179</v>
      </c>
      <c r="G133" t="s">
        <v>175</v>
      </c>
      <c r="H133" t="s">
        <v>176</v>
      </c>
      <c r="I133">
        <f t="shared" ca="1" si="7"/>
        <v>4087</v>
      </c>
      <c r="J133" t="s">
        <v>185</v>
      </c>
      <c r="K133">
        <f t="shared" si="6"/>
        <v>100</v>
      </c>
      <c r="L133">
        <f t="shared" ca="1" si="8"/>
        <v>2964</v>
      </c>
    </row>
    <row r="134" spans="1:12" x14ac:dyDescent="0.3">
      <c r="A134" s="1">
        <v>43730</v>
      </c>
      <c r="B134">
        <v>6</v>
      </c>
      <c r="C134">
        <v>4</v>
      </c>
      <c r="D134" t="s">
        <v>178</v>
      </c>
      <c r="E134" t="s">
        <v>194</v>
      </c>
      <c r="F134" t="s">
        <v>179</v>
      </c>
      <c r="G134" t="s">
        <v>175</v>
      </c>
      <c r="H134" t="s">
        <v>176</v>
      </c>
      <c r="I134">
        <f t="shared" ca="1" si="7"/>
        <v>287</v>
      </c>
      <c r="J134" t="s">
        <v>188</v>
      </c>
      <c r="K134">
        <f t="shared" si="6"/>
        <v>100</v>
      </c>
      <c r="L134">
        <f t="shared" ca="1" si="8"/>
        <v>993</v>
      </c>
    </row>
    <row r="135" spans="1:12" x14ac:dyDescent="0.3">
      <c r="A135" s="1">
        <v>43732</v>
      </c>
      <c r="B135">
        <v>3</v>
      </c>
      <c r="C135">
        <v>4</v>
      </c>
      <c r="D135" t="s">
        <v>172</v>
      </c>
      <c r="E135" t="s">
        <v>194</v>
      </c>
      <c r="F135" t="s">
        <v>179</v>
      </c>
      <c r="G135" t="s">
        <v>175</v>
      </c>
      <c r="H135" t="s">
        <v>176</v>
      </c>
      <c r="I135">
        <f t="shared" ca="1" si="7"/>
        <v>2872</v>
      </c>
      <c r="J135" t="s">
        <v>190</v>
      </c>
      <c r="K135">
        <f t="shared" si="6"/>
        <v>100</v>
      </c>
      <c r="L135">
        <f t="shared" ca="1" si="8"/>
        <v>4782</v>
      </c>
    </row>
    <row r="136" spans="1:12" x14ac:dyDescent="0.3">
      <c r="A136" s="1">
        <v>43734</v>
      </c>
      <c r="B136">
        <v>5</v>
      </c>
      <c r="C136">
        <v>4</v>
      </c>
      <c r="D136" t="s">
        <v>178</v>
      </c>
      <c r="E136" t="s">
        <v>194</v>
      </c>
      <c r="F136" t="s">
        <v>179</v>
      </c>
      <c r="G136" t="s">
        <v>175</v>
      </c>
      <c r="H136" t="s">
        <v>176</v>
      </c>
      <c r="I136">
        <f t="shared" ca="1" si="7"/>
        <v>2170</v>
      </c>
      <c r="J136" t="s">
        <v>177</v>
      </c>
      <c r="K136">
        <f t="shared" si="6"/>
        <v>100</v>
      </c>
      <c r="L136">
        <f t="shared" ca="1" si="8"/>
        <v>513</v>
      </c>
    </row>
    <row r="137" spans="1:12" x14ac:dyDescent="0.3">
      <c r="A137" s="1">
        <v>43736</v>
      </c>
      <c r="B137">
        <v>5</v>
      </c>
      <c r="C137">
        <v>4</v>
      </c>
      <c r="D137" t="s">
        <v>178</v>
      </c>
      <c r="E137" t="s">
        <v>194</v>
      </c>
      <c r="F137" t="s">
        <v>179</v>
      </c>
      <c r="G137" t="s">
        <v>175</v>
      </c>
      <c r="H137" t="s">
        <v>176</v>
      </c>
      <c r="I137">
        <f t="shared" ca="1" si="7"/>
        <v>3549</v>
      </c>
      <c r="J137" t="s">
        <v>177</v>
      </c>
      <c r="K137">
        <f t="shared" si="6"/>
        <v>100</v>
      </c>
      <c r="L137">
        <f t="shared" ca="1" si="8"/>
        <v>974</v>
      </c>
    </row>
    <row r="138" spans="1:12" x14ac:dyDescent="0.3">
      <c r="A138" s="1">
        <v>43738</v>
      </c>
      <c r="B138">
        <v>5</v>
      </c>
      <c r="C138">
        <v>4</v>
      </c>
      <c r="D138" t="s">
        <v>178</v>
      </c>
      <c r="E138" t="s">
        <v>194</v>
      </c>
      <c r="F138" t="s">
        <v>179</v>
      </c>
      <c r="G138" t="s">
        <v>175</v>
      </c>
      <c r="H138" t="s">
        <v>176</v>
      </c>
      <c r="I138">
        <f t="shared" ca="1" si="7"/>
        <v>3887</v>
      </c>
      <c r="J138" t="s">
        <v>180</v>
      </c>
      <c r="K138">
        <f t="shared" si="6"/>
        <v>100</v>
      </c>
      <c r="L138">
        <f t="shared" ca="1" si="8"/>
        <v>2644</v>
      </c>
    </row>
    <row r="139" spans="1:12" x14ac:dyDescent="0.3">
      <c r="A139" s="1">
        <v>43740</v>
      </c>
      <c r="B139">
        <v>6</v>
      </c>
      <c r="C139">
        <v>2</v>
      </c>
      <c r="D139" t="s">
        <v>178</v>
      </c>
      <c r="E139" t="s">
        <v>199</v>
      </c>
      <c r="F139" t="s">
        <v>174</v>
      </c>
      <c r="G139" t="s">
        <v>175</v>
      </c>
      <c r="H139" t="s">
        <v>192</v>
      </c>
      <c r="I139">
        <f t="shared" ca="1" si="7"/>
        <v>2297</v>
      </c>
      <c r="J139" t="s">
        <v>180</v>
      </c>
      <c r="K139">
        <f t="shared" si="6"/>
        <v>75</v>
      </c>
      <c r="L139">
        <f t="shared" ca="1" si="8"/>
        <v>4991</v>
      </c>
    </row>
    <row r="140" spans="1:12" x14ac:dyDescent="0.3">
      <c r="A140" s="1">
        <v>43742</v>
      </c>
      <c r="B140">
        <v>6</v>
      </c>
      <c r="C140">
        <v>2</v>
      </c>
      <c r="D140" t="s">
        <v>178</v>
      </c>
      <c r="E140" t="s">
        <v>204</v>
      </c>
      <c r="F140" t="s">
        <v>174</v>
      </c>
      <c r="G140" t="s">
        <v>175</v>
      </c>
      <c r="H140" t="s">
        <v>192</v>
      </c>
      <c r="I140">
        <f t="shared" ca="1" si="7"/>
        <v>721</v>
      </c>
      <c r="J140" t="s">
        <v>180</v>
      </c>
      <c r="K140">
        <f t="shared" si="6"/>
        <v>75</v>
      </c>
      <c r="L140">
        <f t="shared" ca="1" si="8"/>
        <v>1657</v>
      </c>
    </row>
    <row r="141" spans="1:12" x14ac:dyDescent="0.3">
      <c r="A141" s="1">
        <v>43744</v>
      </c>
      <c r="B141">
        <v>3</v>
      </c>
      <c r="C141">
        <v>2</v>
      </c>
      <c r="D141" t="s">
        <v>178</v>
      </c>
      <c r="E141" t="s">
        <v>204</v>
      </c>
      <c r="F141" t="s">
        <v>174</v>
      </c>
      <c r="G141" t="s">
        <v>175</v>
      </c>
      <c r="H141" t="s">
        <v>192</v>
      </c>
      <c r="I141">
        <f t="shared" ca="1" si="7"/>
        <v>4445</v>
      </c>
      <c r="J141" t="s">
        <v>183</v>
      </c>
      <c r="K141">
        <f t="shared" si="6"/>
        <v>75</v>
      </c>
      <c r="L141">
        <f t="shared" ca="1" si="8"/>
        <v>1149</v>
      </c>
    </row>
    <row r="142" spans="1:12" x14ac:dyDescent="0.3">
      <c r="A142" s="1">
        <v>43746</v>
      </c>
      <c r="B142">
        <v>5</v>
      </c>
      <c r="C142">
        <v>2</v>
      </c>
      <c r="D142" t="s">
        <v>178</v>
      </c>
      <c r="E142" t="s">
        <v>204</v>
      </c>
      <c r="F142" t="s">
        <v>174</v>
      </c>
      <c r="G142" t="s">
        <v>175</v>
      </c>
      <c r="H142" t="s">
        <v>192</v>
      </c>
      <c r="I142">
        <f t="shared" ca="1" si="7"/>
        <v>3625</v>
      </c>
      <c r="J142" t="s">
        <v>185</v>
      </c>
      <c r="K142">
        <f t="shared" si="6"/>
        <v>75</v>
      </c>
      <c r="L142">
        <f t="shared" ca="1" si="8"/>
        <v>1371</v>
      </c>
    </row>
    <row r="143" spans="1:12" x14ac:dyDescent="0.3">
      <c r="A143" s="1">
        <v>43748</v>
      </c>
      <c r="B143">
        <v>6</v>
      </c>
      <c r="C143">
        <v>2</v>
      </c>
      <c r="D143" t="s">
        <v>178</v>
      </c>
      <c r="E143" t="s">
        <v>194</v>
      </c>
      <c r="F143" t="s">
        <v>174</v>
      </c>
      <c r="G143" t="s">
        <v>175</v>
      </c>
      <c r="H143" t="s">
        <v>192</v>
      </c>
      <c r="I143">
        <f t="shared" ca="1" si="7"/>
        <v>3427</v>
      </c>
      <c r="J143" t="s">
        <v>190</v>
      </c>
      <c r="K143">
        <f t="shared" si="6"/>
        <v>75</v>
      </c>
      <c r="L143">
        <f t="shared" ca="1" si="8"/>
        <v>1823</v>
      </c>
    </row>
    <row r="144" spans="1:12" x14ac:dyDescent="0.3">
      <c r="A144" s="1">
        <v>43750</v>
      </c>
      <c r="B144">
        <v>4</v>
      </c>
      <c r="C144">
        <v>2</v>
      </c>
      <c r="D144" t="s">
        <v>178</v>
      </c>
      <c r="E144" t="s">
        <v>204</v>
      </c>
      <c r="F144" t="s">
        <v>174</v>
      </c>
      <c r="G144" t="s">
        <v>175</v>
      </c>
      <c r="H144" t="s">
        <v>192</v>
      </c>
      <c r="I144">
        <f t="shared" ca="1" si="7"/>
        <v>2602</v>
      </c>
      <c r="J144" t="s">
        <v>180</v>
      </c>
      <c r="K144">
        <f t="shared" si="6"/>
        <v>75</v>
      </c>
      <c r="L144">
        <f t="shared" ca="1" si="8"/>
        <v>2836</v>
      </c>
    </row>
    <row r="145" spans="1:12" x14ac:dyDescent="0.3">
      <c r="A145" s="1">
        <v>43752</v>
      </c>
      <c r="B145">
        <v>4</v>
      </c>
      <c r="C145">
        <v>2</v>
      </c>
      <c r="D145" t="s">
        <v>178</v>
      </c>
      <c r="E145" t="s">
        <v>205</v>
      </c>
      <c r="F145" t="s">
        <v>174</v>
      </c>
      <c r="G145" t="s">
        <v>175</v>
      </c>
      <c r="H145" t="s">
        <v>192</v>
      </c>
      <c r="I145">
        <f t="shared" ca="1" si="7"/>
        <v>1043</v>
      </c>
      <c r="J145" t="s">
        <v>180</v>
      </c>
      <c r="K145">
        <f t="shared" si="6"/>
        <v>75</v>
      </c>
      <c r="L145">
        <f t="shared" ca="1" si="8"/>
        <v>2871</v>
      </c>
    </row>
    <row r="146" spans="1:12" x14ac:dyDescent="0.3">
      <c r="A146" s="1">
        <v>43754</v>
      </c>
      <c r="B146">
        <v>5</v>
      </c>
      <c r="C146">
        <v>2</v>
      </c>
      <c r="D146" t="s">
        <v>178</v>
      </c>
      <c r="E146" t="s">
        <v>205</v>
      </c>
      <c r="F146" t="s">
        <v>174</v>
      </c>
      <c r="G146" t="s">
        <v>175</v>
      </c>
      <c r="H146" t="s">
        <v>192</v>
      </c>
      <c r="I146">
        <f t="shared" ca="1" si="7"/>
        <v>1676</v>
      </c>
      <c r="J146" t="s">
        <v>177</v>
      </c>
      <c r="K146">
        <f t="shared" si="6"/>
        <v>75</v>
      </c>
      <c r="L146">
        <f t="shared" ca="1" si="8"/>
        <v>3301</v>
      </c>
    </row>
    <row r="147" spans="1:12" x14ac:dyDescent="0.3">
      <c r="A147" s="1">
        <v>43756</v>
      </c>
      <c r="B147">
        <v>3</v>
      </c>
      <c r="C147">
        <v>2</v>
      </c>
      <c r="D147" t="s">
        <v>178</v>
      </c>
      <c r="E147" t="s">
        <v>206</v>
      </c>
      <c r="F147" t="s">
        <v>174</v>
      </c>
      <c r="G147" t="s">
        <v>175</v>
      </c>
      <c r="H147" t="s">
        <v>192</v>
      </c>
      <c r="I147">
        <f t="shared" ca="1" si="7"/>
        <v>1517</v>
      </c>
      <c r="J147" t="s">
        <v>180</v>
      </c>
      <c r="K147">
        <f t="shared" si="6"/>
        <v>75</v>
      </c>
      <c r="L147">
        <f t="shared" ca="1" si="8"/>
        <v>4618</v>
      </c>
    </row>
    <row r="148" spans="1:12" x14ac:dyDescent="0.3">
      <c r="A148" s="1">
        <v>43758</v>
      </c>
      <c r="B148">
        <v>4</v>
      </c>
      <c r="C148">
        <v>2</v>
      </c>
      <c r="D148" t="s">
        <v>178</v>
      </c>
      <c r="E148" t="s">
        <v>207</v>
      </c>
      <c r="F148" t="s">
        <v>174</v>
      </c>
      <c r="G148" t="s">
        <v>175</v>
      </c>
      <c r="H148" t="s">
        <v>192</v>
      </c>
      <c r="I148">
        <f t="shared" ca="1" si="7"/>
        <v>2169</v>
      </c>
      <c r="J148" t="s">
        <v>183</v>
      </c>
      <c r="K148">
        <f t="shared" si="6"/>
        <v>75</v>
      </c>
      <c r="L148">
        <f t="shared" ca="1" si="8"/>
        <v>4241</v>
      </c>
    </row>
    <row r="149" spans="1:12" x14ac:dyDescent="0.3">
      <c r="A149" s="1">
        <v>43760</v>
      </c>
      <c r="B149">
        <v>3</v>
      </c>
      <c r="C149">
        <v>2</v>
      </c>
      <c r="D149" t="s">
        <v>178</v>
      </c>
      <c r="E149" t="s">
        <v>206</v>
      </c>
      <c r="F149" t="s">
        <v>174</v>
      </c>
      <c r="G149" t="s">
        <v>175</v>
      </c>
      <c r="H149" t="s">
        <v>192</v>
      </c>
      <c r="I149">
        <f t="shared" ca="1" si="7"/>
        <v>2510</v>
      </c>
      <c r="J149" t="s">
        <v>185</v>
      </c>
      <c r="K149">
        <f t="shared" si="6"/>
        <v>75</v>
      </c>
      <c r="L149">
        <f t="shared" ca="1" si="8"/>
        <v>4843</v>
      </c>
    </row>
    <row r="150" spans="1:12" x14ac:dyDescent="0.3">
      <c r="A150" s="1">
        <v>43762</v>
      </c>
      <c r="B150">
        <v>6</v>
      </c>
      <c r="C150">
        <v>2</v>
      </c>
      <c r="D150" t="s">
        <v>178</v>
      </c>
      <c r="E150" t="s">
        <v>207</v>
      </c>
      <c r="F150" t="s">
        <v>174</v>
      </c>
      <c r="G150" t="s">
        <v>175</v>
      </c>
      <c r="H150" t="s">
        <v>192</v>
      </c>
      <c r="I150">
        <f t="shared" ca="1" si="7"/>
        <v>2264</v>
      </c>
      <c r="J150" t="s">
        <v>188</v>
      </c>
      <c r="K150">
        <f t="shared" si="6"/>
        <v>75</v>
      </c>
      <c r="L150">
        <f t="shared" ca="1" si="8"/>
        <v>1629</v>
      </c>
    </row>
    <row r="151" spans="1:12" x14ac:dyDescent="0.3">
      <c r="A151" s="1">
        <v>43764</v>
      </c>
      <c r="B151">
        <v>3</v>
      </c>
      <c r="C151">
        <v>2</v>
      </c>
      <c r="D151" t="s">
        <v>178</v>
      </c>
      <c r="E151" t="s">
        <v>206</v>
      </c>
      <c r="F151" t="s">
        <v>174</v>
      </c>
      <c r="G151" t="s">
        <v>175</v>
      </c>
      <c r="H151" t="s">
        <v>192</v>
      </c>
      <c r="I151">
        <f t="shared" ca="1" si="7"/>
        <v>2129</v>
      </c>
      <c r="J151" t="s">
        <v>190</v>
      </c>
      <c r="K151">
        <f t="shared" si="6"/>
        <v>75</v>
      </c>
      <c r="L151">
        <f t="shared" ca="1" si="8"/>
        <v>4387</v>
      </c>
    </row>
    <row r="152" spans="1:12" x14ac:dyDescent="0.3">
      <c r="A152" s="1">
        <v>43766</v>
      </c>
      <c r="B152">
        <v>6</v>
      </c>
      <c r="C152">
        <v>2</v>
      </c>
      <c r="D152" t="s">
        <v>178</v>
      </c>
      <c r="E152" t="s">
        <v>207</v>
      </c>
      <c r="F152" t="s">
        <v>174</v>
      </c>
      <c r="G152" t="s">
        <v>175</v>
      </c>
      <c r="H152" t="s">
        <v>192</v>
      </c>
      <c r="I152">
        <f t="shared" ca="1" si="7"/>
        <v>847</v>
      </c>
      <c r="J152" t="s">
        <v>177</v>
      </c>
      <c r="K152">
        <f t="shared" si="6"/>
        <v>75</v>
      </c>
      <c r="L152">
        <f t="shared" ca="1" si="8"/>
        <v>4354</v>
      </c>
    </row>
    <row r="153" spans="1:12" x14ac:dyDescent="0.3">
      <c r="A153" s="1">
        <v>43768</v>
      </c>
      <c r="B153">
        <v>6</v>
      </c>
      <c r="C153">
        <v>2</v>
      </c>
      <c r="D153" t="s">
        <v>178</v>
      </c>
      <c r="E153" t="s">
        <v>206</v>
      </c>
      <c r="F153" t="s">
        <v>174</v>
      </c>
      <c r="G153" t="s">
        <v>175</v>
      </c>
      <c r="H153" t="s">
        <v>192</v>
      </c>
      <c r="I153">
        <f ca="1">RANDBETWEEN(10,5000)</f>
        <v>2288</v>
      </c>
      <c r="J153" t="s">
        <v>177</v>
      </c>
      <c r="K153">
        <f t="shared" si="6"/>
        <v>75</v>
      </c>
      <c r="L153">
        <f t="shared" ca="1" si="8"/>
        <v>4239</v>
      </c>
    </row>
    <row r="154" spans="1:12" x14ac:dyDescent="0.3">
      <c r="A154" s="1">
        <v>43770</v>
      </c>
      <c r="B154">
        <v>5</v>
      </c>
      <c r="C154">
        <v>2</v>
      </c>
      <c r="D154" t="s">
        <v>178</v>
      </c>
      <c r="E154" t="s">
        <v>208</v>
      </c>
      <c r="F154" t="s">
        <v>174</v>
      </c>
      <c r="G154" t="s">
        <v>175</v>
      </c>
      <c r="H154" t="s">
        <v>192</v>
      </c>
      <c r="I154">
        <f t="shared" ref="I154:I184" ca="1" si="9">RANDBETWEEN(10,5000)</f>
        <v>2816</v>
      </c>
      <c r="J154" t="s">
        <v>180</v>
      </c>
      <c r="K154">
        <f t="shared" si="6"/>
        <v>75</v>
      </c>
      <c r="L154">
        <f t="shared" ca="1" si="8"/>
        <v>4723</v>
      </c>
    </row>
    <row r="155" spans="1:12" x14ac:dyDescent="0.3">
      <c r="A155" s="1">
        <v>43772</v>
      </c>
      <c r="B155">
        <v>2</v>
      </c>
      <c r="C155">
        <v>2</v>
      </c>
      <c r="D155" t="s">
        <v>181</v>
      </c>
      <c r="E155" t="s">
        <v>207</v>
      </c>
      <c r="F155" t="s">
        <v>174</v>
      </c>
      <c r="G155" t="s">
        <v>175</v>
      </c>
      <c r="H155" t="s">
        <v>192</v>
      </c>
      <c r="I155">
        <f t="shared" ca="1" si="9"/>
        <v>4429</v>
      </c>
      <c r="J155" t="s">
        <v>180</v>
      </c>
      <c r="K155">
        <f t="shared" si="6"/>
        <v>75</v>
      </c>
      <c r="L155">
        <f t="shared" ca="1" si="8"/>
        <v>323</v>
      </c>
    </row>
    <row r="156" spans="1:12" x14ac:dyDescent="0.3">
      <c r="A156" s="1">
        <v>43774</v>
      </c>
      <c r="B156">
        <v>3</v>
      </c>
      <c r="C156">
        <v>2</v>
      </c>
      <c r="D156" t="s">
        <v>178</v>
      </c>
      <c r="E156" t="s">
        <v>207</v>
      </c>
      <c r="F156" t="s">
        <v>174</v>
      </c>
      <c r="G156" t="s">
        <v>175</v>
      </c>
      <c r="H156" t="s">
        <v>192</v>
      </c>
      <c r="I156">
        <f t="shared" ca="1" si="9"/>
        <v>1421</v>
      </c>
      <c r="J156" t="s">
        <v>180</v>
      </c>
      <c r="K156">
        <f t="shared" si="6"/>
        <v>75</v>
      </c>
      <c r="L156">
        <f t="shared" ca="1" si="8"/>
        <v>3020</v>
      </c>
    </row>
    <row r="157" spans="1:12" x14ac:dyDescent="0.3">
      <c r="A157" s="1">
        <v>43776</v>
      </c>
      <c r="B157">
        <v>5</v>
      </c>
      <c r="C157">
        <v>2</v>
      </c>
      <c r="D157" t="s">
        <v>178</v>
      </c>
      <c r="E157" t="s">
        <v>208</v>
      </c>
      <c r="F157" t="s">
        <v>174</v>
      </c>
      <c r="G157" t="s">
        <v>175</v>
      </c>
      <c r="H157" t="s">
        <v>192</v>
      </c>
      <c r="I157">
        <f t="shared" ca="1" si="9"/>
        <v>4151</v>
      </c>
      <c r="J157" t="s">
        <v>183</v>
      </c>
      <c r="K157">
        <f t="shared" si="6"/>
        <v>75</v>
      </c>
      <c r="L157">
        <f t="shared" ca="1" si="8"/>
        <v>2647</v>
      </c>
    </row>
    <row r="158" spans="1:12" x14ac:dyDescent="0.3">
      <c r="A158" s="1">
        <v>43778</v>
      </c>
      <c r="B158">
        <v>4</v>
      </c>
      <c r="C158">
        <v>2</v>
      </c>
      <c r="D158" t="s">
        <v>178</v>
      </c>
      <c r="E158" t="s">
        <v>207</v>
      </c>
      <c r="F158" t="s">
        <v>174</v>
      </c>
      <c r="G158" t="s">
        <v>175</v>
      </c>
      <c r="H158" t="s">
        <v>192</v>
      </c>
      <c r="I158">
        <f t="shared" ca="1" si="9"/>
        <v>1837</v>
      </c>
      <c r="J158" t="s">
        <v>185</v>
      </c>
      <c r="K158">
        <f t="shared" si="6"/>
        <v>75</v>
      </c>
      <c r="L158">
        <f t="shared" ca="1" si="8"/>
        <v>4760</v>
      </c>
    </row>
    <row r="159" spans="1:12" x14ac:dyDescent="0.3">
      <c r="A159" s="1">
        <v>43780</v>
      </c>
      <c r="B159">
        <v>2</v>
      </c>
      <c r="C159">
        <v>2</v>
      </c>
      <c r="D159" t="s">
        <v>181</v>
      </c>
      <c r="E159" t="s">
        <v>206</v>
      </c>
      <c r="F159" t="s">
        <v>174</v>
      </c>
      <c r="G159" t="s">
        <v>175</v>
      </c>
      <c r="H159" t="s">
        <v>192</v>
      </c>
      <c r="I159">
        <f t="shared" ca="1" si="9"/>
        <v>409</v>
      </c>
      <c r="J159" t="s">
        <v>190</v>
      </c>
      <c r="K159">
        <f t="shared" si="6"/>
        <v>75</v>
      </c>
      <c r="L159">
        <f t="shared" ca="1" si="8"/>
        <v>3799</v>
      </c>
    </row>
    <row r="160" spans="1:12" x14ac:dyDescent="0.3">
      <c r="A160" s="1">
        <v>43782</v>
      </c>
      <c r="B160">
        <v>4</v>
      </c>
      <c r="C160">
        <v>2</v>
      </c>
      <c r="D160" t="s">
        <v>178</v>
      </c>
      <c r="E160" t="s">
        <v>207</v>
      </c>
      <c r="F160" t="s">
        <v>174</v>
      </c>
      <c r="G160" t="s">
        <v>175</v>
      </c>
      <c r="H160" t="s">
        <v>192</v>
      </c>
      <c r="I160">
        <f t="shared" ca="1" si="9"/>
        <v>1673</v>
      </c>
      <c r="J160" t="s">
        <v>180</v>
      </c>
      <c r="K160">
        <f t="shared" si="6"/>
        <v>75</v>
      </c>
      <c r="L160">
        <f t="shared" ca="1" si="8"/>
        <v>2501</v>
      </c>
    </row>
    <row r="161" spans="1:12" x14ac:dyDescent="0.3">
      <c r="A161" s="1">
        <v>43784</v>
      </c>
      <c r="B161">
        <v>4</v>
      </c>
      <c r="C161">
        <v>2</v>
      </c>
      <c r="D161" t="s">
        <v>178</v>
      </c>
      <c r="E161" t="s">
        <v>206</v>
      </c>
      <c r="F161" t="s">
        <v>174</v>
      </c>
      <c r="G161" t="s">
        <v>175</v>
      </c>
      <c r="H161" t="s">
        <v>192</v>
      </c>
      <c r="I161">
        <f t="shared" ca="1" si="9"/>
        <v>2497</v>
      </c>
      <c r="J161" t="s">
        <v>180</v>
      </c>
      <c r="K161">
        <f t="shared" si="6"/>
        <v>75</v>
      </c>
      <c r="L161">
        <f t="shared" ca="1" si="8"/>
        <v>366</v>
      </c>
    </row>
    <row r="162" spans="1:12" x14ac:dyDescent="0.3">
      <c r="A162" s="1">
        <v>43786</v>
      </c>
      <c r="B162">
        <v>5</v>
      </c>
      <c r="C162">
        <v>2</v>
      </c>
      <c r="D162" t="s">
        <v>178</v>
      </c>
      <c r="E162" t="s">
        <v>208</v>
      </c>
      <c r="F162" t="s">
        <v>174</v>
      </c>
      <c r="G162" t="s">
        <v>175</v>
      </c>
      <c r="H162" t="s">
        <v>192</v>
      </c>
      <c r="I162">
        <f t="shared" ca="1" si="9"/>
        <v>4650</v>
      </c>
      <c r="J162" t="s">
        <v>177</v>
      </c>
      <c r="K162">
        <f t="shared" si="6"/>
        <v>75</v>
      </c>
      <c r="L162">
        <f t="shared" ca="1" si="8"/>
        <v>257</v>
      </c>
    </row>
    <row r="163" spans="1:12" x14ac:dyDescent="0.3">
      <c r="A163" s="1">
        <v>43788</v>
      </c>
      <c r="B163">
        <v>2</v>
      </c>
      <c r="C163">
        <v>2</v>
      </c>
      <c r="D163" t="s">
        <v>181</v>
      </c>
      <c r="E163" t="s">
        <v>207</v>
      </c>
      <c r="F163" t="s">
        <v>174</v>
      </c>
      <c r="G163" t="s">
        <v>175</v>
      </c>
      <c r="H163" t="s">
        <v>192</v>
      </c>
      <c r="I163">
        <f t="shared" ca="1" si="9"/>
        <v>4860</v>
      </c>
      <c r="J163" t="s">
        <v>180</v>
      </c>
      <c r="K163">
        <f t="shared" si="6"/>
        <v>75</v>
      </c>
      <c r="L163">
        <f t="shared" ca="1" si="8"/>
        <v>2644</v>
      </c>
    </row>
    <row r="164" spans="1:12" x14ac:dyDescent="0.3">
      <c r="A164" s="1">
        <v>43790</v>
      </c>
      <c r="B164">
        <v>6</v>
      </c>
      <c r="C164">
        <v>2</v>
      </c>
      <c r="D164" t="s">
        <v>178</v>
      </c>
      <c r="E164" t="s">
        <v>206</v>
      </c>
      <c r="F164" t="s">
        <v>174</v>
      </c>
      <c r="G164" t="s">
        <v>175</v>
      </c>
      <c r="H164" t="s">
        <v>192</v>
      </c>
      <c r="I164">
        <f t="shared" ca="1" si="9"/>
        <v>565</v>
      </c>
      <c r="J164" t="s">
        <v>183</v>
      </c>
      <c r="K164">
        <f t="shared" si="6"/>
        <v>75</v>
      </c>
      <c r="L164">
        <f t="shared" ca="1" si="8"/>
        <v>4726</v>
      </c>
    </row>
    <row r="165" spans="1:12" x14ac:dyDescent="0.3">
      <c r="A165" s="1">
        <v>43792</v>
      </c>
      <c r="B165">
        <v>4</v>
      </c>
      <c r="C165">
        <v>2</v>
      </c>
      <c r="D165" t="s">
        <v>178</v>
      </c>
      <c r="E165" t="s">
        <v>207</v>
      </c>
      <c r="F165" t="s">
        <v>174</v>
      </c>
      <c r="G165" t="s">
        <v>175</v>
      </c>
      <c r="H165" t="s">
        <v>192</v>
      </c>
      <c r="I165">
        <f t="shared" ca="1" si="9"/>
        <v>2798</v>
      </c>
      <c r="J165" t="s">
        <v>185</v>
      </c>
      <c r="K165">
        <f t="shared" si="6"/>
        <v>75</v>
      </c>
      <c r="L165">
        <f t="shared" ca="1" si="8"/>
        <v>4798</v>
      </c>
    </row>
    <row r="166" spans="1:12" x14ac:dyDescent="0.3">
      <c r="A166" s="1">
        <v>43794</v>
      </c>
      <c r="B166">
        <v>3</v>
      </c>
      <c r="C166">
        <v>2</v>
      </c>
      <c r="D166" t="s">
        <v>178</v>
      </c>
      <c r="E166" t="s">
        <v>206</v>
      </c>
      <c r="F166" t="s">
        <v>174</v>
      </c>
      <c r="G166" t="s">
        <v>175</v>
      </c>
      <c r="H166" t="s">
        <v>192</v>
      </c>
      <c r="I166">
        <f t="shared" ca="1" si="9"/>
        <v>1924</v>
      </c>
      <c r="J166" t="s">
        <v>188</v>
      </c>
      <c r="K166">
        <f t="shared" si="6"/>
        <v>75</v>
      </c>
      <c r="L166">
        <f t="shared" ca="1" si="8"/>
        <v>2277</v>
      </c>
    </row>
    <row r="167" spans="1:12" x14ac:dyDescent="0.3">
      <c r="A167" s="1">
        <v>43796</v>
      </c>
      <c r="B167">
        <v>3</v>
      </c>
      <c r="C167">
        <v>2</v>
      </c>
      <c r="D167" t="s">
        <v>178</v>
      </c>
      <c r="E167" t="s">
        <v>207</v>
      </c>
      <c r="F167" t="s">
        <v>174</v>
      </c>
      <c r="G167" t="s">
        <v>175</v>
      </c>
      <c r="H167" t="s">
        <v>192</v>
      </c>
      <c r="I167">
        <f t="shared" ca="1" si="9"/>
        <v>4408</v>
      </c>
      <c r="J167" t="s">
        <v>190</v>
      </c>
      <c r="K167">
        <f t="shared" si="6"/>
        <v>75</v>
      </c>
      <c r="L167">
        <f t="shared" ca="1" si="8"/>
        <v>1297</v>
      </c>
    </row>
    <row r="168" spans="1:12" x14ac:dyDescent="0.3">
      <c r="A168" s="1">
        <v>43798</v>
      </c>
      <c r="B168">
        <v>6</v>
      </c>
      <c r="C168">
        <v>2</v>
      </c>
      <c r="D168" t="s">
        <v>178</v>
      </c>
      <c r="E168" t="s">
        <v>206</v>
      </c>
      <c r="F168" t="s">
        <v>174</v>
      </c>
      <c r="G168" t="s">
        <v>175</v>
      </c>
      <c r="H168" t="s">
        <v>192</v>
      </c>
      <c r="I168">
        <f t="shared" ca="1" si="9"/>
        <v>1935</v>
      </c>
      <c r="J168" t="s">
        <v>177</v>
      </c>
      <c r="K168">
        <f t="shared" si="6"/>
        <v>75</v>
      </c>
      <c r="L168">
        <f t="shared" ca="1" si="8"/>
        <v>2234</v>
      </c>
    </row>
    <row r="169" spans="1:12" x14ac:dyDescent="0.3">
      <c r="A169" s="1">
        <v>43800</v>
      </c>
      <c r="B169">
        <v>5</v>
      </c>
      <c r="C169">
        <v>2</v>
      </c>
      <c r="D169" t="s">
        <v>178</v>
      </c>
      <c r="E169" t="s">
        <v>206</v>
      </c>
      <c r="F169" t="s">
        <v>174</v>
      </c>
      <c r="G169" t="s">
        <v>175</v>
      </c>
      <c r="H169" t="s">
        <v>192</v>
      </c>
      <c r="I169">
        <f t="shared" ca="1" si="9"/>
        <v>3020</v>
      </c>
      <c r="J169" t="s">
        <v>177</v>
      </c>
      <c r="K169">
        <f t="shared" si="6"/>
        <v>75</v>
      </c>
      <c r="L169">
        <f t="shared" ca="1" si="8"/>
        <v>470</v>
      </c>
    </row>
    <row r="170" spans="1:12" x14ac:dyDescent="0.3">
      <c r="A170" s="1">
        <v>43802</v>
      </c>
      <c r="B170">
        <v>5</v>
      </c>
      <c r="C170">
        <v>2</v>
      </c>
      <c r="D170" t="s">
        <v>178</v>
      </c>
      <c r="E170" t="s">
        <v>206</v>
      </c>
      <c r="F170" t="s">
        <v>174</v>
      </c>
      <c r="G170" t="s">
        <v>175</v>
      </c>
      <c r="H170" t="s">
        <v>192</v>
      </c>
      <c r="I170">
        <f t="shared" ca="1" si="9"/>
        <v>522</v>
      </c>
      <c r="J170" t="s">
        <v>180</v>
      </c>
      <c r="K170">
        <f t="shared" si="6"/>
        <v>75</v>
      </c>
      <c r="L170">
        <f t="shared" ca="1" si="8"/>
        <v>2255</v>
      </c>
    </row>
    <row r="171" spans="1:12" x14ac:dyDescent="0.3">
      <c r="A171" s="1">
        <v>43804</v>
      </c>
      <c r="B171">
        <v>4</v>
      </c>
      <c r="C171">
        <v>2</v>
      </c>
      <c r="D171" t="s">
        <v>178</v>
      </c>
      <c r="E171" t="s">
        <v>207</v>
      </c>
      <c r="F171" t="s">
        <v>174</v>
      </c>
      <c r="G171" t="s">
        <v>175</v>
      </c>
      <c r="H171" t="s">
        <v>192</v>
      </c>
      <c r="I171">
        <f t="shared" ca="1" si="9"/>
        <v>3422</v>
      </c>
      <c r="J171" t="s">
        <v>180</v>
      </c>
      <c r="K171">
        <f t="shared" si="6"/>
        <v>75</v>
      </c>
      <c r="L171">
        <f t="shared" ca="1" si="8"/>
        <v>503</v>
      </c>
    </row>
    <row r="172" spans="1:12" x14ac:dyDescent="0.3">
      <c r="A172" s="1">
        <v>43806</v>
      </c>
      <c r="B172">
        <v>3</v>
      </c>
      <c r="C172">
        <v>2</v>
      </c>
      <c r="D172" t="s">
        <v>178</v>
      </c>
      <c r="E172" t="s">
        <v>207</v>
      </c>
      <c r="F172" t="s">
        <v>174</v>
      </c>
      <c r="G172" t="s">
        <v>175</v>
      </c>
      <c r="H172" t="s">
        <v>192</v>
      </c>
      <c r="I172">
        <f t="shared" ca="1" si="9"/>
        <v>2097</v>
      </c>
      <c r="J172" t="s">
        <v>180</v>
      </c>
      <c r="K172">
        <f t="shared" si="6"/>
        <v>75</v>
      </c>
      <c r="L172">
        <f t="shared" ca="1" si="8"/>
        <v>3652</v>
      </c>
    </row>
    <row r="173" spans="1:12" x14ac:dyDescent="0.3">
      <c r="A173" s="1">
        <v>43808</v>
      </c>
      <c r="B173">
        <v>6</v>
      </c>
      <c r="C173">
        <v>2</v>
      </c>
      <c r="D173" t="s">
        <v>178</v>
      </c>
      <c r="E173" t="s">
        <v>206</v>
      </c>
      <c r="F173" t="s">
        <v>174</v>
      </c>
      <c r="G173" t="s">
        <v>175</v>
      </c>
      <c r="H173" t="s">
        <v>192</v>
      </c>
      <c r="I173">
        <f t="shared" ca="1" si="9"/>
        <v>1261</v>
      </c>
      <c r="J173" t="s">
        <v>183</v>
      </c>
      <c r="K173">
        <f t="shared" si="6"/>
        <v>75</v>
      </c>
      <c r="L173">
        <f t="shared" ca="1" si="8"/>
        <v>3364</v>
      </c>
    </row>
    <row r="174" spans="1:12" x14ac:dyDescent="0.3">
      <c r="A174" s="1">
        <v>43810</v>
      </c>
      <c r="B174">
        <v>5</v>
      </c>
      <c r="C174">
        <v>2</v>
      </c>
      <c r="D174" t="s">
        <v>178</v>
      </c>
      <c r="E174" t="s">
        <v>208</v>
      </c>
      <c r="F174" t="s">
        <v>174</v>
      </c>
      <c r="G174" t="s">
        <v>175</v>
      </c>
      <c r="H174" t="s">
        <v>192</v>
      </c>
      <c r="I174">
        <f t="shared" ca="1" si="9"/>
        <v>1683</v>
      </c>
      <c r="J174" t="s">
        <v>185</v>
      </c>
      <c r="K174">
        <f t="shared" si="6"/>
        <v>75</v>
      </c>
      <c r="L174">
        <f t="shared" ca="1" si="8"/>
        <v>2797</v>
      </c>
    </row>
    <row r="175" spans="1:12" x14ac:dyDescent="0.3">
      <c r="A175" s="1">
        <v>43812</v>
      </c>
      <c r="B175">
        <v>2</v>
      </c>
      <c r="C175">
        <v>2</v>
      </c>
      <c r="D175" t="s">
        <v>181</v>
      </c>
      <c r="E175" t="s">
        <v>207</v>
      </c>
      <c r="F175" t="s">
        <v>174</v>
      </c>
      <c r="G175" t="s">
        <v>175</v>
      </c>
      <c r="H175" t="s">
        <v>192</v>
      </c>
      <c r="I175">
        <f t="shared" ca="1" si="9"/>
        <v>4700</v>
      </c>
      <c r="J175" t="s">
        <v>190</v>
      </c>
      <c r="K175">
        <f t="shared" si="6"/>
        <v>75</v>
      </c>
      <c r="L175">
        <f t="shared" ca="1" si="8"/>
        <v>2782</v>
      </c>
    </row>
    <row r="176" spans="1:12" x14ac:dyDescent="0.3">
      <c r="A176" s="1">
        <v>43814</v>
      </c>
      <c r="B176">
        <v>5</v>
      </c>
      <c r="C176">
        <v>2</v>
      </c>
      <c r="D176" t="s">
        <v>178</v>
      </c>
      <c r="E176" t="s">
        <v>209</v>
      </c>
      <c r="F176" t="s">
        <v>174</v>
      </c>
      <c r="G176" t="s">
        <v>175</v>
      </c>
      <c r="H176" t="s">
        <v>192</v>
      </c>
      <c r="I176">
        <f t="shared" ca="1" si="9"/>
        <v>4278</v>
      </c>
      <c r="J176" t="s">
        <v>180</v>
      </c>
      <c r="K176">
        <f t="shared" si="6"/>
        <v>75</v>
      </c>
      <c r="L176">
        <f t="shared" ca="1" si="8"/>
        <v>2733</v>
      </c>
    </row>
    <row r="177" spans="1:12" x14ac:dyDescent="0.3">
      <c r="A177" s="1">
        <v>43816</v>
      </c>
      <c r="B177">
        <v>5</v>
      </c>
      <c r="C177">
        <v>2</v>
      </c>
      <c r="D177" t="s">
        <v>178</v>
      </c>
      <c r="E177" t="s">
        <v>210</v>
      </c>
      <c r="F177" t="s">
        <v>174</v>
      </c>
      <c r="G177" t="s">
        <v>175</v>
      </c>
      <c r="H177" t="s">
        <v>192</v>
      </c>
      <c r="I177">
        <f t="shared" ca="1" si="9"/>
        <v>2367</v>
      </c>
      <c r="J177" t="s">
        <v>180</v>
      </c>
      <c r="K177">
        <f t="shared" si="6"/>
        <v>75</v>
      </c>
      <c r="L177">
        <f t="shared" ca="1" si="8"/>
        <v>1841</v>
      </c>
    </row>
    <row r="178" spans="1:12" x14ac:dyDescent="0.3">
      <c r="A178" s="1">
        <v>43818</v>
      </c>
      <c r="B178">
        <v>6</v>
      </c>
      <c r="C178">
        <v>2</v>
      </c>
      <c r="D178" t="s">
        <v>178</v>
      </c>
      <c r="E178" t="s">
        <v>203</v>
      </c>
      <c r="F178" t="s">
        <v>174</v>
      </c>
      <c r="G178" t="s">
        <v>175</v>
      </c>
      <c r="H178" t="s">
        <v>192</v>
      </c>
      <c r="I178">
        <f t="shared" ca="1" si="9"/>
        <v>3714</v>
      </c>
      <c r="J178" t="s">
        <v>177</v>
      </c>
      <c r="K178">
        <f t="shared" si="6"/>
        <v>75</v>
      </c>
      <c r="L178">
        <f t="shared" ca="1" si="8"/>
        <v>3133</v>
      </c>
    </row>
    <row r="179" spans="1:12" x14ac:dyDescent="0.3">
      <c r="A179" s="1">
        <v>43820</v>
      </c>
      <c r="B179">
        <v>4</v>
      </c>
      <c r="C179">
        <v>2</v>
      </c>
      <c r="D179" t="s">
        <v>178</v>
      </c>
      <c r="E179" t="s">
        <v>197</v>
      </c>
      <c r="F179" t="s">
        <v>174</v>
      </c>
      <c r="G179" t="s">
        <v>175</v>
      </c>
      <c r="H179" t="s">
        <v>192</v>
      </c>
      <c r="I179">
        <f t="shared" ca="1" si="9"/>
        <v>637</v>
      </c>
      <c r="J179" t="s">
        <v>180</v>
      </c>
      <c r="K179">
        <f t="shared" si="6"/>
        <v>75</v>
      </c>
      <c r="L179">
        <f t="shared" ca="1" si="8"/>
        <v>4236</v>
      </c>
    </row>
    <row r="180" spans="1:12" x14ac:dyDescent="0.3">
      <c r="A180" s="1">
        <v>43822</v>
      </c>
      <c r="B180">
        <v>5</v>
      </c>
      <c r="C180">
        <v>2</v>
      </c>
      <c r="D180" t="s">
        <v>178</v>
      </c>
      <c r="E180" t="s">
        <v>199</v>
      </c>
      <c r="F180" t="s">
        <v>174</v>
      </c>
      <c r="G180" t="s">
        <v>175</v>
      </c>
      <c r="H180" t="s">
        <v>192</v>
      </c>
      <c r="I180">
        <f t="shared" ca="1" si="9"/>
        <v>3911</v>
      </c>
      <c r="J180" t="s">
        <v>183</v>
      </c>
      <c r="K180">
        <f t="shared" si="6"/>
        <v>75</v>
      </c>
      <c r="L180">
        <f t="shared" ca="1" si="8"/>
        <v>4773</v>
      </c>
    </row>
    <row r="181" spans="1:12" x14ac:dyDescent="0.3">
      <c r="A181" s="1">
        <v>43824</v>
      </c>
      <c r="B181">
        <v>4</v>
      </c>
      <c r="C181">
        <v>2</v>
      </c>
      <c r="D181" t="s">
        <v>178</v>
      </c>
      <c r="E181" t="s">
        <v>199</v>
      </c>
      <c r="F181" t="s">
        <v>174</v>
      </c>
      <c r="G181" t="s">
        <v>175</v>
      </c>
      <c r="H181" t="s">
        <v>192</v>
      </c>
      <c r="I181">
        <f t="shared" ca="1" si="9"/>
        <v>113</v>
      </c>
      <c r="J181" t="s">
        <v>185</v>
      </c>
      <c r="K181">
        <f t="shared" si="6"/>
        <v>75</v>
      </c>
      <c r="L181">
        <f t="shared" ca="1" si="8"/>
        <v>3475</v>
      </c>
    </row>
    <row r="182" spans="1:12" x14ac:dyDescent="0.3">
      <c r="A182" s="1">
        <v>43826</v>
      </c>
      <c r="B182">
        <v>4</v>
      </c>
      <c r="C182">
        <v>2</v>
      </c>
      <c r="D182" t="s">
        <v>178</v>
      </c>
      <c r="E182" t="s">
        <v>197</v>
      </c>
      <c r="F182" t="s">
        <v>174</v>
      </c>
      <c r="G182" t="s">
        <v>175</v>
      </c>
      <c r="H182" t="s">
        <v>192</v>
      </c>
      <c r="I182">
        <f t="shared" ca="1" si="9"/>
        <v>4001</v>
      </c>
      <c r="J182" t="s">
        <v>188</v>
      </c>
      <c r="K182">
        <f t="shared" si="6"/>
        <v>75</v>
      </c>
      <c r="L182">
        <f t="shared" ca="1" si="8"/>
        <v>3672</v>
      </c>
    </row>
    <row r="183" spans="1:12" x14ac:dyDescent="0.3">
      <c r="A183" s="1">
        <v>43828</v>
      </c>
      <c r="B183">
        <v>5</v>
      </c>
      <c r="C183">
        <v>2</v>
      </c>
      <c r="D183" t="s">
        <v>178</v>
      </c>
      <c r="E183" t="s">
        <v>199</v>
      </c>
      <c r="F183" t="s">
        <v>174</v>
      </c>
      <c r="G183" t="s">
        <v>175</v>
      </c>
      <c r="H183" t="s">
        <v>192</v>
      </c>
      <c r="I183">
        <f t="shared" ca="1" si="9"/>
        <v>841</v>
      </c>
      <c r="J183" t="s">
        <v>190</v>
      </c>
      <c r="K183">
        <f t="shared" si="6"/>
        <v>75</v>
      </c>
      <c r="L183">
        <f t="shared" ca="1" si="8"/>
        <v>2225</v>
      </c>
    </row>
    <row r="184" spans="1:12" x14ac:dyDescent="0.3">
      <c r="A184" s="1">
        <v>43830</v>
      </c>
      <c r="B184">
        <v>5</v>
      </c>
      <c r="C184">
        <v>2</v>
      </c>
      <c r="D184" t="s">
        <v>178</v>
      </c>
      <c r="E184" t="s">
        <v>199</v>
      </c>
      <c r="F184" t="s">
        <v>174</v>
      </c>
      <c r="G184" t="s">
        <v>175</v>
      </c>
      <c r="H184" t="s">
        <v>192</v>
      </c>
      <c r="I184">
        <f t="shared" ca="1" si="9"/>
        <v>3908</v>
      </c>
      <c r="J184" t="s">
        <v>177</v>
      </c>
      <c r="K184">
        <f t="shared" si="6"/>
        <v>75</v>
      </c>
      <c r="L184">
        <f t="shared" ca="1" si="8"/>
        <v>3885</v>
      </c>
    </row>
    <row r="185" spans="1:12" x14ac:dyDescent="0.3">
      <c r="A185" s="1">
        <v>43832</v>
      </c>
      <c r="B185">
        <v>5</v>
      </c>
      <c r="C185">
        <v>4</v>
      </c>
      <c r="D185" t="s">
        <v>189</v>
      </c>
      <c r="E185" t="s">
        <v>197</v>
      </c>
      <c r="F185" t="s">
        <v>179</v>
      </c>
      <c r="G185" t="s">
        <v>175</v>
      </c>
      <c r="H185" t="s">
        <v>176</v>
      </c>
      <c r="I185">
        <f ca="1">RANDBETWEEN(20,2000)</f>
        <v>1380</v>
      </c>
      <c r="J185" t="s">
        <v>177</v>
      </c>
      <c r="K185">
        <f t="shared" si="6"/>
        <v>100</v>
      </c>
      <c r="L185">
        <f ca="1">RANDBETWEEN(200,10000)</f>
        <v>4879</v>
      </c>
    </row>
    <row r="186" spans="1:12" x14ac:dyDescent="0.3">
      <c r="A186" s="1">
        <v>43834</v>
      </c>
      <c r="B186">
        <v>5</v>
      </c>
      <c r="C186">
        <v>4</v>
      </c>
      <c r="D186" t="s">
        <v>189</v>
      </c>
      <c r="E186" t="s">
        <v>199</v>
      </c>
      <c r="F186" t="s">
        <v>179</v>
      </c>
      <c r="G186" t="s">
        <v>175</v>
      </c>
      <c r="H186" t="s">
        <v>176</v>
      </c>
      <c r="I186">
        <f t="shared" ref="I186:I249" ca="1" si="10">RANDBETWEEN(20,2000)</f>
        <v>297</v>
      </c>
      <c r="J186" t="s">
        <v>180</v>
      </c>
      <c r="K186">
        <f t="shared" si="6"/>
        <v>100</v>
      </c>
      <c r="L186">
        <f t="shared" ca="1" si="8"/>
        <v>2530</v>
      </c>
    </row>
    <row r="187" spans="1:12" x14ac:dyDescent="0.3">
      <c r="A187" s="1">
        <v>43836</v>
      </c>
      <c r="B187">
        <v>6</v>
      </c>
      <c r="C187">
        <v>4</v>
      </c>
      <c r="D187" t="s">
        <v>189</v>
      </c>
      <c r="E187" t="s">
        <v>199</v>
      </c>
      <c r="F187" t="s">
        <v>179</v>
      </c>
      <c r="G187" t="s">
        <v>175</v>
      </c>
      <c r="H187" t="s">
        <v>176</v>
      </c>
      <c r="I187">
        <f t="shared" ca="1" si="10"/>
        <v>67</v>
      </c>
      <c r="J187" t="s">
        <v>180</v>
      </c>
      <c r="K187">
        <f t="shared" si="6"/>
        <v>100</v>
      </c>
      <c r="L187">
        <f t="shared" ca="1" si="8"/>
        <v>3614</v>
      </c>
    </row>
    <row r="188" spans="1:12" x14ac:dyDescent="0.3">
      <c r="A188" s="1">
        <v>43838</v>
      </c>
      <c r="B188">
        <v>5</v>
      </c>
      <c r="C188">
        <v>4</v>
      </c>
      <c r="D188" t="s">
        <v>189</v>
      </c>
      <c r="E188" t="s">
        <v>199</v>
      </c>
      <c r="F188" t="s">
        <v>179</v>
      </c>
      <c r="G188" t="s">
        <v>175</v>
      </c>
      <c r="H188" t="s">
        <v>176</v>
      </c>
      <c r="I188">
        <f t="shared" ca="1" si="10"/>
        <v>587</v>
      </c>
      <c r="J188" t="s">
        <v>180</v>
      </c>
      <c r="K188">
        <f t="shared" si="6"/>
        <v>100</v>
      </c>
      <c r="L188">
        <f t="shared" ca="1" si="8"/>
        <v>369</v>
      </c>
    </row>
    <row r="189" spans="1:12" x14ac:dyDescent="0.3">
      <c r="A189" s="1">
        <v>43840</v>
      </c>
      <c r="B189">
        <v>2</v>
      </c>
      <c r="C189">
        <v>4</v>
      </c>
      <c r="D189" t="s">
        <v>189</v>
      </c>
      <c r="E189" t="s">
        <v>194</v>
      </c>
      <c r="F189" t="s">
        <v>179</v>
      </c>
      <c r="G189" t="s">
        <v>175</v>
      </c>
      <c r="H189" t="s">
        <v>176</v>
      </c>
      <c r="I189">
        <f t="shared" ca="1" si="10"/>
        <v>754</v>
      </c>
      <c r="J189" t="s">
        <v>183</v>
      </c>
      <c r="K189">
        <f t="shared" si="6"/>
        <v>100</v>
      </c>
      <c r="L189">
        <f t="shared" ca="1" si="8"/>
        <v>4324</v>
      </c>
    </row>
    <row r="190" spans="1:12" x14ac:dyDescent="0.3">
      <c r="A190" s="1">
        <v>43842</v>
      </c>
      <c r="B190">
        <v>3</v>
      </c>
      <c r="C190">
        <v>4</v>
      </c>
      <c r="D190" t="s">
        <v>189</v>
      </c>
      <c r="E190" t="s">
        <v>194</v>
      </c>
      <c r="F190" t="s">
        <v>179</v>
      </c>
      <c r="G190" t="s">
        <v>175</v>
      </c>
      <c r="H190" t="s">
        <v>176</v>
      </c>
      <c r="I190">
        <f t="shared" ca="1" si="10"/>
        <v>473</v>
      </c>
      <c r="J190" t="s">
        <v>185</v>
      </c>
      <c r="K190">
        <f t="shared" si="6"/>
        <v>100</v>
      </c>
      <c r="L190">
        <f t="shared" ca="1" si="8"/>
        <v>360</v>
      </c>
    </row>
    <row r="191" spans="1:12" x14ac:dyDescent="0.3">
      <c r="A191" s="1">
        <v>43844</v>
      </c>
      <c r="B191">
        <v>3</v>
      </c>
      <c r="C191">
        <v>4</v>
      </c>
      <c r="D191" t="s">
        <v>189</v>
      </c>
      <c r="E191" t="s">
        <v>194</v>
      </c>
      <c r="F191" t="s">
        <v>179</v>
      </c>
      <c r="G191" t="s">
        <v>175</v>
      </c>
      <c r="H191" t="s">
        <v>176</v>
      </c>
      <c r="I191">
        <f t="shared" ca="1" si="10"/>
        <v>463</v>
      </c>
      <c r="J191" t="s">
        <v>190</v>
      </c>
      <c r="K191">
        <f t="shared" si="6"/>
        <v>100</v>
      </c>
      <c r="L191">
        <f t="shared" ca="1" si="8"/>
        <v>3937</v>
      </c>
    </row>
    <row r="192" spans="1:12" x14ac:dyDescent="0.3">
      <c r="A192" s="1">
        <v>43846</v>
      </c>
      <c r="B192">
        <v>2</v>
      </c>
      <c r="C192">
        <v>4</v>
      </c>
      <c r="D192" t="s">
        <v>189</v>
      </c>
      <c r="E192" t="s">
        <v>195</v>
      </c>
      <c r="F192" t="s">
        <v>179</v>
      </c>
      <c r="G192" t="s">
        <v>175</v>
      </c>
      <c r="H192" t="s">
        <v>176</v>
      </c>
      <c r="I192">
        <f t="shared" ca="1" si="10"/>
        <v>275</v>
      </c>
      <c r="J192" t="s">
        <v>180</v>
      </c>
      <c r="K192">
        <f t="shared" si="6"/>
        <v>100</v>
      </c>
      <c r="L192">
        <f t="shared" ca="1" si="8"/>
        <v>869</v>
      </c>
    </row>
    <row r="193" spans="1:12" x14ac:dyDescent="0.3">
      <c r="A193" s="1">
        <v>43848</v>
      </c>
      <c r="B193">
        <v>3</v>
      </c>
      <c r="C193">
        <v>4</v>
      </c>
      <c r="D193" t="s">
        <v>189</v>
      </c>
      <c r="E193" t="s">
        <v>211</v>
      </c>
      <c r="F193" t="s">
        <v>179</v>
      </c>
      <c r="G193" t="s">
        <v>175</v>
      </c>
      <c r="H193" t="s">
        <v>176</v>
      </c>
      <c r="I193">
        <f t="shared" ca="1" si="10"/>
        <v>1109</v>
      </c>
      <c r="J193" t="s">
        <v>180</v>
      </c>
      <c r="K193">
        <f t="shared" si="6"/>
        <v>100</v>
      </c>
      <c r="L193">
        <f t="shared" ca="1" si="8"/>
        <v>1481</v>
      </c>
    </row>
    <row r="194" spans="1:12" x14ac:dyDescent="0.3">
      <c r="A194" s="1">
        <v>43850</v>
      </c>
      <c r="B194">
        <v>6</v>
      </c>
      <c r="C194">
        <v>4</v>
      </c>
      <c r="D194" t="s">
        <v>189</v>
      </c>
      <c r="E194" t="s">
        <v>196</v>
      </c>
      <c r="F194" t="s">
        <v>179</v>
      </c>
      <c r="G194" t="s">
        <v>175</v>
      </c>
      <c r="H194" t="s">
        <v>176</v>
      </c>
      <c r="I194">
        <f t="shared" ca="1" si="10"/>
        <v>21</v>
      </c>
      <c r="J194" t="s">
        <v>177</v>
      </c>
      <c r="K194">
        <f t="shared" ref="K194:K257" si="11">VLOOKUP(H194,Lookup,2,FALSE)</f>
        <v>100</v>
      </c>
      <c r="L194">
        <f t="shared" ca="1" si="8"/>
        <v>4176</v>
      </c>
    </row>
    <row r="195" spans="1:12" x14ac:dyDescent="0.3">
      <c r="A195" s="1">
        <v>43852</v>
      </c>
      <c r="B195">
        <v>5</v>
      </c>
      <c r="C195">
        <v>4</v>
      </c>
      <c r="D195" t="s">
        <v>189</v>
      </c>
      <c r="E195" t="s">
        <v>196</v>
      </c>
      <c r="F195" t="s">
        <v>179</v>
      </c>
      <c r="G195" t="s">
        <v>175</v>
      </c>
      <c r="H195" t="s">
        <v>176</v>
      </c>
      <c r="I195">
        <f t="shared" ca="1" si="10"/>
        <v>1711</v>
      </c>
      <c r="J195" t="s">
        <v>180</v>
      </c>
      <c r="K195">
        <f t="shared" si="11"/>
        <v>100</v>
      </c>
      <c r="L195">
        <f t="shared" ref="L195:L258" ca="1" si="12">RANDBETWEEN(200,5000)</f>
        <v>1960</v>
      </c>
    </row>
    <row r="196" spans="1:12" x14ac:dyDescent="0.3">
      <c r="A196" s="1">
        <v>43854</v>
      </c>
      <c r="B196">
        <v>6</v>
      </c>
      <c r="C196">
        <v>4</v>
      </c>
      <c r="D196" t="s">
        <v>189</v>
      </c>
      <c r="E196" t="s">
        <v>196</v>
      </c>
      <c r="F196" t="s">
        <v>179</v>
      </c>
      <c r="G196" t="s">
        <v>175</v>
      </c>
      <c r="H196" t="s">
        <v>176</v>
      </c>
      <c r="I196">
        <f t="shared" ca="1" si="10"/>
        <v>1582</v>
      </c>
      <c r="J196" t="s">
        <v>183</v>
      </c>
      <c r="K196">
        <f t="shared" si="11"/>
        <v>100</v>
      </c>
      <c r="L196">
        <f t="shared" ca="1" si="12"/>
        <v>2654</v>
      </c>
    </row>
    <row r="197" spans="1:12" x14ac:dyDescent="0.3">
      <c r="A197" s="1">
        <v>43856</v>
      </c>
      <c r="B197">
        <v>4</v>
      </c>
      <c r="C197">
        <v>4</v>
      </c>
      <c r="D197" t="s">
        <v>189</v>
      </c>
      <c r="E197" t="s">
        <v>195</v>
      </c>
      <c r="F197" t="s">
        <v>179</v>
      </c>
      <c r="G197" t="s">
        <v>175</v>
      </c>
      <c r="H197" t="s">
        <v>176</v>
      </c>
      <c r="I197">
        <f t="shared" ca="1" si="10"/>
        <v>1366</v>
      </c>
      <c r="J197" t="s">
        <v>185</v>
      </c>
      <c r="K197">
        <f t="shared" si="11"/>
        <v>100</v>
      </c>
      <c r="L197">
        <f t="shared" ca="1" si="12"/>
        <v>1658</v>
      </c>
    </row>
    <row r="198" spans="1:12" x14ac:dyDescent="0.3">
      <c r="A198" s="1">
        <v>43858</v>
      </c>
      <c r="B198">
        <v>2</v>
      </c>
      <c r="C198">
        <v>4</v>
      </c>
      <c r="D198" t="s">
        <v>189</v>
      </c>
      <c r="E198" t="s">
        <v>195</v>
      </c>
      <c r="F198" t="s">
        <v>179</v>
      </c>
      <c r="G198" t="s">
        <v>175</v>
      </c>
      <c r="H198" t="s">
        <v>176</v>
      </c>
      <c r="I198">
        <f t="shared" ca="1" si="10"/>
        <v>1377</v>
      </c>
      <c r="J198" t="s">
        <v>188</v>
      </c>
      <c r="K198">
        <f t="shared" si="11"/>
        <v>100</v>
      </c>
      <c r="L198">
        <f t="shared" ca="1" si="12"/>
        <v>2109</v>
      </c>
    </row>
    <row r="199" spans="1:12" x14ac:dyDescent="0.3">
      <c r="A199" s="1">
        <v>43860</v>
      </c>
      <c r="B199">
        <v>4</v>
      </c>
      <c r="C199">
        <v>4</v>
      </c>
      <c r="D199" t="s">
        <v>189</v>
      </c>
      <c r="E199" t="s">
        <v>84</v>
      </c>
      <c r="F199" t="s">
        <v>179</v>
      </c>
      <c r="G199" t="s">
        <v>175</v>
      </c>
      <c r="H199" t="s">
        <v>176</v>
      </c>
      <c r="I199">
        <f t="shared" ca="1" si="10"/>
        <v>1606</v>
      </c>
      <c r="J199" t="s">
        <v>190</v>
      </c>
      <c r="K199">
        <f t="shared" si="11"/>
        <v>100</v>
      </c>
      <c r="L199">
        <f t="shared" ca="1" si="12"/>
        <v>4405</v>
      </c>
    </row>
    <row r="200" spans="1:12" x14ac:dyDescent="0.3">
      <c r="A200" s="1">
        <v>43862</v>
      </c>
      <c r="B200">
        <v>6</v>
      </c>
      <c r="C200">
        <v>4</v>
      </c>
      <c r="D200" t="s">
        <v>189</v>
      </c>
      <c r="E200" t="s">
        <v>200</v>
      </c>
      <c r="F200" t="s">
        <v>179</v>
      </c>
      <c r="G200" t="s">
        <v>175</v>
      </c>
      <c r="H200" t="s">
        <v>176</v>
      </c>
      <c r="I200">
        <f t="shared" ca="1" si="10"/>
        <v>1461</v>
      </c>
      <c r="J200" t="s">
        <v>177</v>
      </c>
      <c r="K200">
        <f t="shared" si="11"/>
        <v>100</v>
      </c>
      <c r="L200">
        <f t="shared" ca="1" si="12"/>
        <v>3128</v>
      </c>
    </row>
    <row r="201" spans="1:12" x14ac:dyDescent="0.3">
      <c r="A201" s="1">
        <v>43864</v>
      </c>
      <c r="B201">
        <v>2</v>
      </c>
      <c r="C201">
        <v>4</v>
      </c>
      <c r="D201" t="s">
        <v>189</v>
      </c>
      <c r="E201" t="s">
        <v>194</v>
      </c>
      <c r="F201" t="s">
        <v>179</v>
      </c>
      <c r="G201" t="s">
        <v>175</v>
      </c>
      <c r="H201" t="s">
        <v>176</v>
      </c>
      <c r="I201">
        <f t="shared" ca="1" si="10"/>
        <v>1183</v>
      </c>
      <c r="J201" t="s">
        <v>177</v>
      </c>
      <c r="K201">
        <f t="shared" si="11"/>
        <v>100</v>
      </c>
      <c r="L201">
        <f t="shared" ca="1" si="12"/>
        <v>698</v>
      </c>
    </row>
    <row r="202" spans="1:12" x14ac:dyDescent="0.3">
      <c r="A202" s="1">
        <v>43866</v>
      </c>
      <c r="B202">
        <v>6</v>
      </c>
      <c r="C202">
        <v>4</v>
      </c>
      <c r="D202" t="s">
        <v>189</v>
      </c>
      <c r="E202" t="s">
        <v>194</v>
      </c>
      <c r="F202" t="s">
        <v>179</v>
      </c>
      <c r="G202" t="s">
        <v>175</v>
      </c>
      <c r="H202" t="s">
        <v>176</v>
      </c>
      <c r="I202">
        <f t="shared" ca="1" si="10"/>
        <v>775</v>
      </c>
      <c r="J202" t="s">
        <v>180</v>
      </c>
      <c r="K202">
        <f t="shared" si="11"/>
        <v>100</v>
      </c>
      <c r="L202">
        <f t="shared" ca="1" si="12"/>
        <v>4961</v>
      </c>
    </row>
    <row r="203" spans="1:12" x14ac:dyDescent="0.3">
      <c r="A203" s="1">
        <v>43868</v>
      </c>
      <c r="B203">
        <v>4</v>
      </c>
      <c r="C203">
        <v>4</v>
      </c>
      <c r="D203" t="s">
        <v>189</v>
      </c>
      <c r="E203" t="s">
        <v>196</v>
      </c>
      <c r="F203" t="s">
        <v>179</v>
      </c>
      <c r="G203" t="s">
        <v>175</v>
      </c>
      <c r="H203" t="s">
        <v>176</v>
      </c>
      <c r="I203">
        <f t="shared" ca="1" si="10"/>
        <v>1891</v>
      </c>
      <c r="J203" t="s">
        <v>180</v>
      </c>
      <c r="K203">
        <f t="shared" si="11"/>
        <v>100</v>
      </c>
      <c r="L203">
        <f t="shared" ca="1" si="12"/>
        <v>980</v>
      </c>
    </row>
    <row r="204" spans="1:12" x14ac:dyDescent="0.3">
      <c r="A204" s="1">
        <v>43870</v>
      </c>
      <c r="B204">
        <v>4</v>
      </c>
      <c r="C204">
        <v>4</v>
      </c>
      <c r="D204" t="s">
        <v>189</v>
      </c>
      <c r="E204" t="s">
        <v>195</v>
      </c>
      <c r="F204" t="s">
        <v>179</v>
      </c>
      <c r="G204" t="s">
        <v>175</v>
      </c>
      <c r="H204" t="s">
        <v>176</v>
      </c>
      <c r="I204">
        <f t="shared" ca="1" si="10"/>
        <v>1459</v>
      </c>
      <c r="J204" t="s">
        <v>180</v>
      </c>
      <c r="K204">
        <f t="shared" si="11"/>
        <v>100</v>
      </c>
      <c r="L204">
        <f t="shared" ca="1" si="12"/>
        <v>3879</v>
      </c>
    </row>
    <row r="205" spans="1:12" x14ac:dyDescent="0.3">
      <c r="A205" s="1">
        <v>43872</v>
      </c>
      <c r="B205">
        <v>5</v>
      </c>
      <c r="C205">
        <v>4</v>
      </c>
      <c r="D205" t="s">
        <v>189</v>
      </c>
      <c r="E205" t="s">
        <v>196</v>
      </c>
      <c r="F205" t="s">
        <v>179</v>
      </c>
      <c r="G205" t="s">
        <v>175</v>
      </c>
      <c r="H205" t="s">
        <v>176</v>
      </c>
      <c r="I205">
        <f t="shared" ca="1" si="10"/>
        <v>1441</v>
      </c>
      <c r="J205" t="s">
        <v>183</v>
      </c>
      <c r="K205">
        <f t="shared" si="11"/>
        <v>100</v>
      </c>
      <c r="L205">
        <f t="shared" ca="1" si="12"/>
        <v>654</v>
      </c>
    </row>
    <row r="206" spans="1:12" x14ac:dyDescent="0.3">
      <c r="A206" s="1">
        <v>43874</v>
      </c>
      <c r="B206">
        <v>2</v>
      </c>
      <c r="C206">
        <v>4</v>
      </c>
      <c r="D206" t="s">
        <v>189</v>
      </c>
      <c r="E206" t="s">
        <v>84</v>
      </c>
      <c r="F206" t="s">
        <v>179</v>
      </c>
      <c r="G206" t="s">
        <v>175</v>
      </c>
      <c r="H206" t="s">
        <v>176</v>
      </c>
      <c r="I206">
        <f t="shared" ca="1" si="10"/>
        <v>1257</v>
      </c>
      <c r="J206" t="s">
        <v>185</v>
      </c>
      <c r="K206">
        <f t="shared" si="11"/>
        <v>100</v>
      </c>
      <c r="L206">
        <f t="shared" ca="1" si="12"/>
        <v>2282</v>
      </c>
    </row>
    <row r="207" spans="1:12" x14ac:dyDescent="0.3">
      <c r="A207" s="1">
        <v>43876</v>
      </c>
      <c r="B207">
        <v>2</v>
      </c>
      <c r="C207">
        <v>4</v>
      </c>
      <c r="D207" t="s">
        <v>172</v>
      </c>
      <c r="E207" t="s">
        <v>199</v>
      </c>
      <c r="F207" t="s">
        <v>179</v>
      </c>
      <c r="G207" t="s">
        <v>175</v>
      </c>
      <c r="H207" t="s">
        <v>176</v>
      </c>
      <c r="I207">
        <f t="shared" ca="1" si="10"/>
        <v>1685</v>
      </c>
      <c r="J207" t="s">
        <v>190</v>
      </c>
      <c r="K207">
        <f t="shared" si="11"/>
        <v>100</v>
      </c>
      <c r="L207">
        <f t="shared" ca="1" si="12"/>
        <v>2891</v>
      </c>
    </row>
    <row r="208" spans="1:12" x14ac:dyDescent="0.3">
      <c r="A208" s="1">
        <v>43878</v>
      </c>
      <c r="B208">
        <v>4</v>
      </c>
      <c r="C208">
        <v>4</v>
      </c>
      <c r="D208" t="s">
        <v>181</v>
      </c>
      <c r="E208" t="s">
        <v>194</v>
      </c>
      <c r="F208" t="s">
        <v>179</v>
      </c>
      <c r="G208" t="s">
        <v>175</v>
      </c>
      <c r="H208" t="s">
        <v>176</v>
      </c>
      <c r="I208">
        <f t="shared" ca="1" si="10"/>
        <v>1381</v>
      </c>
      <c r="J208" t="s">
        <v>180</v>
      </c>
      <c r="K208">
        <f t="shared" si="11"/>
        <v>100</v>
      </c>
      <c r="L208">
        <f t="shared" ca="1" si="12"/>
        <v>2266</v>
      </c>
    </row>
    <row r="209" spans="1:12" x14ac:dyDescent="0.3">
      <c r="A209" s="1">
        <v>43880</v>
      </c>
      <c r="B209">
        <v>5</v>
      </c>
      <c r="C209">
        <v>4</v>
      </c>
      <c r="D209" t="s">
        <v>178</v>
      </c>
      <c r="E209" t="s">
        <v>194</v>
      </c>
      <c r="F209" t="s">
        <v>179</v>
      </c>
      <c r="G209" t="s">
        <v>175</v>
      </c>
      <c r="H209" t="s">
        <v>176</v>
      </c>
      <c r="I209">
        <f t="shared" ca="1" si="10"/>
        <v>258</v>
      </c>
      <c r="J209" t="s">
        <v>180</v>
      </c>
      <c r="K209">
        <f t="shared" si="11"/>
        <v>100</v>
      </c>
      <c r="L209">
        <f t="shared" ca="1" si="12"/>
        <v>3422</v>
      </c>
    </row>
    <row r="210" spans="1:12" x14ac:dyDescent="0.3">
      <c r="A210" s="1">
        <v>43882</v>
      </c>
      <c r="B210">
        <v>5</v>
      </c>
      <c r="C210">
        <v>4</v>
      </c>
      <c r="D210" t="s">
        <v>178</v>
      </c>
      <c r="E210" t="s">
        <v>194</v>
      </c>
      <c r="F210" t="s">
        <v>179</v>
      </c>
      <c r="G210" t="s">
        <v>175</v>
      </c>
      <c r="H210" t="s">
        <v>176</v>
      </c>
      <c r="I210">
        <f t="shared" ca="1" si="10"/>
        <v>781</v>
      </c>
      <c r="J210" t="s">
        <v>177</v>
      </c>
      <c r="K210">
        <f t="shared" si="11"/>
        <v>100</v>
      </c>
      <c r="L210">
        <f t="shared" ca="1" si="12"/>
        <v>404</v>
      </c>
    </row>
    <row r="211" spans="1:12" x14ac:dyDescent="0.3">
      <c r="A211" s="1">
        <v>43884</v>
      </c>
      <c r="B211">
        <v>2</v>
      </c>
      <c r="C211">
        <v>4</v>
      </c>
      <c r="D211" t="s">
        <v>172</v>
      </c>
      <c r="E211" t="s">
        <v>194</v>
      </c>
      <c r="F211" t="s">
        <v>179</v>
      </c>
      <c r="G211" t="s">
        <v>175</v>
      </c>
      <c r="H211" t="s">
        <v>176</v>
      </c>
      <c r="I211">
        <f t="shared" ca="1" si="10"/>
        <v>665</v>
      </c>
      <c r="J211" t="s">
        <v>180</v>
      </c>
      <c r="K211">
        <f t="shared" si="11"/>
        <v>100</v>
      </c>
      <c r="L211">
        <f t="shared" ca="1" si="12"/>
        <v>3047</v>
      </c>
    </row>
    <row r="212" spans="1:12" x14ac:dyDescent="0.3">
      <c r="A212" s="1">
        <v>43886</v>
      </c>
      <c r="B212">
        <v>5</v>
      </c>
      <c r="C212">
        <v>4</v>
      </c>
      <c r="D212" t="s">
        <v>178</v>
      </c>
      <c r="E212" t="s">
        <v>194</v>
      </c>
      <c r="F212" t="s">
        <v>179</v>
      </c>
      <c r="G212" t="s">
        <v>175</v>
      </c>
      <c r="H212" t="s">
        <v>176</v>
      </c>
      <c r="I212">
        <f t="shared" ca="1" si="10"/>
        <v>1542</v>
      </c>
      <c r="J212" t="s">
        <v>183</v>
      </c>
      <c r="K212">
        <f t="shared" si="11"/>
        <v>100</v>
      </c>
      <c r="L212">
        <f t="shared" ca="1" si="12"/>
        <v>4708</v>
      </c>
    </row>
    <row r="213" spans="1:12" x14ac:dyDescent="0.3">
      <c r="A213" s="1">
        <v>43888</v>
      </c>
      <c r="B213">
        <v>6</v>
      </c>
      <c r="C213">
        <v>4</v>
      </c>
      <c r="D213" t="s">
        <v>178</v>
      </c>
      <c r="E213" t="s">
        <v>196</v>
      </c>
      <c r="F213" t="s">
        <v>179</v>
      </c>
      <c r="G213" t="s">
        <v>175</v>
      </c>
      <c r="H213" t="s">
        <v>176</v>
      </c>
      <c r="I213">
        <f t="shared" ca="1" si="10"/>
        <v>1389</v>
      </c>
      <c r="J213" t="s">
        <v>185</v>
      </c>
      <c r="K213">
        <f t="shared" si="11"/>
        <v>100</v>
      </c>
      <c r="L213">
        <f t="shared" ca="1" si="12"/>
        <v>1333</v>
      </c>
    </row>
    <row r="214" spans="1:12" x14ac:dyDescent="0.3">
      <c r="A214" s="1">
        <v>43890</v>
      </c>
      <c r="B214">
        <v>5</v>
      </c>
      <c r="C214">
        <v>4</v>
      </c>
      <c r="D214" t="s">
        <v>178</v>
      </c>
      <c r="E214" t="s">
        <v>196</v>
      </c>
      <c r="F214" t="s">
        <v>179</v>
      </c>
      <c r="G214" t="s">
        <v>175</v>
      </c>
      <c r="H214" t="s">
        <v>176</v>
      </c>
      <c r="I214">
        <f t="shared" ca="1" si="10"/>
        <v>401</v>
      </c>
      <c r="J214" t="s">
        <v>188</v>
      </c>
      <c r="K214">
        <f t="shared" si="11"/>
        <v>100</v>
      </c>
      <c r="L214">
        <f t="shared" ca="1" si="12"/>
        <v>3611</v>
      </c>
    </row>
    <row r="215" spans="1:12" x14ac:dyDescent="0.3">
      <c r="A215" s="1">
        <v>43892</v>
      </c>
      <c r="B215">
        <v>4</v>
      </c>
      <c r="C215">
        <v>4</v>
      </c>
      <c r="D215" t="s">
        <v>181</v>
      </c>
      <c r="E215" t="s">
        <v>195</v>
      </c>
      <c r="F215" t="s">
        <v>179</v>
      </c>
      <c r="G215" t="s">
        <v>175</v>
      </c>
      <c r="H215" t="s">
        <v>176</v>
      </c>
      <c r="I215">
        <f t="shared" ca="1" si="10"/>
        <v>1567</v>
      </c>
      <c r="J215" t="s">
        <v>190</v>
      </c>
      <c r="K215">
        <f t="shared" si="11"/>
        <v>100</v>
      </c>
      <c r="L215">
        <f t="shared" ca="1" si="12"/>
        <v>2310</v>
      </c>
    </row>
    <row r="216" spans="1:12" x14ac:dyDescent="0.3">
      <c r="A216" s="1">
        <v>43894</v>
      </c>
      <c r="B216">
        <v>5</v>
      </c>
      <c r="C216">
        <v>4</v>
      </c>
      <c r="D216" t="s">
        <v>178</v>
      </c>
      <c r="E216" t="s">
        <v>195</v>
      </c>
      <c r="F216" t="s">
        <v>179</v>
      </c>
      <c r="G216" t="s">
        <v>175</v>
      </c>
      <c r="H216" t="s">
        <v>176</v>
      </c>
      <c r="I216">
        <f t="shared" ca="1" si="10"/>
        <v>252</v>
      </c>
      <c r="J216" t="s">
        <v>177</v>
      </c>
      <c r="K216">
        <f t="shared" si="11"/>
        <v>100</v>
      </c>
      <c r="L216">
        <f t="shared" ca="1" si="12"/>
        <v>826</v>
      </c>
    </row>
    <row r="217" spans="1:12" x14ac:dyDescent="0.3">
      <c r="A217" s="1">
        <v>43896</v>
      </c>
      <c r="B217">
        <v>3</v>
      </c>
      <c r="C217">
        <v>4</v>
      </c>
      <c r="D217" t="s">
        <v>172</v>
      </c>
      <c r="E217" t="s">
        <v>211</v>
      </c>
      <c r="F217" t="s">
        <v>179</v>
      </c>
      <c r="G217" t="s">
        <v>175</v>
      </c>
      <c r="H217" t="s">
        <v>176</v>
      </c>
      <c r="I217">
        <f t="shared" ca="1" si="10"/>
        <v>165</v>
      </c>
      <c r="J217" t="s">
        <v>177</v>
      </c>
      <c r="K217">
        <f t="shared" si="11"/>
        <v>100</v>
      </c>
      <c r="L217">
        <f t="shared" ca="1" si="12"/>
        <v>2648</v>
      </c>
    </row>
    <row r="218" spans="1:12" x14ac:dyDescent="0.3">
      <c r="A218" s="1">
        <v>43898</v>
      </c>
      <c r="B218">
        <v>4</v>
      </c>
      <c r="C218">
        <v>4</v>
      </c>
      <c r="D218" t="s">
        <v>181</v>
      </c>
      <c r="E218" t="s">
        <v>196</v>
      </c>
      <c r="F218" t="s">
        <v>179</v>
      </c>
      <c r="G218" t="s">
        <v>175</v>
      </c>
      <c r="H218" t="s">
        <v>176</v>
      </c>
      <c r="I218">
        <f t="shared" ca="1" si="10"/>
        <v>1649</v>
      </c>
      <c r="J218" t="s">
        <v>180</v>
      </c>
      <c r="K218">
        <f t="shared" si="11"/>
        <v>100</v>
      </c>
      <c r="L218">
        <f t="shared" ca="1" si="12"/>
        <v>3352</v>
      </c>
    </row>
    <row r="219" spans="1:12" x14ac:dyDescent="0.3">
      <c r="A219" s="1">
        <v>43900</v>
      </c>
      <c r="B219">
        <v>2</v>
      </c>
      <c r="C219">
        <v>4</v>
      </c>
      <c r="D219" t="s">
        <v>172</v>
      </c>
      <c r="E219" t="s">
        <v>196</v>
      </c>
      <c r="F219" t="s">
        <v>179</v>
      </c>
      <c r="G219" t="s">
        <v>175</v>
      </c>
      <c r="H219" t="s">
        <v>176</v>
      </c>
      <c r="I219">
        <f t="shared" ca="1" si="10"/>
        <v>26</v>
      </c>
      <c r="J219" t="s">
        <v>180</v>
      </c>
      <c r="K219">
        <f t="shared" si="11"/>
        <v>100</v>
      </c>
      <c r="L219">
        <f t="shared" ca="1" si="12"/>
        <v>4989</v>
      </c>
    </row>
    <row r="220" spans="1:12" x14ac:dyDescent="0.3">
      <c r="A220" s="1">
        <v>43902</v>
      </c>
      <c r="B220">
        <v>5</v>
      </c>
      <c r="C220">
        <v>4</v>
      </c>
      <c r="D220" t="s">
        <v>178</v>
      </c>
      <c r="E220" t="s">
        <v>196</v>
      </c>
      <c r="F220" t="s">
        <v>179</v>
      </c>
      <c r="G220" t="s">
        <v>175</v>
      </c>
      <c r="H220" t="s">
        <v>176</v>
      </c>
      <c r="I220">
        <f t="shared" ca="1" si="10"/>
        <v>1176</v>
      </c>
      <c r="J220" t="s">
        <v>180</v>
      </c>
      <c r="K220">
        <f t="shared" si="11"/>
        <v>100</v>
      </c>
      <c r="L220">
        <f t="shared" ca="1" si="12"/>
        <v>4014</v>
      </c>
    </row>
    <row r="221" spans="1:12" x14ac:dyDescent="0.3">
      <c r="A221" s="1">
        <v>43904</v>
      </c>
      <c r="B221">
        <v>4</v>
      </c>
      <c r="C221">
        <v>4</v>
      </c>
      <c r="D221" t="s">
        <v>181</v>
      </c>
      <c r="E221" t="s">
        <v>84</v>
      </c>
      <c r="F221" t="s">
        <v>179</v>
      </c>
      <c r="G221" t="s">
        <v>175</v>
      </c>
      <c r="H221" t="s">
        <v>176</v>
      </c>
      <c r="I221">
        <f t="shared" ca="1" si="10"/>
        <v>1138</v>
      </c>
      <c r="J221" t="s">
        <v>183</v>
      </c>
      <c r="K221">
        <f t="shared" si="11"/>
        <v>100</v>
      </c>
      <c r="L221">
        <f t="shared" ca="1" si="12"/>
        <v>1701</v>
      </c>
    </row>
    <row r="222" spans="1:12" x14ac:dyDescent="0.3">
      <c r="A222" s="1">
        <v>43906</v>
      </c>
      <c r="B222">
        <v>5</v>
      </c>
      <c r="C222">
        <v>4</v>
      </c>
      <c r="D222" t="s">
        <v>178</v>
      </c>
      <c r="E222" t="s">
        <v>199</v>
      </c>
      <c r="F222" t="s">
        <v>179</v>
      </c>
      <c r="G222" t="s">
        <v>175</v>
      </c>
      <c r="H222" t="s">
        <v>176</v>
      </c>
      <c r="I222">
        <f t="shared" ca="1" si="10"/>
        <v>1421</v>
      </c>
      <c r="J222" t="s">
        <v>185</v>
      </c>
      <c r="K222">
        <f t="shared" si="11"/>
        <v>100</v>
      </c>
      <c r="L222">
        <f t="shared" ca="1" si="12"/>
        <v>4201</v>
      </c>
    </row>
    <row r="223" spans="1:12" x14ac:dyDescent="0.3">
      <c r="A223" s="1">
        <v>43908</v>
      </c>
      <c r="B223">
        <v>5</v>
      </c>
      <c r="C223">
        <v>4</v>
      </c>
      <c r="D223" t="s">
        <v>178</v>
      </c>
      <c r="E223" t="s">
        <v>199</v>
      </c>
      <c r="F223" t="s">
        <v>179</v>
      </c>
      <c r="G223" t="s">
        <v>175</v>
      </c>
      <c r="H223" t="s">
        <v>176</v>
      </c>
      <c r="I223">
        <f t="shared" ca="1" si="10"/>
        <v>1233</v>
      </c>
      <c r="J223" t="s">
        <v>190</v>
      </c>
      <c r="K223">
        <f t="shared" si="11"/>
        <v>100</v>
      </c>
      <c r="L223">
        <f t="shared" ca="1" si="12"/>
        <v>1843</v>
      </c>
    </row>
    <row r="224" spans="1:12" x14ac:dyDescent="0.3">
      <c r="A224" s="1">
        <v>43910</v>
      </c>
      <c r="B224">
        <v>3</v>
      </c>
      <c r="C224">
        <v>4</v>
      </c>
      <c r="D224" t="s">
        <v>172</v>
      </c>
      <c r="E224" t="s">
        <v>199</v>
      </c>
      <c r="F224" t="s">
        <v>179</v>
      </c>
      <c r="G224" t="s">
        <v>175</v>
      </c>
      <c r="H224" t="s">
        <v>176</v>
      </c>
      <c r="I224">
        <f t="shared" ca="1" si="10"/>
        <v>1445</v>
      </c>
      <c r="J224" t="s">
        <v>180</v>
      </c>
      <c r="K224">
        <f t="shared" si="11"/>
        <v>100</v>
      </c>
      <c r="L224">
        <f t="shared" ca="1" si="12"/>
        <v>1927</v>
      </c>
    </row>
    <row r="225" spans="1:12" x14ac:dyDescent="0.3">
      <c r="A225" s="1">
        <v>43912</v>
      </c>
      <c r="B225">
        <v>3</v>
      </c>
      <c r="C225">
        <v>4</v>
      </c>
      <c r="D225" t="s">
        <v>172</v>
      </c>
      <c r="E225" t="s">
        <v>199</v>
      </c>
      <c r="F225" t="s">
        <v>179</v>
      </c>
      <c r="G225" t="s">
        <v>175</v>
      </c>
      <c r="H225" t="s">
        <v>176</v>
      </c>
      <c r="I225">
        <f t="shared" ca="1" si="10"/>
        <v>314</v>
      </c>
      <c r="J225" t="s">
        <v>180</v>
      </c>
      <c r="K225">
        <f t="shared" si="11"/>
        <v>100</v>
      </c>
      <c r="L225">
        <f t="shared" ca="1" si="12"/>
        <v>3559</v>
      </c>
    </row>
    <row r="226" spans="1:12" x14ac:dyDescent="0.3">
      <c r="A226" s="1">
        <v>43914</v>
      </c>
      <c r="B226">
        <v>5</v>
      </c>
      <c r="C226">
        <v>4</v>
      </c>
      <c r="D226" t="s">
        <v>178</v>
      </c>
      <c r="E226" t="s">
        <v>199</v>
      </c>
      <c r="F226" t="s">
        <v>179</v>
      </c>
      <c r="G226" t="s">
        <v>175</v>
      </c>
      <c r="H226" t="s">
        <v>176</v>
      </c>
      <c r="I226">
        <f t="shared" ca="1" si="10"/>
        <v>1517</v>
      </c>
      <c r="J226" t="s">
        <v>177</v>
      </c>
      <c r="K226">
        <f t="shared" si="11"/>
        <v>100</v>
      </c>
      <c r="L226">
        <f t="shared" ca="1" si="12"/>
        <v>2912</v>
      </c>
    </row>
    <row r="227" spans="1:12" x14ac:dyDescent="0.3">
      <c r="A227" s="1">
        <v>43916</v>
      </c>
      <c r="B227">
        <v>5</v>
      </c>
      <c r="C227">
        <v>4</v>
      </c>
      <c r="D227" t="s">
        <v>178</v>
      </c>
      <c r="E227" t="s">
        <v>199</v>
      </c>
      <c r="F227" t="s">
        <v>179</v>
      </c>
      <c r="G227" t="s">
        <v>175</v>
      </c>
      <c r="H227" t="s">
        <v>176</v>
      </c>
      <c r="I227">
        <f t="shared" ca="1" si="10"/>
        <v>1760</v>
      </c>
      <c r="J227" t="s">
        <v>180</v>
      </c>
      <c r="K227">
        <f t="shared" si="11"/>
        <v>100</v>
      </c>
      <c r="L227">
        <f t="shared" ca="1" si="12"/>
        <v>296</v>
      </c>
    </row>
    <row r="228" spans="1:12" x14ac:dyDescent="0.3">
      <c r="A228" s="1">
        <v>43918</v>
      </c>
      <c r="B228">
        <v>2</v>
      </c>
      <c r="C228">
        <v>4</v>
      </c>
      <c r="D228" t="s">
        <v>172</v>
      </c>
      <c r="E228" t="s">
        <v>199</v>
      </c>
      <c r="F228" t="s">
        <v>179</v>
      </c>
      <c r="G228" t="s">
        <v>175</v>
      </c>
      <c r="H228" t="s">
        <v>176</v>
      </c>
      <c r="I228">
        <f t="shared" ca="1" si="10"/>
        <v>907</v>
      </c>
      <c r="J228" t="s">
        <v>183</v>
      </c>
      <c r="K228">
        <f t="shared" si="11"/>
        <v>100</v>
      </c>
      <c r="L228">
        <f t="shared" ca="1" si="12"/>
        <v>931</v>
      </c>
    </row>
    <row r="229" spans="1:12" x14ac:dyDescent="0.3">
      <c r="A229" s="1">
        <v>43920</v>
      </c>
      <c r="B229">
        <v>4</v>
      </c>
      <c r="C229">
        <v>4</v>
      </c>
      <c r="D229" t="s">
        <v>181</v>
      </c>
      <c r="E229" t="s">
        <v>199</v>
      </c>
      <c r="F229" t="s">
        <v>179</v>
      </c>
      <c r="G229" t="s">
        <v>175</v>
      </c>
      <c r="H229" t="s">
        <v>176</v>
      </c>
      <c r="I229">
        <f t="shared" ca="1" si="10"/>
        <v>1148</v>
      </c>
      <c r="J229" t="s">
        <v>185</v>
      </c>
      <c r="K229">
        <f t="shared" si="11"/>
        <v>100</v>
      </c>
      <c r="L229">
        <f t="shared" ca="1" si="12"/>
        <v>2488</v>
      </c>
    </row>
    <row r="230" spans="1:12" x14ac:dyDescent="0.3">
      <c r="A230" s="1">
        <v>43922</v>
      </c>
      <c r="B230">
        <v>2</v>
      </c>
      <c r="C230">
        <v>4</v>
      </c>
      <c r="D230" t="s">
        <v>172</v>
      </c>
      <c r="E230" t="s">
        <v>204</v>
      </c>
      <c r="F230" t="s">
        <v>174</v>
      </c>
      <c r="G230" t="s">
        <v>187</v>
      </c>
      <c r="H230" t="s">
        <v>176</v>
      </c>
      <c r="I230">
        <f t="shared" ca="1" si="10"/>
        <v>792</v>
      </c>
      <c r="J230" t="s">
        <v>188</v>
      </c>
      <c r="K230">
        <f t="shared" si="11"/>
        <v>100</v>
      </c>
      <c r="L230">
        <f t="shared" ca="1" si="12"/>
        <v>2760</v>
      </c>
    </row>
    <row r="231" spans="1:12" x14ac:dyDescent="0.3">
      <c r="A231" s="1">
        <v>43924</v>
      </c>
      <c r="B231">
        <v>2</v>
      </c>
      <c r="C231">
        <v>4</v>
      </c>
      <c r="D231" t="s">
        <v>172</v>
      </c>
      <c r="E231" t="s">
        <v>204</v>
      </c>
      <c r="F231" t="s">
        <v>174</v>
      </c>
      <c r="G231" t="s">
        <v>187</v>
      </c>
      <c r="H231" t="s">
        <v>176</v>
      </c>
      <c r="I231">
        <f t="shared" ca="1" si="10"/>
        <v>1116</v>
      </c>
      <c r="J231" t="s">
        <v>190</v>
      </c>
      <c r="K231">
        <f t="shared" si="11"/>
        <v>100</v>
      </c>
      <c r="L231">
        <f t="shared" ca="1" si="12"/>
        <v>1069</v>
      </c>
    </row>
    <row r="232" spans="1:12" x14ac:dyDescent="0.3">
      <c r="A232" s="1">
        <v>43926</v>
      </c>
      <c r="B232">
        <v>4</v>
      </c>
      <c r="C232">
        <v>4</v>
      </c>
      <c r="D232" t="s">
        <v>181</v>
      </c>
      <c r="E232" t="s">
        <v>194</v>
      </c>
      <c r="F232" t="s">
        <v>174</v>
      </c>
      <c r="G232" t="s">
        <v>187</v>
      </c>
      <c r="H232" t="s">
        <v>176</v>
      </c>
      <c r="I232">
        <f t="shared" ca="1" si="10"/>
        <v>867</v>
      </c>
      <c r="J232" t="s">
        <v>177</v>
      </c>
      <c r="K232">
        <f t="shared" si="11"/>
        <v>100</v>
      </c>
      <c r="L232">
        <f t="shared" ca="1" si="12"/>
        <v>992</v>
      </c>
    </row>
    <row r="233" spans="1:12" x14ac:dyDescent="0.3">
      <c r="A233" s="1">
        <v>43928</v>
      </c>
      <c r="B233">
        <v>3</v>
      </c>
      <c r="C233">
        <v>4</v>
      </c>
      <c r="D233" t="s">
        <v>172</v>
      </c>
      <c r="E233" t="s">
        <v>204</v>
      </c>
      <c r="F233" t="s">
        <v>174</v>
      </c>
      <c r="G233" t="s">
        <v>187</v>
      </c>
      <c r="H233" t="s">
        <v>176</v>
      </c>
      <c r="I233">
        <f t="shared" ca="1" si="10"/>
        <v>809</v>
      </c>
      <c r="J233" t="s">
        <v>177</v>
      </c>
      <c r="K233">
        <f t="shared" si="11"/>
        <v>100</v>
      </c>
      <c r="L233">
        <f t="shared" ca="1" si="12"/>
        <v>4677</v>
      </c>
    </row>
    <row r="234" spans="1:12" x14ac:dyDescent="0.3">
      <c r="A234" s="1">
        <v>43930</v>
      </c>
      <c r="B234">
        <v>2</v>
      </c>
      <c r="C234">
        <v>4</v>
      </c>
      <c r="D234" t="s">
        <v>172</v>
      </c>
      <c r="E234" t="s">
        <v>204</v>
      </c>
      <c r="F234" t="s">
        <v>174</v>
      </c>
      <c r="G234" t="s">
        <v>187</v>
      </c>
      <c r="H234" t="s">
        <v>176</v>
      </c>
      <c r="I234">
        <f t="shared" ca="1" si="10"/>
        <v>1939</v>
      </c>
      <c r="J234" t="s">
        <v>180</v>
      </c>
      <c r="K234">
        <f t="shared" si="11"/>
        <v>100</v>
      </c>
      <c r="L234">
        <f t="shared" ca="1" si="12"/>
        <v>3673</v>
      </c>
    </row>
    <row r="235" spans="1:12" x14ac:dyDescent="0.3">
      <c r="A235" s="1">
        <v>43932</v>
      </c>
      <c r="B235">
        <v>5</v>
      </c>
      <c r="C235">
        <v>4</v>
      </c>
      <c r="D235" t="s">
        <v>178</v>
      </c>
      <c r="E235" t="s">
        <v>204</v>
      </c>
      <c r="F235" t="s">
        <v>174</v>
      </c>
      <c r="G235" t="s">
        <v>187</v>
      </c>
      <c r="H235" t="s">
        <v>176</v>
      </c>
      <c r="I235">
        <f t="shared" ca="1" si="10"/>
        <v>37</v>
      </c>
      <c r="J235" t="s">
        <v>180</v>
      </c>
      <c r="K235">
        <f t="shared" si="11"/>
        <v>100</v>
      </c>
      <c r="L235">
        <f t="shared" ca="1" si="12"/>
        <v>1230</v>
      </c>
    </row>
    <row r="236" spans="1:12" x14ac:dyDescent="0.3">
      <c r="A236" s="1">
        <v>43934</v>
      </c>
      <c r="B236">
        <v>6</v>
      </c>
      <c r="C236">
        <v>4</v>
      </c>
      <c r="D236" t="s">
        <v>178</v>
      </c>
      <c r="E236" t="s">
        <v>212</v>
      </c>
      <c r="F236" t="s">
        <v>174</v>
      </c>
      <c r="G236" t="s">
        <v>187</v>
      </c>
      <c r="H236" t="s">
        <v>176</v>
      </c>
      <c r="I236">
        <f t="shared" ca="1" si="10"/>
        <v>973</v>
      </c>
      <c r="J236" t="s">
        <v>180</v>
      </c>
      <c r="K236">
        <f t="shared" si="11"/>
        <v>100</v>
      </c>
      <c r="L236">
        <f t="shared" ca="1" si="12"/>
        <v>2545</v>
      </c>
    </row>
    <row r="237" spans="1:12" x14ac:dyDescent="0.3">
      <c r="A237" s="1">
        <v>43936</v>
      </c>
      <c r="B237">
        <v>4</v>
      </c>
      <c r="C237">
        <v>4</v>
      </c>
      <c r="D237" t="s">
        <v>181</v>
      </c>
      <c r="E237" t="s">
        <v>204</v>
      </c>
      <c r="F237" t="s">
        <v>174</v>
      </c>
      <c r="G237" t="s">
        <v>187</v>
      </c>
      <c r="H237" t="s">
        <v>176</v>
      </c>
      <c r="I237">
        <f t="shared" ca="1" si="10"/>
        <v>1226</v>
      </c>
      <c r="J237" t="s">
        <v>183</v>
      </c>
      <c r="K237">
        <f t="shared" si="11"/>
        <v>100</v>
      </c>
      <c r="L237">
        <f t="shared" ca="1" si="12"/>
        <v>3509</v>
      </c>
    </row>
    <row r="238" spans="1:12" x14ac:dyDescent="0.3">
      <c r="A238" s="1">
        <v>43938</v>
      </c>
      <c r="B238">
        <v>2</v>
      </c>
      <c r="C238">
        <v>4</v>
      </c>
      <c r="D238" t="s">
        <v>172</v>
      </c>
      <c r="E238" t="s">
        <v>204</v>
      </c>
      <c r="F238" t="s">
        <v>174</v>
      </c>
      <c r="G238" t="s">
        <v>187</v>
      </c>
      <c r="H238" t="s">
        <v>176</v>
      </c>
      <c r="I238">
        <f t="shared" ca="1" si="10"/>
        <v>314</v>
      </c>
      <c r="J238" t="s">
        <v>185</v>
      </c>
      <c r="K238">
        <f t="shared" si="11"/>
        <v>100</v>
      </c>
      <c r="L238">
        <f t="shared" ca="1" si="12"/>
        <v>1754</v>
      </c>
    </row>
    <row r="239" spans="1:12" x14ac:dyDescent="0.3">
      <c r="A239" s="1">
        <v>43940</v>
      </c>
      <c r="B239">
        <v>5</v>
      </c>
      <c r="C239">
        <v>4</v>
      </c>
      <c r="D239" t="s">
        <v>178</v>
      </c>
      <c r="E239" t="s">
        <v>204</v>
      </c>
      <c r="F239" t="s">
        <v>174</v>
      </c>
      <c r="G239" t="s">
        <v>187</v>
      </c>
      <c r="H239" t="s">
        <v>176</v>
      </c>
      <c r="I239">
        <f t="shared" ca="1" si="10"/>
        <v>909</v>
      </c>
      <c r="J239" t="s">
        <v>190</v>
      </c>
      <c r="K239">
        <f t="shared" si="11"/>
        <v>100</v>
      </c>
      <c r="L239">
        <f t="shared" ca="1" si="12"/>
        <v>3978</v>
      </c>
    </row>
    <row r="240" spans="1:12" x14ac:dyDescent="0.3">
      <c r="A240" s="1">
        <v>43942</v>
      </c>
      <c r="B240">
        <v>6</v>
      </c>
      <c r="C240">
        <v>4</v>
      </c>
      <c r="D240" t="s">
        <v>178</v>
      </c>
      <c r="E240" t="s">
        <v>204</v>
      </c>
      <c r="F240" t="s">
        <v>174</v>
      </c>
      <c r="G240" t="s">
        <v>187</v>
      </c>
      <c r="H240" t="s">
        <v>176</v>
      </c>
      <c r="I240">
        <f t="shared" ca="1" si="10"/>
        <v>1699</v>
      </c>
      <c r="J240" t="s">
        <v>180</v>
      </c>
      <c r="K240">
        <f t="shared" si="11"/>
        <v>100</v>
      </c>
      <c r="L240">
        <f t="shared" ca="1" si="12"/>
        <v>617</v>
      </c>
    </row>
    <row r="241" spans="1:12" x14ac:dyDescent="0.3">
      <c r="A241" s="1">
        <v>43944</v>
      </c>
      <c r="B241">
        <v>4</v>
      </c>
      <c r="C241">
        <v>4</v>
      </c>
      <c r="D241" t="s">
        <v>181</v>
      </c>
      <c r="E241" t="s">
        <v>194</v>
      </c>
      <c r="F241" t="s">
        <v>174</v>
      </c>
      <c r="G241" t="s">
        <v>187</v>
      </c>
      <c r="H241" t="s">
        <v>176</v>
      </c>
      <c r="I241">
        <f t="shared" ca="1" si="10"/>
        <v>943</v>
      </c>
      <c r="J241" t="s">
        <v>180</v>
      </c>
      <c r="K241">
        <f t="shared" si="11"/>
        <v>100</v>
      </c>
      <c r="L241">
        <f t="shared" ca="1" si="12"/>
        <v>467</v>
      </c>
    </row>
    <row r="242" spans="1:12" x14ac:dyDescent="0.3">
      <c r="A242" s="1">
        <v>43946</v>
      </c>
      <c r="B242">
        <v>2</v>
      </c>
      <c r="C242">
        <v>4</v>
      </c>
      <c r="D242" t="s">
        <v>172</v>
      </c>
      <c r="E242" t="s">
        <v>204</v>
      </c>
      <c r="F242" t="s">
        <v>174</v>
      </c>
      <c r="G242" t="s">
        <v>187</v>
      </c>
      <c r="H242" t="s">
        <v>176</v>
      </c>
      <c r="I242">
        <f t="shared" ca="1" si="10"/>
        <v>311</v>
      </c>
      <c r="J242" t="s">
        <v>177</v>
      </c>
      <c r="K242">
        <f t="shared" si="11"/>
        <v>100</v>
      </c>
      <c r="L242">
        <f t="shared" ca="1" si="12"/>
        <v>1150</v>
      </c>
    </row>
    <row r="243" spans="1:12" x14ac:dyDescent="0.3">
      <c r="A243" s="1">
        <v>43948</v>
      </c>
      <c r="B243">
        <v>4</v>
      </c>
      <c r="C243">
        <v>4</v>
      </c>
      <c r="D243" t="s">
        <v>181</v>
      </c>
      <c r="E243" t="s">
        <v>204</v>
      </c>
      <c r="F243" t="s">
        <v>174</v>
      </c>
      <c r="G243" t="s">
        <v>187</v>
      </c>
      <c r="H243" t="s">
        <v>176</v>
      </c>
      <c r="I243">
        <f t="shared" ca="1" si="10"/>
        <v>611</v>
      </c>
      <c r="J243" t="s">
        <v>180</v>
      </c>
      <c r="K243">
        <f t="shared" si="11"/>
        <v>100</v>
      </c>
      <c r="L243">
        <f t="shared" ca="1" si="12"/>
        <v>3343</v>
      </c>
    </row>
    <row r="244" spans="1:12" x14ac:dyDescent="0.3">
      <c r="A244" s="1">
        <v>43950</v>
      </c>
      <c r="B244">
        <v>4</v>
      </c>
      <c r="C244">
        <v>4</v>
      </c>
      <c r="D244" t="s">
        <v>181</v>
      </c>
      <c r="E244" t="s">
        <v>204</v>
      </c>
      <c r="F244" t="s">
        <v>174</v>
      </c>
      <c r="G244" t="s">
        <v>187</v>
      </c>
      <c r="H244" t="s">
        <v>176</v>
      </c>
      <c r="I244">
        <f t="shared" ca="1" si="10"/>
        <v>677</v>
      </c>
      <c r="J244" t="s">
        <v>183</v>
      </c>
      <c r="K244">
        <f t="shared" si="11"/>
        <v>100</v>
      </c>
      <c r="L244">
        <f t="shared" ca="1" si="12"/>
        <v>3633</v>
      </c>
    </row>
    <row r="245" spans="1:12" x14ac:dyDescent="0.3">
      <c r="A245" s="1">
        <v>43952</v>
      </c>
      <c r="B245">
        <v>2</v>
      </c>
      <c r="C245">
        <v>4</v>
      </c>
      <c r="D245" t="s">
        <v>172</v>
      </c>
      <c r="E245" t="s">
        <v>213</v>
      </c>
      <c r="F245" t="s">
        <v>174</v>
      </c>
      <c r="G245" t="s">
        <v>187</v>
      </c>
      <c r="H245" t="s">
        <v>176</v>
      </c>
      <c r="I245">
        <f t="shared" ca="1" si="10"/>
        <v>329</v>
      </c>
      <c r="J245" t="s">
        <v>185</v>
      </c>
      <c r="K245">
        <f t="shared" si="11"/>
        <v>100</v>
      </c>
      <c r="L245">
        <f t="shared" ca="1" si="12"/>
        <v>3737</v>
      </c>
    </row>
    <row r="246" spans="1:12" x14ac:dyDescent="0.3">
      <c r="A246" s="1">
        <v>43954</v>
      </c>
      <c r="B246">
        <v>4</v>
      </c>
      <c r="C246">
        <v>4</v>
      </c>
      <c r="D246" t="s">
        <v>181</v>
      </c>
      <c r="E246" t="s">
        <v>204</v>
      </c>
      <c r="F246" t="s">
        <v>174</v>
      </c>
      <c r="G246" t="s">
        <v>187</v>
      </c>
      <c r="H246" t="s">
        <v>176</v>
      </c>
      <c r="I246">
        <f t="shared" ca="1" si="10"/>
        <v>1696</v>
      </c>
      <c r="J246" t="s">
        <v>188</v>
      </c>
      <c r="K246">
        <f t="shared" si="11"/>
        <v>100</v>
      </c>
      <c r="L246">
        <f t="shared" ca="1" si="12"/>
        <v>3903</v>
      </c>
    </row>
    <row r="247" spans="1:12" x14ac:dyDescent="0.3">
      <c r="A247" s="1">
        <v>43956</v>
      </c>
      <c r="B247">
        <v>3</v>
      </c>
      <c r="C247">
        <v>4</v>
      </c>
      <c r="D247" t="s">
        <v>172</v>
      </c>
      <c r="E247" t="s">
        <v>194</v>
      </c>
      <c r="F247" t="s">
        <v>174</v>
      </c>
      <c r="G247" t="s">
        <v>187</v>
      </c>
      <c r="H247" t="s">
        <v>176</v>
      </c>
      <c r="I247">
        <f t="shared" ca="1" si="10"/>
        <v>1373</v>
      </c>
      <c r="J247" t="s">
        <v>190</v>
      </c>
      <c r="K247">
        <f t="shared" si="11"/>
        <v>100</v>
      </c>
      <c r="L247">
        <f t="shared" ca="1" si="12"/>
        <v>1199</v>
      </c>
    </row>
    <row r="248" spans="1:12" x14ac:dyDescent="0.3">
      <c r="A248" s="1">
        <v>43958</v>
      </c>
      <c r="B248">
        <v>2</v>
      </c>
      <c r="C248">
        <v>4</v>
      </c>
      <c r="D248" t="s">
        <v>172</v>
      </c>
      <c r="E248" t="s">
        <v>204</v>
      </c>
      <c r="F248" t="s">
        <v>174</v>
      </c>
      <c r="G248" t="s">
        <v>187</v>
      </c>
      <c r="H248" t="s">
        <v>176</v>
      </c>
      <c r="I248">
        <f t="shared" ca="1" si="10"/>
        <v>883</v>
      </c>
      <c r="J248" t="s">
        <v>177</v>
      </c>
      <c r="K248">
        <f t="shared" si="11"/>
        <v>100</v>
      </c>
      <c r="L248">
        <f t="shared" ca="1" si="12"/>
        <v>2543</v>
      </c>
    </row>
    <row r="249" spans="1:12" x14ac:dyDescent="0.3">
      <c r="A249" s="1">
        <v>43960</v>
      </c>
      <c r="B249">
        <v>4</v>
      </c>
      <c r="C249">
        <v>4</v>
      </c>
      <c r="D249" t="s">
        <v>181</v>
      </c>
      <c r="E249" t="s">
        <v>204</v>
      </c>
      <c r="F249" t="s">
        <v>174</v>
      </c>
      <c r="G249" t="s">
        <v>187</v>
      </c>
      <c r="H249" t="s">
        <v>176</v>
      </c>
      <c r="I249">
        <f t="shared" ca="1" si="10"/>
        <v>1137</v>
      </c>
      <c r="J249" t="s">
        <v>177</v>
      </c>
      <c r="K249">
        <f t="shared" si="11"/>
        <v>100</v>
      </c>
      <c r="L249">
        <f t="shared" ca="1" si="12"/>
        <v>697</v>
      </c>
    </row>
    <row r="250" spans="1:12" x14ac:dyDescent="0.3">
      <c r="A250" s="1">
        <v>43962</v>
      </c>
      <c r="B250">
        <v>5</v>
      </c>
      <c r="C250">
        <v>4</v>
      </c>
      <c r="D250" t="s">
        <v>178</v>
      </c>
      <c r="E250" t="s">
        <v>204</v>
      </c>
      <c r="F250" t="s">
        <v>174</v>
      </c>
      <c r="G250" t="s">
        <v>187</v>
      </c>
      <c r="H250" t="s">
        <v>176</v>
      </c>
      <c r="I250">
        <f t="shared" ref="I250:I313" ca="1" si="13">RANDBETWEEN(20,2000)</f>
        <v>363</v>
      </c>
      <c r="J250" t="s">
        <v>180</v>
      </c>
      <c r="K250">
        <f t="shared" si="11"/>
        <v>100</v>
      </c>
      <c r="L250">
        <f t="shared" ca="1" si="12"/>
        <v>2129</v>
      </c>
    </row>
    <row r="251" spans="1:12" x14ac:dyDescent="0.3">
      <c r="A251" s="1">
        <v>43964</v>
      </c>
      <c r="B251">
        <v>6</v>
      </c>
      <c r="C251">
        <v>4</v>
      </c>
      <c r="D251" t="s">
        <v>178</v>
      </c>
      <c r="E251" t="s">
        <v>204</v>
      </c>
      <c r="F251" t="s">
        <v>174</v>
      </c>
      <c r="G251" t="s">
        <v>187</v>
      </c>
      <c r="H251" t="s">
        <v>176</v>
      </c>
      <c r="I251">
        <f t="shared" ca="1" si="13"/>
        <v>1276</v>
      </c>
      <c r="J251" t="s">
        <v>180</v>
      </c>
      <c r="K251">
        <f t="shared" si="11"/>
        <v>100</v>
      </c>
      <c r="L251">
        <f t="shared" ca="1" si="12"/>
        <v>4754</v>
      </c>
    </row>
    <row r="252" spans="1:12" x14ac:dyDescent="0.3">
      <c r="A252" s="1">
        <v>43966</v>
      </c>
      <c r="B252">
        <v>4</v>
      </c>
      <c r="C252">
        <v>4</v>
      </c>
      <c r="D252" t="s">
        <v>181</v>
      </c>
      <c r="E252" t="s">
        <v>204</v>
      </c>
      <c r="F252" t="s">
        <v>174</v>
      </c>
      <c r="G252" t="s">
        <v>187</v>
      </c>
      <c r="H252" t="s">
        <v>176</v>
      </c>
      <c r="I252">
        <f t="shared" ca="1" si="13"/>
        <v>1302</v>
      </c>
      <c r="J252" t="s">
        <v>180</v>
      </c>
      <c r="K252">
        <f t="shared" si="11"/>
        <v>100</v>
      </c>
      <c r="L252">
        <f t="shared" ca="1" si="12"/>
        <v>1978</v>
      </c>
    </row>
    <row r="253" spans="1:12" x14ac:dyDescent="0.3">
      <c r="A253" s="1">
        <v>43968</v>
      </c>
      <c r="B253">
        <v>4</v>
      </c>
      <c r="C253">
        <v>4</v>
      </c>
      <c r="D253" t="s">
        <v>181</v>
      </c>
      <c r="E253" t="s">
        <v>204</v>
      </c>
      <c r="F253" t="s">
        <v>174</v>
      </c>
      <c r="G253" t="s">
        <v>187</v>
      </c>
      <c r="H253" t="s">
        <v>176</v>
      </c>
      <c r="I253">
        <f t="shared" ca="1" si="13"/>
        <v>1377</v>
      </c>
      <c r="J253" t="s">
        <v>183</v>
      </c>
      <c r="K253">
        <f t="shared" si="11"/>
        <v>100</v>
      </c>
      <c r="L253">
        <f t="shared" ca="1" si="12"/>
        <v>2905</v>
      </c>
    </row>
    <row r="254" spans="1:12" x14ac:dyDescent="0.3">
      <c r="A254" s="1">
        <v>43970</v>
      </c>
      <c r="B254">
        <v>4</v>
      </c>
      <c r="C254">
        <v>4</v>
      </c>
      <c r="D254" t="s">
        <v>181</v>
      </c>
      <c r="E254" t="s">
        <v>204</v>
      </c>
      <c r="F254" t="s">
        <v>174</v>
      </c>
      <c r="G254" t="s">
        <v>187</v>
      </c>
      <c r="H254" t="s">
        <v>176</v>
      </c>
      <c r="I254">
        <f t="shared" ca="1" si="13"/>
        <v>708</v>
      </c>
      <c r="J254" t="s">
        <v>185</v>
      </c>
      <c r="K254">
        <f t="shared" si="11"/>
        <v>100</v>
      </c>
      <c r="L254">
        <f t="shared" ca="1" si="12"/>
        <v>4915</v>
      </c>
    </row>
    <row r="255" spans="1:12" x14ac:dyDescent="0.3">
      <c r="A255" s="1">
        <v>43972</v>
      </c>
      <c r="B255">
        <v>5</v>
      </c>
      <c r="C255">
        <v>4</v>
      </c>
      <c r="D255" t="s">
        <v>178</v>
      </c>
      <c r="E255" t="s">
        <v>204</v>
      </c>
      <c r="F255" t="s">
        <v>174</v>
      </c>
      <c r="G255" t="s">
        <v>187</v>
      </c>
      <c r="H255" t="s">
        <v>176</v>
      </c>
      <c r="I255">
        <f t="shared" ca="1" si="13"/>
        <v>1929</v>
      </c>
      <c r="J255" t="s">
        <v>190</v>
      </c>
      <c r="K255">
        <f t="shared" si="11"/>
        <v>100</v>
      </c>
      <c r="L255">
        <f t="shared" ca="1" si="12"/>
        <v>4527</v>
      </c>
    </row>
    <row r="256" spans="1:12" x14ac:dyDescent="0.3">
      <c r="A256" s="1">
        <v>43974</v>
      </c>
      <c r="B256">
        <v>3</v>
      </c>
      <c r="C256">
        <v>4</v>
      </c>
      <c r="D256" t="s">
        <v>172</v>
      </c>
      <c r="E256" t="s">
        <v>204</v>
      </c>
      <c r="F256" t="s">
        <v>174</v>
      </c>
      <c r="G256" t="s">
        <v>187</v>
      </c>
      <c r="H256" t="s">
        <v>176</v>
      </c>
      <c r="I256">
        <f t="shared" ca="1" si="13"/>
        <v>1289</v>
      </c>
      <c r="J256" t="s">
        <v>180</v>
      </c>
      <c r="K256">
        <f t="shared" si="11"/>
        <v>100</v>
      </c>
      <c r="L256">
        <f t="shared" ca="1" si="12"/>
        <v>3191</v>
      </c>
    </row>
    <row r="257" spans="1:12" x14ac:dyDescent="0.3">
      <c r="A257" s="1">
        <v>43976</v>
      </c>
      <c r="B257">
        <v>3</v>
      </c>
      <c r="C257">
        <v>4</v>
      </c>
      <c r="D257" t="s">
        <v>172</v>
      </c>
      <c r="E257" t="s">
        <v>204</v>
      </c>
      <c r="F257" t="s">
        <v>174</v>
      </c>
      <c r="G257" t="s">
        <v>187</v>
      </c>
      <c r="H257" t="s">
        <v>176</v>
      </c>
      <c r="I257">
        <f t="shared" ca="1" si="13"/>
        <v>377</v>
      </c>
      <c r="J257" t="s">
        <v>180</v>
      </c>
      <c r="K257">
        <f t="shared" si="11"/>
        <v>100</v>
      </c>
      <c r="L257">
        <f t="shared" ca="1" si="12"/>
        <v>2491</v>
      </c>
    </row>
    <row r="258" spans="1:12" x14ac:dyDescent="0.3">
      <c r="A258" s="1">
        <v>43978</v>
      </c>
      <c r="B258">
        <v>4</v>
      </c>
      <c r="C258">
        <v>4</v>
      </c>
      <c r="D258" t="s">
        <v>181</v>
      </c>
      <c r="E258" t="s">
        <v>204</v>
      </c>
      <c r="F258" t="s">
        <v>174</v>
      </c>
      <c r="G258" t="s">
        <v>187</v>
      </c>
      <c r="H258" t="s">
        <v>176</v>
      </c>
      <c r="I258">
        <f t="shared" ca="1" si="13"/>
        <v>77</v>
      </c>
      <c r="J258" t="s">
        <v>177</v>
      </c>
      <c r="K258">
        <f t="shared" ref="K258:K321" si="14">VLOOKUP(H258,Lookup,2,FALSE)</f>
        <v>100</v>
      </c>
      <c r="L258">
        <f t="shared" ca="1" si="12"/>
        <v>4230</v>
      </c>
    </row>
    <row r="259" spans="1:12" x14ac:dyDescent="0.3">
      <c r="A259" s="1">
        <v>43980</v>
      </c>
      <c r="B259">
        <v>4</v>
      </c>
      <c r="C259">
        <v>4</v>
      </c>
      <c r="D259" t="s">
        <v>181</v>
      </c>
      <c r="E259" t="s">
        <v>212</v>
      </c>
      <c r="F259" t="s">
        <v>174</v>
      </c>
      <c r="G259" t="s">
        <v>187</v>
      </c>
      <c r="H259" t="s">
        <v>176</v>
      </c>
      <c r="I259">
        <f t="shared" ca="1" si="13"/>
        <v>1470</v>
      </c>
      <c r="J259" t="s">
        <v>180</v>
      </c>
      <c r="K259">
        <f t="shared" si="14"/>
        <v>100</v>
      </c>
      <c r="L259">
        <f t="shared" ref="L259:L322" ca="1" si="15">RANDBETWEEN(200,5000)</f>
        <v>3593</v>
      </c>
    </row>
    <row r="260" spans="1:12" x14ac:dyDescent="0.3">
      <c r="A260" s="1">
        <v>43982</v>
      </c>
      <c r="B260">
        <v>6</v>
      </c>
      <c r="C260">
        <v>4</v>
      </c>
      <c r="D260" t="s">
        <v>178</v>
      </c>
      <c r="E260" t="s">
        <v>194</v>
      </c>
      <c r="F260" t="s">
        <v>174</v>
      </c>
      <c r="G260" t="s">
        <v>187</v>
      </c>
      <c r="H260" t="s">
        <v>176</v>
      </c>
      <c r="I260">
        <f t="shared" ca="1" si="13"/>
        <v>33</v>
      </c>
      <c r="J260" t="s">
        <v>183</v>
      </c>
      <c r="K260">
        <f t="shared" si="14"/>
        <v>100</v>
      </c>
      <c r="L260">
        <f t="shared" ca="1" si="15"/>
        <v>3346</v>
      </c>
    </row>
    <row r="261" spans="1:12" x14ac:dyDescent="0.3">
      <c r="A261" s="1">
        <v>43984</v>
      </c>
      <c r="B261">
        <v>3</v>
      </c>
      <c r="C261">
        <v>4</v>
      </c>
      <c r="D261" t="s">
        <v>172</v>
      </c>
      <c r="E261" t="s">
        <v>204</v>
      </c>
      <c r="F261" t="s">
        <v>174</v>
      </c>
      <c r="G261" t="s">
        <v>187</v>
      </c>
      <c r="H261" t="s">
        <v>176</v>
      </c>
      <c r="I261">
        <f t="shared" ca="1" si="13"/>
        <v>1267</v>
      </c>
      <c r="J261" t="s">
        <v>185</v>
      </c>
      <c r="K261">
        <f t="shared" si="14"/>
        <v>100</v>
      </c>
      <c r="L261">
        <f t="shared" ca="1" si="15"/>
        <v>798</v>
      </c>
    </row>
    <row r="262" spans="1:12" x14ac:dyDescent="0.3">
      <c r="A262" s="1">
        <v>43986</v>
      </c>
      <c r="B262">
        <v>4</v>
      </c>
      <c r="C262">
        <v>4</v>
      </c>
      <c r="D262" t="s">
        <v>181</v>
      </c>
      <c r="E262" t="s">
        <v>204</v>
      </c>
      <c r="F262" t="s">
        <v>174</v>
      </c>
      <c r="G262" t="s">
        <v>187</v>
      </c>
      <c r="H262" t="s">
        <v>176</v>
      </c>
      <c r="I262">
        <f t="shared" ca="1" si="13"/>
        <v>757</v>
      </c>
      <c r="J262" t="s">
        <v>188</v>
      </c>
      <c r="K262">
        <f t="shared" si="14"/>
        <v>100</v>
      </c>
      <c r="L262">
        <f t="shared" ca="1" si="15"/>
        <v>4888</v>
      </c>
    </row>
    <row r="263" spans="1:12" x14ac:dyDescent="0.3">
      <c r="A263" s="1">
        <v>43988</v>
      </c>
      <c r="B263">
        <v>2</v>
      </c>
      <c r="C263">
        <v>4</v>
      </c>
      <c r="D263" t="s">
        <v>172</v>
      </c>
      <c r="E263" t="s">
        <v>212</v>
      </c>
      <c r="F263" t="s">
        <v>174</v>
      </c>
      <c r="G263" t="s">
        <v>187</v>
      </c>
      <c r="H263" t="s">
        <v>176</v>
      </c>
      <c r="I263">
        <f t="shared" ca="1" si="13"/>
        <v>1437</v>
      </c>
      <c r="J263" t="s">
        <v>190</v>
      </c>
      <c r="K263">
        <f t="shared" si="14"/>
        <v>100</v>
      </c>
      <c r="L263">
        <f t="shared" ca="1" si="15"/>
        <v>4845</v>
      </c>
    </row>
    <row r="264" spans="1:12" x14ac:dyDescent="0.3">
      <c r="A264" s="1">
        <v>43990</v>
      </c>
      <c r="B264">
        <v>4</v>
      </c>
      <c r="C264">
        <v>4</v>
      </c>
      <c r="D264" t="s">
        <v>181</v>
      </c>
      <c r="E264" t="s">
        <v>204</v>
      </c>
      <c r="F264" t="s">
        <v>174</v>
      </c>
      <c r="G264" t="s">
        <v>187</v>
      </c>
      <c r="H264" t="s">
        <v>176</v>
      </c>
      <c r="I264">
        <f t="shared" ca="1" si="13"/>
        <v>670</v>
      </c>
      <c r="J264" t="s">
        <v>177</v>
      </c>
      <c r="K264">
        <f t="shared" si="14"/>
        <v>100</v>
      </c>
      <c r="L264">
        <f t="shared" ca="1" si="15"/>
        <v>231</v>
      </c>
    </row>
    <row r="265" spans="1:12" x14ac:dyDescent="0.3">
      <c r="A265" s="1">
        <v>43992</v>
      </c>
      <c r="B265">
        <v>5</v>
      </c>
      <c r="C265">
        <v>4</v>
      </c>
      <c r="D265" t="s">
        <v>178</v>
      </c>
      <c r="E265" t="s">
        <v>204</v>
      </c>
      <c r="F265" t="s">
        <v>174</v>
      </c>
      <c r="G265" t="s">
        <v>187</v>
      </c>
      <c r="H265" t="s">
        <v>176</v>
      </c>
      <c r="I265">
        <f t="shared" ca="1" si="13"/>
        <v>1892</v>
      </c>
      <c r="J265" t="s">
        <v>177</v>
      </c>
      <c r="K265">
        <f t="shared" si="14"/>
        <v>100</v>
      </c>
      <c r="L265">
        <f t="shared" ca="1" si="15"/>
        <v>4463</v>
      </c>
    </row>
    <row r="266" spans="1:12" x14ac:dyDescent="0.3">
      <c r="A266" s="1">
        <v>43994</v>
      </c>
      <c r="B266">
        <v>5</v>
      </c>
      <c r="C266">
        <v>4</v>
      </c>
      <c r="D266" t="s">
        <v>178</v>
      </c>
      <c r="E266" t="s">
        <v>212</v>
      </c>
      <c r="F266" t="s">
        <v>174</v>
      </c>
      <c r="G266" t="s">
        <v>187</v>
      </c>
      <c r="H266" t="s">
        <v>176</v>
      </c>
      <c r="I266">
        <f t="shared" ca="1" si="13"/>
        <v>1554</v>
      </c>
      <c r="J266" t="s">
        <v>180</v>
      </c>
      <c r="K266">
        <f t="shared" si="14"/>
        <v>100</v>
      </c>
      <c r="L266">
        <f t="shared" ca="1" si="15"/>
        <v>4841</v>
      </c>
    </row>
    <row r="267" spans="1:12" x14ac:dyDescent="0.3">
      <c r="A267" s="1">
        <v>43996</v>
      </c>
      <c r="B267">
        <v>4</v>
      </c>
      <c r="C267">
        <v>4</v>
      </c>
      <c r="D267" t="s">
        <v>181</v>
      </c>
      <c r="E267" t="s">
        <v>213</v>
      </c>
      <c r="F267" t="s">
        <v>174</v>
      </c>
      <c r="G267" t="s">
        <v>187</v>
      </c>
      <c r="H267" t="s">
        <v>176</v>
      </c>
      <c r="I267">
        <f t="shared" ca="1" si="13"/>
        <v>1569</v>
      </c>
      <c r="J267" t="s">
        <v>180</v>
      </c>
      <c r="K267">
        <f t="shared" si="14"/>
        <v>100</v>
      </c>
      <c r="L267">
        <f t="shared" ca="1" si="15"/>
        <v>2753</v>
      </c>
    </row>
    <row r="268" spans="1:12" x14ac:dyDescent="0.3">
      <c r="A268" s="1">
        <v>43998</v>
      </c>
      <c r="B268">
        <v>2</v>
      </c>
      <c r="C268">
        <v>4</v>
      </c>
      <c r="D268" t="s">
        <v>172</v>
      </c>
      <c r="E268" t="s">
        <v>204</v>
      </c>
      <c r="F268" t="s">
        <v>174</v>
      </c>
      <c r="G268" t="s">
        <v>187</v>
      </c>
      <c r="H268" t="s">
        <v>176</v>
      </c>
      <c r="I268">
        <f t="shared" ca="1" si="13"/>
        <v>1921</v>
      </c>
      <c r="J268" t="s">
        <v>180</v>
      </c>
      <c r="K268">
        <f t="shared" si="14"/>
        <v>100</v>
      </c>
      <c r="L268">
        <f t="shared" ca="1" si="15"/>
        <v>1564</v>
      </c>
    </row>
    <row r="269" spans="1:12" x14ac:dyDescent="0.3">
      <c r="A269" s="1">
        <v>44000</v>
      </c>
      <c r="B269">
        <v>3</v>
      </c>
      <c r="C269">
        <v>4</v>
      </c>
      <c r="D269" t="s">
        <v>172</v>
      </c>
      <c r="E269" t="s">
        <v>212</v>
      </c>
      <c r="F269" t="s">
        <v>174</v>
      </c>
      <c r="G269" t="s">
        <v>187</v>
      </c>
      <c r="H269" t="s">
        <v>176</v>
      </c>
      <c r="I269">
        <f t="shared" ca="1" si="13"/>
        <v>1848</v>
      </c>
      <c r="J269" t="s">
        <v>183</v>
      </c>
      <c r="K269">
        <f t="shared" si="14"/>
        <v>100</v>
      </c>
      <c r="L269">
        <f t="shared" ca="1" si="15"/>
        <v>2328</v>
      </c>
    </row>
    <row r="270" spans="1:12" x14ac:dyDescent="0.3">
      <c r="A270" s="1">
        <v>44002</v>
      </c>
      <c r="B270">
        <v>4</v>
      </c>
      <c r="C270">
        <v>4</v>
      </c>
      <c r="D270" t="s">
        <v>181</v>
      </c>
      <c r="E270" t="s">
        <v>204</v>
      </c>
      <c r="F270" t="s">
        <v>174</v>
      </c>
      <c r="G270" t="s">
        <v>187</v>
      </c>
      <c r="H270" t="s">
        <v>176</v>
      </c>
      <c r="I270">
        <f t="shared" ca="1" si="13"/>
        <v>334</v>
      </c>
      <c r="J270" t="s">
        <v>185</v>
      </c>
      <c r="K270">
        <f t="shared" si="14"/>
        <v>100</v>
      </c>
      <c r="L270">
        <f t="shared" ca="1" si="15"/>
        <v>4013</v>
      </c>
    </row>
    <row r="271" spans="1:12" x14ac:dyDescent="0.3">
      <c r="A271" s="1">
        <v>44004</v>
      </c>
      <c r="B271">
        <v>5</v>
      </c>
      <c r="C271">
        <v>4</v>
      </c>
      <c r="D271" t="s">
        <v>178</v>
      </c>
      <c r="E271" t="s">
        <v>204</v>
      </c>
      <c r="F271" t="s">
        <v>174</v>
      </c>
      <c r="G271" t="s">
        <v>187</v>
      </c>
      <c r="H271" t="s">
        <v>176</v>
      </c>
      <c r="I271">
        <f t="shared" ca="1" si="13"/>
        <v>1931</v>
      </c>
      <c r="J271" t="s">
        <v>190</v>
      </c>
      <c r="K271">
        <f t="shared" si="14"/>
        <v>100</v>
      </c>
      <c r="L271">
        <f t="shared" ca="1" si="15"/>
        <v>1742</v>
      </c>
    </row>
    <row r="272" spans="1:12" x14ac:dyDescent="0.3">
      <c r="A272" s="1">
        <v>44006</v>
      </c>
      <c r="B272">
        <v>2</v>
      </c>
      <c r="C272">
        <v>4</v>
      </c>
      <c r="D272" t="s">
        <v>172</v>
      </c>
      <c r="E272" t="s">
        <v>204</v>
      </c>
      <c r="F272" t="s">
        <v>174</v>
      </c>
      <c r="G272" t="s">
        <v>187</v>
      </c>
      <c r="H272" t="s">
        <v>176</v>
      </c>
      <c r="I272">
        <f t="shared" ca="1" si="13"/>
        <v>967</v>
      </c>
      <c r="J272" t="s">
        <v>180</v>
      </c>
      <c r="K272">
        <f t="shared" si="14"/>
        <v>100</v>
      </c>
      <c r="L272">
        <f t="shared" ca="1" si="15"/>
        <v>2154</v>
      </c>
    </row>
    <row r="273" spans="1:12" x14ac:dyDescent="0.3">
      <c r="A273" s="1">
        <v>44008</v>
      </c>
      <c r="B273">
        <v>2</v>
      </c>
      <c r="C273">
        <v>4</v>
      </c>
      <c r="D273" t="s">
        <v>172</v>
      </c>
      <c r="E273" t="s">
        <v>194</v>
      </c>
      <c r="F273" t="s">
        <v>174</v>
      </c>
      <c r="G273" t="s">
        <v>187</v>
      </c>
      <c r="H273" t="s">
        <v>176</v>
      </c>
      <c r="I273">
        <f t="shared" ca="1" si="13"/>
        <v>1339</v>
      </c>
      <c r="J273" t="s">
        <v>180</v>
      </c>
      <c r="K273">
        <f t="shared" si="14"/>
        <v>100</v>
      </c>
      <c r="L273">
        <f t="shared" ca="1" si="15"/>
        <v>1716</v>
      </c>
    </row>
    <row r="274" spans="1:12" x14ac:dyDescent="0.3">
      <c r="A274" s="1">
        <v>44010</v>
      </c>
      <c r="B274">
        <v>4</v>
      </c>
      <c r="C274">
        <v>4</v>
      </c>
      <c r="D274" t="s">
        <v>181</v>
      </c>
      <c r="E274" t="s">
        <v>214</v>
      </c>
      <c r="F274" t="s">
        <v>174</v>
      </c>
      <c r="G274" t="s">
        <v>187</v>
      </c>
      <c r="H274" t="s">
        <v>176</v>
      </c>
      <c r="I274">
        <f t="shared" ca="1" si="13"/>
        <v>1021</v>
      </c>
      <c r="J274" t="s">
        <v>177</v>
      </c>
      <c r="K274">
        <f t="shared" si="14"/>
        <v>100</v>
      </c>
      <c r="L274">
        <f t="shared" ca="1" si="15"/>
        <v>2862</v>
      </c>
    </row>
    <row r="275" spans="1:12" x14ac:dyDescent="0.3">
      <c r="A275" s="1">
        <v>44012</v>
      </c>
      <c r="B275">
        <v>4</v>
      </c>
      <c r="C275">
        <v>4</v>
      </c>
      <c r="D275" t="s">
        <v>181</v>
      </c>
      <c r="E275" t="s">
        <v>196</v>
      </c>
      <c r="F275" t="s">
        <v>174</v>
      </c>
      <c r="G275" t="s">
        <v>175</v>
      </c>
      <c r="H275" t="s">
        <v>176</v>
      </c>
      <c r="I275">
        <f t="shared" ca="1" si="13"/>
        <v>1310</v>
      </c>
      <c r="J275" t="s">
        <v>180</v>
      </c>
      <c r="K275">
        <f t="shared" si="14"/>
        <v>100</v>
      </c>
      <c r="L275">
        <f t="shared" ca="1" si="15"/>
        <v>1211</v>
      </c>
    </row>
    <row r="276" spans="1:12" x14ac:dyDescent="0.3">
      <c r="A276" s="1">
        <v>44014</v>
      </c>
      <c r="B276">
        <v>2</v>
      </c>
      <c r="C276">
        <v>4</v>
      </c>
      <c r="D276" t="s">
        <v>172</v>
      </c>
      <c r="E276" t="s">
        <v>196</v>
      </c>
      <c r="F276" t="s">
        <v>174</v>
      </c>
      <c r="G276" t="s">
        <v>175</v>
      </c>
      <c r="H276" t="s">
        <v>176</v>
      </c>
      <c r="I276">
        <f t="shared" ca="1" si="13"/>
        <v>1045</v>
      </c>
      <c r="J276" t="s">
        <v>183</v>
      </c>
      <c r="K276">
        <f t="shared" si="14"/>
        <v>100</v>
      </c>
      <c r="L276">
        <f t="shared" ca="1" si="15"/>
        <v>1238</v>
      </c>
    </row>
    <row r="277" spans="1:12" x14ac:dyDescent="0.3">
      <c r="A277" s="1">
        <v>44016</v>
      </c>
      <c r="B277">
        <v>3</v>
      </c>
      <c r="C277">
        <v>4</v>
      </c>
      <c r="D277" t="s">
        <v>172</v>
      </c>
      <c r="E277" t="s">
        <v>195</v>
      </c>
      <c r="F277" t="s">
        <v>174</v>
      </c>
      <c r="G277" t="s">
        <v>175</v>
      </c>
      <c r="H277" t="s">
        <v>176</v>
      </c>
      <c r="I277">
        <f t="shared" ca="1" si="13"/>
        <v>1537</v>
      </c>
      <c r="J277" t="s">
        <v>185</v>
      </c>
      <c r="K277">
        <f t="shared" si="14"/>
        <v>100</v>
      </c>
      <c r="L277">
        <f t="shared" ca="1" si="15"/>
        <v>1870</v>
      </c>
    </row>
    <row r="278" spans="1:12" x14ac:dyDescent="0.3">
      <c r="A278" s="1">
        <v>44018</v>
      </c>
      <c r="B278">
        <v>4</v>
      </c>
      <c r="C278">
        <v>4</v>
      </c>
      <c r="D278" t="s">
        <v>181</v>
      </c>
      <c r="E278" t="s">
        <v>195</v>
      </c>
      <c r="F278" t="s">
        <v>174</v>
      </c>
      <c r="G278" t="s">
        <v>175</v>
      </c>
      <c r="H278" t="s">
        <v>176</v>
      </c>
      <c r="I278">
        <f t="shared" ca="1" si="13"/>
        <v>852</v>
      </c>
      <c r="J278" t="s">
        <v>188</v>
      </c>
      <c r="K278">
        <f t="shared" si="14"/>
        <v>100</v>
      </c>
      <c r="L278">
        <f t="shared" ca="1" si="15"/>
        <v>4894</v>
      </c>
    </row>
    <row r="279" spans="1:12" x14ac:dyDescent="0.3">
      <c r="A279" s="1">
        <v>44020</v>
      </c>
      <c r="B279">
        <v>6</v>
      </c>
      <c r="C279">
        <v>4</v>
      </c>
      <c r="D279" t="s">
        <v>178</v>
      </c>
      <c r="E279" t="s">
        <v>196</v>
      </c>
      <c r="F279" t="s">
        <v>174</v>
      </c>
      <c r="G279" t="s">
        <v>175</v>
      </c>
      <c r="H279" t="s">
        <v>176</v>
      </c>
      <c r="I279">
        <f t="shared" ca="1" si="13"/>
        <v>1112</v>
      </c>
      <c r="J279" t="s">
        <v>190</v>
      </c>
      <c r="K279">
        <f t="shared" si="14"/>
        <v>100</v>
      </c>
      <c r="L279">
        <f t="shared" ca="1" si="15"/>
        <v>581</v>
      </c>
    </row>
    <row r="280" spans="1:12" x14ac:dyDescent="0.3">
      <c r="A280" s="1">
        <v>44022</v>
      </c>
      <c r="B280">
        <v>4</v>
      </c>
      <c r="C280">
        <v>4</v>
      </c>
      <c r="D280" t="s">
        <v>181</v>
      </c>
      <c r="E280" t="s">
        <v>196</v>
      </c>
      <c r="F280" t="s">
        <v>174</v>
      </c>
      <c r="G280" t="s">
        <v>175</v>
      </c>
      <c r="H280" t="s">
        <v>176</v>
      </c>
      <c r="I280">
        <f t="shared" ca="1" si="13"/>
        <v>830</v>
      </c>
      <c r="J280" t="s">
        <v>177</v>
      </c>
      <c r="K280">
        <f t="shared" si="14"/>
        <v>100</v>
      </c>
      <c r="L280">
        <f t="shared" ca="1" si="15"/>
        <v>200</v>
      </c>
    </row>
    <row r="281" spans="1:12" x14ac:dyDescent="0.3">
      <c r="A281" s="1">
        <v>44024</v>
      </c>
      <c r="B281">
        <v>5</v>
      </c>
      <c r="C281">
        <v>4</v>
      </c>
      <c r="D281" t="s">
        <v>178</v>
      </c>
      <c r="E281" t="s">
        <v>196</v>
      </c>
      <c r="F281" t="s">
        <v>174</v>
      </c>
      <c r="G281" t="s">
        <v>175</v>
      </c>
      <c r="H281" t="s">
        <v>176</v>
      </c>
      <c r="I281">
        <f t="shared" ca="1" si="13"/>
        <v>846</v>
      </c>
      <c r="J281" t="s">
        <v>177</v>
      </c>
      <c r="K281">
        <f t="shared" si="14"/>
        <v>100</v>
      </c>
      <c r="L281">
        <f t="shared" ca="1" si="15"/>
        <v>416</v>
      </c>
    </row>
    <row r="282" spans="1:12" x14ac:dyDescent="0.3">
      <c r="A282" s="1">
        <v>44026</v>
      </c>
      <c r="B282">
        <v>3</v>
      </c>
      <c r="C282">
        <v>4</v>
      </c>
      <c r="D282" t="s">
        <v>172</v>
      </c>
      <c r="E282" t="s">
        <v>196</v>
      </c>
      <c r="F282" t="s">
        <v>174</v>
      </c>
      <c r="G282" t="s">
        <v>175</v>
      </c>
      <c r="H282" t="s">
        <v>176</v>
      </c>
      <c r="I282">
        <f t="shared" ca="1" si="13"/>
        <v>1737</v>
      </c>
      <c r="J282" t="s">
        <v>180</v>
      </c>
      <c r="K282">
        <f t="shared" si="14"/>
        <v>100</v>
      </c>
      <c r="L282">
        <f t="shared" ca="1" si="15"/>
        <v>3697</v>
      </c>
    </row>
    <row r="283" spans="1:12" x14ac:dyDescent="0.3">
      <c r="A283" s="1">
        <v>44028</v>
      </c>
      <c r="B283">
        <v>3</v>
      </c>
      <c r="C283">
        <v>4</v>
      </c>
      <c r="D283" t="s">
        <v>172</v>
      </c>
      <c r="E283" t="s">
        <v>196</v>
      </c>
      <c r="F283" t="s">
        <v>174</v>
      </c>
      <c r="G283" t="s">
        <v>175</v>
      </c>
      <c r="H283" t="s">
        <v>176</v>
      </c>
      <c r="I283">
        <f t="shared" ca="1" si="13"/>
        <v>1843</v>
      </c>
      <c r="J283" t="s">
        <v>180</v>
      </c>
      <c r="K283">
        <f t="shared" si="14"/>
        <v>100</v>
      </c>
      <c r="L283">
        <f t="shared" ca="1" si="15"/>
        <v>1728</v>
      </c>
    </row>
    <row r="284" spans="1:12" x14ac:dyDescent="0.3">
      <c r="A284" s="1">
        <v>44030</v>
      </c>
      <c r="B284">
        <v>6</v>
      </c>
      <c r="C284">
        <v>4</v>
      </c>
      <c r="D284" t="s">
        <v>178</v>
      </c>
      <c r="E284" t="s">
        <v>196</v>
      </c>
      <c r="F284" t="s">
        <v>174</v>
      </c>
      <c r="G284" t="s">
        <v>175</v>
      </c>
      <c r="H284" t="s">
        <v>176</v>
      </c>
      <c r="I284">
        <f t="shared" ca="1" si="13"/>
        <v>944</v>
      </c>
      <c r="J284" t="s">
        <v>180</v>
      </c>
      <c r="K284">
        <f t="shared" si="14"/>
        <v>100</v>
      </c>
      <c r="L284">
        <f t="shared" ca="1" si="15"/>
        <v>4435</v>
      </c>
    </row>
    <row r="285" spans="1:12" x14ac:dyDescent="0.3">
      <c r="A285" s="1">
        <v>44032</v>
      </c>
      <c r="B285">
        <v>5</v>
      </c>
      <c r="C285">
        <v>4</v>
      </c>
      <c r="D285" t="s">
        <v>178</v>
      </c>
      <c r="E285" t="s">
        <v>196</v>
      </c>
      <c r="F285" t="s">
        <v>174</v>
      </c>
      <c r="G285" t="s">
        <v>175</v>
      </c>
      <c r="H285" t="s">
        <v>176</v>
      </c>
      <c r="I285">
        <f t="shared" ca="1" si="13"/>
        <v>991</v>
      </c>
      <c r="J285" t="s">
        <v>183</v>
      </c>
      <c r="K285">
        <f t="shared" si="14"/>
        <v>100</v>
      </c>
      <c r="L285">
        <f t="shared" ca="1" si="15"/>
        <v>2237</v>
      </c>
    </row>
    <row r="286" spans="1:12" x14ac:dyDescent="0.3">
      <c r="A286" s="1">
        <v>44034</v>
      </c>
      <c r="B286">
        <v>4</v>
      </c>
      <c r="C286">
        <v>4</v>
      </c>
      <c r="D286" t="s">
        <v>181</v>
      </c>
      <c r="E286" t="s">
        <v>196</v>
      </c>
      <c r="F286" t="s">
        <v>174</v>
      </c>
      <c r="G286" t="s">
        <v>175</v>
      </c>
      <c r="H286" t="s">
        <v>176</v>
      </c>
      <c r="I286">
        <f t="shared" ca="1" si="13"/>
        <v>1291</v>
      </c>
      <c r="J286" t="s">
        <v>185</v>
      </c>
      <c r="K286">
        <f t="shared" si="14"/>
        <v>100</v>
      </c>
      <c r="L286">
        <f t="shared" ca="1" si="15"/>
        <v>2297</v>
      </c>
    </row>
    <row r="287" spans="1:12" x14ac:dyDescent="0.3">
      <c r="A287" s="1">
        <v>44036</v>
      </c>
      <c r="B287">
        <v>6</v>
      </c>
      <c r="C287">
        <v>4</v>
      </c>
      <c r="D287" t="s">
        <v>178</v>
      </c>
      <c r="E287" t="s">
        <v>195</v>
      </c>
      <c r="F287" t="s">
        <v>174</v>
      </c>
      <c r="G287" t="s">
        <v>175</v>
      </c>
      <c r="H287" t="s">
        <v>176</v>
      </c>
      <c r="I287">
        <f t="shared" ca="1" si="13"/>
        <v>256</v>
      </c>
      <c r="J287" t="s">
        <v>190</v>
      </c>
      <c r="K287">
        <f t="shared" si="14"/>
        <v>100</v>
      </c>
      <c r="L287">
        <f t="shared" ca="1" si="15"/>
        <v>2853</v>
      </c>
    </row>
    <row r="288" spans="1:12" x14ac:dyDescent="0.3">
      <c r="A288" s="1">
        <v>44038</v>
      </c>
      <c r="B288">
        <v>5</v>
      </c>
      <c r="C288">
        <v>4</v>
      </c>
      <c r="D288" t="s">
        <v>178</v>
      </c>
      <c r="E288" t="s">
        <v>196</v>
      </c>
      <c r="F288" t="s">
        <v>174</v>
      </c>
      <c r="G288" t="s">
        <v>175</v>
      </c>
      <c r="H288" t="s">
        <v>176</v>
      </c>
      <c r="I288">
        <f t="shared" ca="1" si="13"/>
        <v>695</v>
      </c>
      <c r="J288" t="s">
        <v>180</v>
      </c>
      <c r="K288">
        <f t="shared" si="14"/>
        <v>100</v>
      </c>
      <c r="L288">
        <f t="shared" ca="1" si="15"/>
        <v>3628</v>
      </c>
    </row>
    <row r="289" spans="1:12" x14ac:dyDescent="0.3">
      <c r="A289" s="1">
        <v>44040</v>
      </c>
      <c r="B289">
        <v>6</v>
      </c>
      <c r="C289">
        <v>4</v>
      </c>
      <c r="D289" t="s">
        <v>178</v>
      </c>
      <c r="E289" t="s">
        <v>84</v>
      </c>
      <c r="F289" t="s">
        <v>174</v>
      </c>
      <c r="G289" t="s">
        <v>175</v>
      </c>
      <c r="H289" t="s">
        <v>176</v>
      </c>
      <c r="I289">
        <f t="shared" ca="1" si="13"/>
        <v>637</v>
      </c>
      <c r="J289" t="s">
        <v>180</v>
      </c>
      <c r="K289">
        <f t="shared" si="14"/>
        <v>100</v>
      </c>
      <c r="L289">
        <f t="shared" ca="1" si="15"/>
        <v>1527</v>
      </c>
    </row>
    <row r="290" spans="1:12" x14ac:dyDescent="0.3">
      <c r="A290" s="1">
        <v>44042</v>
      </c>
      <c r="B290">
        <v>5</v>
      </c>
      <c r="C290">
        <v>4</v>
      </c>
      <c r="D290" t="s">
        <v>178</v>
      </c>
      <c r="E290" t="s">
        <v>84</v>
      </c>
      <c r="F290" t="s">
        <v>174</v>
      </c>
      <c r="G290" t="s">
        <v>175</v>
      </c>
      <c r="H290" t="s">
        <v>176</v>
      </c>
      <c r="I290">
        <f t="shared" ca="1" si="13"/>
        <v>1155</v>
      </c>
      <c r="J290" t="s">
        <v>177</v>
      </c>
      <c r="K290">
        <f t="shared" si="14"/>
        <v>100</v>
      </c>
      <c r="L290">
        <f t="shared" ca="1" si="15"/>
        <v>2362</v>
      </c>
    </row>
    <row r="291" spans="1:12" x14ac:dyDescent="0.3">
      <c r="A291" s="1">
        <v>44044</v>
      </c>
      <c r="B291">
        <v>2</v>
      </c>
      <c r="C291">
        <v>4</v>
      </c>
      <c r="D291" t="s">
        <v>172</v>
      </c>
      <c r="E291" t="s">
        <v>84</v>
      </c>
      <c r="F291" t="s">
        <v>174</v>
      </c>
      <c r="G291" t="s">
        <v>175</v>
      </c>
      <c r="H291" t="s">
        <v>176</v>
      </c>
      <c r="I291">
        <f t="shared" ca="1" si="13"/>
        <v>189</v>
      </c>
      <c r="J291" t="s">
        <v>180</v>
      </c>
      <c r="K291">
        <f t="shared" si="14"/>
        <v>100</v>
      </c>
      <c r="L291">
        <f t="shared" ca="1" si="15"/>
        <v>907</v>
      </c>
    </row>
    <row r="292" spans="1:12" x14ac:dyDescent="0.3">
      <c r="A292" s="1">
        <v>44046</v>
      </c>
      <c r="B292">
        <v>5</v>
      </c>
      <c r="C292">
        <v>4</v>
      </c>
      <c r="D292" t="s">
        <v>178</v>
      </c>
      <c r="E292" t="s">
        <v>200</v>
      </c>
      <c r="F292" t="s">
        <v>174</v>
      </c>
      <c r="G292" t="s">
        <v>175</v>
      </c>
      <c r="H292" t="s">
        <v>176</v>
      </c>
      <c r="I292">
        <f t="shared" ca="1" si="13"/>
        <v>761</v>
      </c>
      <c r="J292" t="s">
        <v>183</v>
      </c>
      <c r="K292">
        <f t="shared" si="14"/>
        <v>100</v>
      </c>
      <c r="L292">
        <f t="shared" ca="1" si="15"/>
        <v>2708</v>
      </c>
    </row>
    <row r="293" spans="1:12" x14ac:dyDescent="0.3">
      <c r="A293" s="1">
        <v>44048</v>
      </c>
      <c r="B293">
        <v>5</v>
      </c>
      <c r="C293">
        <v>4</v>
      </c>
      <c r="D293" t="s">
        <v>178</v>
      </c>
      <c r="E293" t="s">
        <v>200</v>
      </c>
      <c r="F293" t="s">
        <v>174</v>
      </c>
      <c r="G293" t="s">
        <v>175</v>
      </c>
      <c r="H293" t="s">
        <v>176</v>
      </c>
      <c r="I293">
        <f t="shared" ca="1" si="13"/>
        <v>1229</v>
      </c>
      <c r="J293" t="s">
        <v>185</v>
      </c>
      <c r="K293">
        <f t="shared" si="14"/>
        <v>100</v>
      </c>
      <c r="L293">
        <f t="shared" ca="1" si="15"/>
        <v>3256</v>
      </c>
    </row>
    <row r="294" spans="1:12" x14ac:dyDescent="0.3">
      <c r="A294" s="1">
        <v>44050</v>
      </c>
      <c r="B294">
        <v>3</v>
      </c>
      <c r="C294">
        <v>4</v>
      </c>
      <c r="D294" t="s">
        <v>172</v>
      </c>
      <c r="E294" t="s">
        <v>197</v>
      </c>
      <c r="F294" t="s">
        <v>174</v>
      </c>
      <c r="G294" t="s">
        <v>175</v>
      </c>
      <c r="H294" t="s">
        <v>176</v>
      </c>
      <c r="I294">
        <f t="shared" ca="1" si="13"/>
        <v>1037</v>
      </c>
      <c r="J294" t="s">
        <v>188</v>
      </c>
      <c r="K294">
        <f t="shared" si="14"/>
        <v>100</v>
      </c>
      <c r="L294">
        <f t="shared" ca="1" si="15"/>
        <v>558</v>
      </c>
    </row>
    <row r="295" spans="1:12" x14ac:dyDescent="0.3">
      <c r="A295" s="1">
        <v>44052</v>
      </c>
      <c r="B295">
        <v>2</v>
      </c>
      <c r="C295">
        <v>4</v>
      </c>
      <c r="D295" t="s">
        <v>172</v>
      </c>
      <c r="E295" t="s">
        <v>202</v>
      </c>
      <c r="F295" t="s">
        <v>174</v>
      </c>
      <c r="G295" t="s">
        <v>175</v>
      </c>
      <c r="H295" t="s">
        <v>176</v>
      </c>
      <c r="I295">
        <f t="shared" ca="1" si="13"/>
        <v>1133</v>
      </c>
      <c r="J295" t="s">
        <v>190</v>
      </c>
      <c r="K295">
        <f t="shared" si="14"/>
        <v>100</v>
      </c>
      <c r="L295">
        <f t="shared" ca="1" si="15"/>
        <v>366</v>
      </c>
    </row>
    <row r="296" spans="1:12" x14ac:dyDescent="0.3">
      <c r="A296" s="1">
        <v>44054</v>
      </c>
      <c r="B296">
        <v>3</v>
      </c>
      <c r="C296">
        <v>4</v>
      </c>
      <c r="D296" t="s">
        <v>172</v>
      </c>
      <c r="E296" t="s">
        <v>215</v>
      </c>
      <c r="F296" t="s">
        <v>174</v>
      </c>
      <c r="G296" t="s">
        <v>175</v>
      </c>
      <c r="H296" t="s">
        <v>176</v>
      </c>
      <c r="I296">
        <f t="shared" ca="1" si="13"/>
        <v>1646</v>
      </c>
      <c r="J296" t="s">
        <v>177</v>
      </c>
      <c r="K296">
        <f t="shared" si="14"/>
        <v>100</v>
      </c>
      <c r="L296">
        <f t="shared" ca="1" si="15"/>
        <v>2606</v>
      </c>
    </row>
    <row r="297" spans="1:12" x14ac:dyDescent="0.3">
      <c r="A297" s="1">
        <v>44056</v>
      </c>
      <c r="B297">
        <v>2</v>
      </c>
      <c r="C297">
        <v>4</v>
      </c>
      <c r="D297" t="s">
        <v>172</v>
      </c>
      <c r="E297" t="s">
        <v>199</v>
      </c>
      <c r="F297" t="s">
        <v>174</v>
      </c>
      <c r="G297" t="s">
        <v>175</v>
      </c>
      <c r="H297" t="s">
        <v>176</v>
      </c>
      <c r="I297">
        <f t="shared" ca="1" si="13"/>
        <v>1767</v>
      </c>
      <c r="J297" t="s">
        <v>177</v>
      </c>
      <c r="K297">
        <f t="shared" si="14"/>
        <v>100</v>
      </c>
      <c r="L297">
        <f t="shared" ca="1" si="15"/>
        <v>2419</v>
      </c>
    </row>
    <row r="298" spans="1:12" x14ac:dyDescent="0.3">
      <c r="A298" s="1">
        <v>44058</v>
      </c>
      <c r="B298">
        <v>2</v>
      </c>
      <c r="C298">
        <v>4</v>
      </c>
      <c r="D298" t="s">
        <v>172</v>
      </c>
      <c r="E298" t="s">
        <v>194</v>
      </c>
      <c r="F298" t="s">
        <v>174</v>
      </c>
      <c r="G298" t="s">
        <v>175</v>
      </c>
      <c r="H298" t="s">
        <v>176</v>
      </c>
      <c r="I298">
        <f t="shared" ca="1" si="13"/>
        <v>148</v>
      </c>
      <c r="J298" t="s">
        <v>180</v>
      </c>
      <c r="K298">
        <f t="shared" si="14"/>
        <v>100</v>
      </c>
      <c r="L298">
        <f t="shared" ca="1" si="15"/>
        <v>4628</v>
      </c>
    </row>
    <row r="299" spans="1:12" x14ac:dyDescent="0.3">
      <c r="A299" s="1">
        <v>44060</v>
      </c>
      <c r="B299">
        <v>2</v>
      </c>
      <c r="C299">
        <v>4</v>
      </c>
      <c r="D299" t="s">
        <v>172</v>
      </c>
      <c r="E299" t="s">
        <v>195</v>
      </c>
      <c r="F299" t="s">
        <v>174</v>
      </c>
      <c r="G299" t="s">
        <v>175</v>
      </c>
      <c r="H299" t="s">
        <v>176</v>
      </c>
      <c r="I299">
        <f t="shared" ca="1" si="13"/>
        <v>1496</v>
      </c>
      <c r="J299" t="s">
        <v>180</v>
      </c>
      <c r="K299">
        <f t="shared" si="14"/>
        <v>100</v>
      </c>
      <c r="L299">
        <f t="shared" ca="1" si="15"/>
        <v>1882</v>
      </c>
    </row>
    <row r="300" spans="1:12" x14ac:dyDescent="0.3">
      <c r="A300" s="1">
        <v>44062</v>
      </c>
      <c r="B300">
        <v>6</v>
      </c>
      <c r="C300">
        <v>4</v>
      </c>
      <c r="D300" t="s">
        <v>178</v>
      </c>
      <c r="E300" t="s">
        <v>196</v>
      </c>
      <c r="F300" t="s">
        <v>174</v>
      </c>
      <c r="G300" t="s">
        <v>175</v>
      </c>
      <c r="H300" t="s">
        <v>176</v>
      </c>
      <c r="I300">
        <f t="shared" ca="1" si="13"/>
        <v>609</v>
      </c>
      <c r="J300" t="s">
        <v>180</v>
      </c>
      <c r="K300">
        <f t="shared" si="14"/>
        <v>100</v>
      </c>
      <c r="L300">
        <f t="shared" ca="1" si="15"/>
        <v>4046</v>
      </c>
    </row>
    <row r="301" spans="1:12" x14ac:dyDescent="0.3">
      <c r="A301" s="1">
        <v>44064</v>
      </c>
      <c r="B301">
        <v>6</v>
      </c>
      <c r="C301">
        <v>4</v>
      </c>
      <c r="D301" t="s">
        <v>178</v>
      </c>
      <c r="E301" t="s">
        <v>197</v>
      </c>
      <c r="F301" t="s">
        <v>174</v>
      </c>
      <c r="G301" t="s">
        <v>175</v>
      </c>
      <c r="H301" t="s">
        <v>176</v>
      </c>
      <c r="I301">
        <f t="shared" ca="1" si="13"/>
        <v>1165</v>
      </c>
      <c r="J301" t="s">
        <v>183</v>
      </c>
      <c r="K301">
        <f t="shared" si="14"/>
        <v>100</v>
      </c>
      <c r="L301">
        <f t="shared" ca="1" si="15"/>
        <v>939</v>
      </c>
    </row>
    <row r="302" spans="1:12" x14ac:dyDescent="0.3">
      <c r="A302" s="1">
        <v>44066</v>
      </c>
      <c r="B302">
        <v>6</v>
      </c>
      <c r="C302">
        <v>4</v>
      </c>
      <c r="D302" t="s">
        <v>178</v>
      </c>
      <c r="E302" t="s">
        <v>203</v>
      </c>
      <c r="F302" t="s">
        <v>174</v>
      </c>
      <c r="G302" t="s">
        <v>175</v>
      </c>
      <c r="H302" t="s">
        <v>176</v>
      </c>
      <c r="I302">
        <f t="shared" ca="1" si="13"/>
        <v>1698</v>
      </c>
      <c r="J302" t="s">
        <v>185</v>
      </c>
      <c r="K302">
        <f t="shared" si="14"/>
        <v>100</v>
      </c>
      <c r="L302">
        <f t="shared" ca="1" si="15"/>
        <v>3173</v>
      </c>
    </row>
    <row r="303" spans="1:12" x14ac:dyDescent="0.3">
      <c r="A303" s="1">
        <v>44068</v>
      </c>
      <c r="B303">
        <v>6</v>
      </c>
      <c r="C303">
        <v>4</v>
      </c>
      <c r="D303" t="s">
        <v>178</v>
      </c>
      <c r="E303" t="s">
        <v>216</v>
      </c>
      <c r="F303" t="s">
        <v>174</v>
      </c>
      <c r="G303" t="s">
        <v>175</v>
      </c>
      <c r="H303" t="s">
        <v>176</v>
      </c>
      <c r="I303">
        <f t="shared" ca="1" si="13"/>
        <v>1395</v>
      </c>
      <c r="J303" t="s">
        <v>190</v>
      </c>
      <c r="K303">
        <f t="shared" si="14"/>
        <v>100</v>
      </c>
      <c r="L303">
        <f t="shared" ca="1" si="15"/>
        <v>341</v>
      </c>
    </row>
    <row r="304" spans="1:12" x14ac:dyDescent="0.3">
      <c r="A304" s="1">
        <v>44070</v>
      </c>
      <c r="B304">
        <v>3</v>
      </c>
      <c r="C304">
        <v>4</v>
      </c>
      <c r="D304" t="s">
        <v>172</v>
      </c>
      <c r="E304" t="s">
        <v>199</v>
      </c>
      <c r="F304" t="s">
        <v>174</v>
      </c>
      <c r="G304" t="s">
        <v>175</v>
      </c>
      <c r="H304" t="s">
        <v>176</v>
      </c>
      <c r="I304">
        <f t="shared" ca="1" si="13"/>
        <v>951</v>
      </c>
      <c r="J304" t="s">
        <v>180</v>
      </c>
      <c r="K304">
        <f t="shared" si="14"/>
        <v>100</v>
      </c>
      <c r="L304">
        <f t="shared" ca="1" si="15"/>
        <v>4344</v>
      </c>
    </row>
    <row r="305" spans="1:12" x14ac:dyDescent="0.3">
      <c r="A305" s="1">
        <v>44072</v>
      </c>
      <c r="B305">
        <v>3</v>
      </c>
      <c r="C305">
        <v>4</v>
      </c>
      <c r="D305" t="s">
        <v>172</v>
      </c>
      <c r="E305" t="s">
        <v>197</v>
      </c>
      <c r="F305" t="s">
        <v>174</v>
      </c>
      <c r="G305" t="s">
        <v>175</v>
      </c>
      <c r="H305" t="s">
        <v>176</v>
      </c>
      <c r="I305">
        <f t="shared" ca="1" si="13"/>
        <v>909</v>
      </c>
      <c r="J305" t="s">
        <v>180</v>
      </c>
      <c r="K305">
        <f t="shared" si="14"/>
        <v>100</v>
      </c>
      <c r="L305">
        <f t="shared" ca="1" si="15"/>
        <v>4929</v>
      </c>
    </row>
    <row r="306" spans="1:12" x14ac:dyDescent="0.3">
      <c r="A306" s="1">
        <v>44074</v>
      </c>
      <c r="B306">
        <v>6</v>
      </c>
      <c r="C306">
        <v>4</v>
      </c>
      <c r="D306" t="s">
        <v>178</v>
      </c>
      <c r="E306" t="s">
        <v>199</v>
      </c>
      <c r="F306" t="s">
        <v>174</v>
      </c>
      <c r="G306" t="s">
        <v>175</v>
      </c>
      <c r="H306" t="s">
        <v>176</v>
      </c>
      <c r="I306">
        <f t="shared" ca="1" si="13"/>
        <v>1057</v>
      </c>
      <c r="J306" t="s">
        <v>177</v>
      </c>
      <c r="K306">
        <f t="shared" si="14"/>
        <v>100</v>
      </c>
      <c r="L306">
        <f t="shared" ca="1" si="15"/>
        <v>221</v>
      </c>
    </row>
    <row r="307" spans="1:12" x14ac:dyDescent="0.3">
      <c r="A307" s="1">
        <v>44076</v>
      </c>
      <c r="B307">
        <v>2</v>
      </c>
      <c r="C307">
        <v>4</v>
      </c>
      <c r="D307" t="s">
        <v>172</v>
      </c>
      <c r="E307" t="s">
        <v>199</v>
      </c>
      <c r="F307" t="s">
        <v>174</v>
      </c>
      <c r="G307" t="s">
        <v>175</v>
      </c>
      <c r="H307" t="s">
        <v>176</v>
      </c>
      <c r="I307">
        <f t="shared" ca="1" si="13"/>
        <v>381</v>
      </c>
      <c r="J307" t="s">
        <v>180</v>
      </c>
      <c r="K307">
        <f t="shared" si="14"/>
        <v>100</v>
      </c>
      <c r="L307">
        <f t="shared" ca="1" si="15"/>
        <v>1666</v>
      </c>
    </row>
    <row r="308" spans="1:12" x14ac:dyDescent="0.3">
      <c r="A308" s="1">
        <v>44078</v>
      </c>
      <c r="B308">
        <v>4</v>
      </c>
      <c r="C308">
        <v>4</v>
      </c>
      <c r="D308" t="s">
        <v>181</v>
      </c>
      <c r="E308" t="s">
        <v>199</v>
      </c>
      <c r="F308" t="s">
        <v>174</v>
      </c>
      <c r="G308" t="s">
        <v>175</v>
      </c>
      <c r="H308" t="s">
        <v>176</v>
      </c>
      <c r="I308">
        <f t="shared" ca="1" si="13"/>
        <v>1680</v>
      </c>
      <c r="J308" t="s">
        <v>183</v>
      </c>
      <c r="K308">
        <f t="shared" si="14"/>
        <v>100</v>
      </c>
      <c r="L308">
        <f t="shared" ca="1" si="15"/>
        <v>2012</v>
      </c>
    </row>
    <row r="309" spans="1:12" x14ac:dyDescent="0.3">
      <c r="A309" s="1">
        <v>44080</v>
      </c>
      <c r="B309">
        <v>2</v>
      </c>
      <c r="C309">
        <v>4</v>
      </c>
      <c r="D309" t="s">
        <v>172</v>
      </c>
      <c r="E309" t="s">
        <v>199</v>
      </c>
      <c r="F309" t="s">
        <v>174</v>
      </c>
      <c r="G309" t="s">
        <v>175</v>
      </c>
      <c r="H309" t="s">
        <v>176</v>
      </c>
      <c r="I309">
        <f t="shared" ca="1" si="13"/>
        <v>1942</v>
      </c>
      <c r="J309" t="s">
        <v>185</v>
      </c>
      <c r="K309">
        <f t="shared" si="14"/>
        <v>100</v>
      </c>
      <c r="L309">
        <f t="shared" ca="1" si="15"/>
        <v>4932</v>
      </c>
    </row>
    <row r="310" spans="1:12" x14ac:dyDescent="0.3">
      <c r="A310" s="1">
        <v>44082</v>
      </c>
      <c r="B310">
        <v>5</v>
      </c>
      <c r="C310">
        <v>4</v>
      </c>
      <c r="D310" t="s">
        <v>178</v>
      </c>
      <c r="E310" t="s">
        <v>197</v>
      </c>
      <c r="F310" t="s">
        <v>174</v>
      </c>
      <c r="G310" t="s">
        <v>175</v>
      </c>
      <c r="H310" t="s">
        <v>176</v>
      </c>
      <c r="I310">
        <f t="shared" ca="1" si="13"/>
        <v>195</v>
      </c>
      <c r="J310" t="s">
        <v>188</v>
      </c>
      <c r="K310">
        <f t="shared" si="14"/>
        <v>100</v>
      </c>
      <c r="L310">
        <f t="shared" ca="1" si="15"/>
        <v>3456</v>
      </c>
    </row>
    <row r="311" spans="1:12" x14ac:dyDescent="0.3">
      <c r="A311" s="1">
        <v>44084</v>
      </c>
      <c r="B311">
        <v>6</v>
      </c>
      <c r="C311">
        <v>4</v>
      </c>
      <c r="D311" t="s">
        <v>178</v>
      </c>
      <c r="E311" t="s">
        <v>199</v>
      </c>
      <c r="F311" t="s">
        <v>174</v>
      </c>
      <c r="G311" t="s">
        <v>175</v>
      </c>
      <c r="H311" t="s">
        <v>176</v>
      </c>
      <c r="I311">
        <f t="shared" ca="1" si="13"/>
        <v>52</v>
      </c>
      <c r="J311" t="s">
        <v>190</v>
      </c>
      <c r="K311">
        <f t="shared" si="14"/>
        <v>100</v>
      </c>
      <c r="L311">
        <f t="shared" ca="1" si="15"/>
        <v>770</v>
      </c>
    </row>
    <row r="312" spans="1:12" x14ac:dyDescent="0.3">
      <c r="A312" s="1">
        <v>44086</v>
      </c>
      <c r="B312">
        <v>4</v>
      </c>
      <c r="C312">
        <v>4</v>
      </c>
      <c r="D312" t="s">
        <v>181</v>
      </c>
      <c r="E312" t="s">
        <v>199</v>
      </c>
      <c r="F312" t="s">
        <v>174</v>
      </c>
      <c r="G312" t="s">
        <v>175</v>
      </c>
      <c r="H312" t="s">
        <v>176</v>
      </c>
      <c r="I312">
        <f t="shared" ca="1" si="13"/>
        <v>1788</v>
      </c>
      <c r="J312" t="s">
        <v>177</v>
      </c>
      <c r="K312">
        <f t="shared" si="14"/>
        <v>100</v>
      </c>
      <c r="L312">
        <f t="shared" ca="1" si="15"/>
        <v>2384</v>
      </c>
    </row>
    <row r="313" spans="1:12" x14ac:dyDescent="0.3">
      <c r="A313" s="1">
        <v>44088</v>
      </c>
      <c r="B313">
        <v>3</v>
      </c>
      <c r="C313">
        <v>4</v>
      </c>
      <c r="D313" t="s">
        <v>172</v>
      </c>
      <c r="E313" t="s">
        <v>199</v>
      </c>
      <c r="F313" t="s">
        <v>174</v>
      </c>
      <c r="G313" t="s">
        <v>175</v>
      </c>
      <c r="H313" t="s">
        <v>176</v>
      </c>
      <c r="I313">
        <f t="shared" ca="1" si="13"/>
        <v>1349</v>
      </c>
      <c r="J313" t="s">
        <v>177</v>
      </c>
      <c r="K313">
        <f t="shared" si="14"/>
        <v>100</v>
      </c>
      <c r="L313">
        <f t="shared" ca="1" si="15"/>
        <v>4623</v>
      </c>
    </row>
    <row r="314" spans="1:12" x14ac:dyDescent="0.3">
      <c r="A314" s="1">
        <v>44090</v>
      </c>
      <c r="B314">
        <v>6</v>
      </c>
      <c r="C314">
        <v>4</v>
      </c>
      <c r="D314" t="s">
        <v>178</v>
      </c>
      <c r="E314" t="s">
        <v>199</v>
      </c>
      <c r="F314" t="s">
        <v>174</v>
      </c>
      <c r="G314" t="s">
        <v>175</v>
      </c>
      <c r="H314" t="s">
        <v>176</v>
      </c>
      <c r="I314">
        <f t="shared" ref="I314:I367" ca="1" si="16">RANDBETWEEN(20,2000)</f>
        <v>1697</v>
      </c>
      <c r="J314" t="s">
        <v>180</v>
      </c>
      <c r="K314">
        <f t="shared" si="14"/>
        <v>100</v>
      </c>
      <c r="L314">
        <f t="shared" ca="1" si="15"/>
        <v>4647</v>
      </c>
    </row>
    <row r="315" spans="1:12" x14ac:dyDescent="0.3">
      <c r="A315" s="1">
        <v>44092</v>
      </c>
      <c r="B315">
        <v>2</v>
      </c>
      <c r="C315">
        <v>4</v>
      </c>
      <c r="D315" t="s">
        <v>172</v>
      </c>
      <c r="E315" t="s">
        <v>199</v>
      </c>
      <c r="F315" t="s">
        <v>174</v>
      </c>
      <c r="G315" t="s">
        <v>175</v>
      </c>
      <c r="H315" t="s">
        <v>176</v>
      </c>
      <c r="I315">
        <f t="shared" ca="1" si="16"/>
        <v>1012</v>
      </c>
      <c r="J315" t="s">
        <v>180</v>
      </c>
      <c r="K315">
        <f t="shared" si="14"/>
        <v>100</v>
      </c>
      <c r="L315">
        <f t="shared" ca="1" si="15"/>
        <v>3046</v>
      </c>
    </row>
    <row r="316" spans="1:12" x14ac:dyDescent="0.3">
      <c r="A316" s="1">
        <v>44094</v>
      </c>
      <c r="B316">
        <v>5</v>
      </c>
      <c r="C316">
        <v>4</v>
      </c>
      <c r="D316" t="s">
        <v>178</v>
      </c>
      <c r="E316" t="s">
        <v>216</v>
      </c>
      <c r="F316" t="s">
        <v>174</v>
      </c>
      <c r="G316" t="s">
        <v>175</v>
      </c>
      <c r="H316" t="s">
        <v>176</v>
      </c>
      <c r="I316">
        <f t="shared" ca="1" si="16"/>
        <v>1121</v>
      </c>
      <c r="J316" t="s">
        <v>180</v>
      </c>
      <c r="K316">
        <f t="shared" si="14"/>
        <v>100</v>
      </c>
      <c r="L316">
        <f t="shared" ca="1" si="15"/>
        <v>2058</v>
      </c>
    </row>
    <row r="317" spans="1:12" x14ac:dyDescent="0.3">
      <c r="A317" s="1">
        <v>44096</v>
      </c>
      <c r="B317">
        <v>6</v>
      </c>
      <c r="C317">
        <v>4</v>
      </c>
      <c r="D317" t="s">
        <v>178</v>
      </c>
      <c r="E317" t="s">
        <v>216</v>
      </c>
      <c r="F317" t="s">
        <v>174</v>
      </c>
      <c r="G317" t="s">
        <v>175</v>
      </c>
      <c r="H317" t="s">
        <v>176</v>
      </c>
      <c r="I317">
        <f t="shared" ca="1" si="16"/>
        <v>783</v>
      </c>
      <c r="J317" t="s">
        <v>183</v>
      </c>
      <c r="K317">
        <f t="shared" si="14"/>
        <v>100</v>
      </c>
      <c r="L317">
        <f t="shared" ca="1" si="15"/>
        <v>3374</v>
      </c>
    </row>
    <row r="318" spans="1:12" x14ac:dyDescent="0.3">
      <c r="A318" s="1">
        <v>44098</v>
      </c>
      <c r="B318">
        <v>5</v>
      </c>
      <c r="C318">
        <v>4</v>
      </c>
      <c r="D318" t="s">
        <v>178</v>
      </c>
      <c r="E318" t="s">
        <v>217</v>
      </c>
      <c r="F318" t="s">
        <v>174</v>
      </c>
      <c r="G318" t="s">
        <v>175</v>
      </c>
      <c r="H318" t="s">
        <v>176</v>
      </c>
      <c r="I318">
        <f t="shared" ca="1" si="16"/>
        <v>1658</v>
      </c>
      <c r="J318" t="s">
        <v>185</v>
      </c>
      <c r="K318">
        <f t="shared" si="14"/>
        <v>100</v>
      </c>
      <c r="L318">
        <f t="shared" ca="1" si="15"/>
        <v>3928</v>
      </c>
    </row>
    <row r="319" spans="1:12" x14ac:dyDescent="0.3">
      <c r="A319" s="1">
        <v>44100</v>
      </c>
      <c r="B319">
        <v>6</v>
      </c>
      <c r="C319">
        <v>4</v>
      </c>
      <c r="D319" t="s">
        <v>178</v>
      </c>
      <c r="E319" t="s">
        <v>199</v>
      </c>
      <c r="F319" t="s">
        <v>174</v>
      </c>
      <c r="G319" t="s">
        <v>175</v>
      </c>
      <c r="H319" t="s">
        <v>176</v>
      </c>
      <c r="I319">
        <f t="shared" ca="1" si="16"/>
        <v>472</v>
      </c>
      <c r="J319" t="s">
        <v>190</v>
      </c>
      <c r="K319">
        <f t="shared" si="14"/>
        <v>100</v>
      </c>
      <c r="L319">
        <f t="shared" ca="1" si="15"/>
        <v>4284</v>
      </c>
    </row>
    <row r="320" spans="1:12" x14ac:dyDescent="0.3">
      <c r="A320" s="1">
        <v>44102</v>
      </c>
      <c r="B320">
        <v>3</v>
      </c>
      <c r="C320">
        <v>4</v>
      </c>
      <c r="D320" t="s">
        <v>172</v>
      </c>
      <c r="E320" t="s">
        <v>194</v>
      </c>
      <c r="F320" t="s">
        <v>179</v>
      </c>
      <c r="G320" t="s">
        <v>187</v>
      </c>
      <c r="H320" t="s">
        <v>176</v>
      </c>
      <c r="I320">
        <f t="shared" ca="1" si="16"/>
        <v>254</v>
      </c>
      <c r="J320" t="s">
        <v>180</v>
      </c>
      <c r="K320">
        <f t="shared" si="14"/>
        <v>100</v>
      </c>
      <c r="L320">
        <f t="shared" ca="1" si="15"/>
        <v>3900</v>
      </c>
    </row>
    <row r="321" spans="1:12" x14ac:dyDescent="0.3">
      <c r="A321" s="1">
        <v>44104</v>
      </c>
      <c r="B321">
        <v>6</v>
      </c>
      <c r="C321">
        <v>4</v>
      </c>
      <c r="D321" t="s">
        <v>178</v>
      </c>
      <c r="E321" t="s">
        <v>194</v>
      </c>
      <c r="F321" t="s">
        <v>179</v>
      </c>
      <c r="G321" t="s">
        <v>187</v>
      </c>
      <c r="H321" t="s">
        <v>176</v>
      </c>
      <c r="I321">
        <f t="shared" ca="1" si="16"/>
        <v>61</v>
      </c>
      <c r="J321" t="s">
        <v>180</v>
      </c>
      <c r="K321">
        <f t="shared" si="14"/>
        <v>100</v>
      </c>
      <c r="L321">
        <f t="shared" ca="1" si="15"/>
        <v>2203</v>
      </c>
    </row>
    <row r="322" spans="1:12" x14ac:dyDescent="0.3">
      <c r="A322" s="1">
        <v>44106</v>
      </c>
      <c r="B322">
        <v>2</v>
      </c>
      <c r="C322">
        <v>4</v>
      </c>
      <c r="D322" t="s">
        <v>172</v>
      </c>
      <c r="E322" t="s">
        <v>194</v>
      </c>
      <c r="F322" t="s">
        <v>179</v>
      </c>
      <c r="G322" t="s">
        <v>187</v>
      </c>
      <c r="H322" t="s">
        <v>176</v>
      </c>
      <c r="I322">
        <f t="shared" ca="1" si="16"/>
        <v>451</v>
      </c>
      <c r="J322" t="s">
        <v>177</v>
      </c>
      <c r="K322">
        <f t="shared" ref="K322:K385" si="17">VLOOKUP(H322,Lookup,2,FALSE)</f>
        <v>100</v>
      </c>
      <c r="L322">
        <f t="shared" ca="1" si="15"/>
        <v>709</v>
      </c>
    </row>
    <row r="323" spans="1:12" x14ac:dyDescent="0.3">
      <c r="A323" s="1">
        <v>44108</v>
      </c>
      <c r="B323">
        <v>4</v>
      </c>
      <c r="C323">
        <v>4</v>
      </c>
      <c r="D323" t="s">
        <v>181</v>
      </c>
      <c r="E323" t="s">
        <v>194</v>
      </c>
      <c r="F323" t="s">
        <v>179</v>
      </c>
      <c r="G323" t="s">
        <v>187</v>
      </c>
      <c r="H323" t="s">
        <v>176</v>
      </c>
      <c r="I323">
        <f t="shared" ca="1" si="16"/>
        <v>1853</v>
      </c>
      <c r="J323" t="s">
        <v>180</v>
      </c>
      <c r="K323">
        <f t="shared" si="17"/>
        <v>100</v>
      </c>
      <c r="L323">
        <f t="shared" ref="L323:L367" ca="1" si="18">RANDBETWEEN(200,5000)</f>
        <v>1078</v>
      </c>
    </row>
    <row r="324" spans="1:12" x14ac:dyDescent="0.3">
      <c r="A324" s="1">
        <v>44110</v>
      </c>
      <c r="B324">
        <v>6</v>
      </c>
      <c r="C324">
        <v>4</v>
      </c>
      <c r="D324" t="s">
        <v>178</v>
      </c>
      <c r="E324" t="s">
        <v>194</v>
      </c>
      <c r="F324" t="s">
        <v>179</v>
      </c>
      <c r="G324" t="s">
        <v>187</v>
      </c>
      <c r="H324" t="s">
        <v>176</v>
      </c>
      <c r="I324">
        <f t="shared" ca="1" si="16"/>
        <v>1239</v>
      </c>
      <c r="J324" t="s">
        <v>183</v>
      </c>
      <c r="K324">
        <f t="shared" si="17"/>
        <v>100</v>
      </c>
      <c r="L324">
        <f t="shared" ca="1" si="18"/>
        <v>2663</v>
      </c>
    </row>
    <row r="325" spans="1:12" x14ac:dyDescent="0.3">
      <c r="A325" s="1">
        <v>44112</v>
      </c>
      <c r="B325">
        <v>3</v>
      </c>
      <c r="C325">
        <v>4</v>
      </c>
      <c r="D325" t="s">
        <v>172</v>
      </c>
      <c r="E325" t="s">
        <v>196</v>
      </c>
      <c r="F325" t="s">
        <v>179</v>
      </c>
      <c r="G325" t="s">
        <v>187</v>
      </c>
      <c r="H325" t="s">
        <v>176</v>
      </c>
      <c r="I325">
        <f t="shared" ca="1" si="16"/>
        <v>1196</v>
      </c>
      <c r="J325" t="s">
        <v>185</v>
      </c>
      <c r="K325">
        <f t="shared" si="17"/>
        <v>100</v>
      </c>
      <c r="L325">
        <f t="shared" ca="1" si="18"/>
        <v>1155</v>
      </c>
    </row>
    <row r="326" spans="1:12" x14ac:dyDescent="0.3">
      <c r="A326" s="1">
        <v>44114</v>
      </c>
      <c r="B326">
        <v>2</v>
      </c>
      <c r="C326">
        <v>4</v>
      </c>
      <c r="D326" t="s">
        <v>172</v>
      </c>
      <c r="E326" t="s">
        <v>196</v>
      </c>
      <c r="F326" t="s">
        <v>179</v>
      </c>
      <c r="G326" t="s">
        <v>187</v>
      </c>
      <c r="H326" t="s">
        <v>176</v>
      </c>
      <c r="I326">
        <f t="shared" ca="1" si="16"/>
        <v>1228</v>
      </c>
      <c r="J326" t="s">
        <v>188</v>
      </c>
      <c r="K326">
        <f t="shared" si="17"/>
        <v>100</v>
      </c>
      <c r="L326">
        <f t="shared" ca="1" si="18"/>
        <v>2957</v>
      </c>
    </row>
    <row r="327" spans="1:12" x14ac:dyDescent="0.3">
      <c r="A327" s="1">
        <v>44116</v>
      </c>
      <c r="B327">
        <v>4</v>
      </c>
      <c r="C327">
        <v>4</v>
      </c>
      <c r="D327" t="s">
        <v>181</v>
      </c>
      <c r="E327" t="s">
        <v>196</v>
      </c>
      <c r="F327" t="s">
        <v>179</v>
      </c>
      <c r="G327" t="s">
        <v>187</v>
      </c>
      <c r="H327" t="s">
        <v>176</v>
      </c>
      <c r="I327">
        <f t="shared" ca="1" si="16"/>
        <v>1462</v>
      </c>
      <c r="J327" t="s">
        <v>190</v>
      </c>
      <c r="K327">
        <f t="shared" si="17"/>
        <v>100</v>
      </c>
      <c r="L327">
        <f t="shared" ca="1" si="18"/>
        <v>2060</v>
      </c>
    </row>
    <row r="328" spans="1:12" x14ac:dyDescent="0.3">
      <c r="A328" s="1">
        <v>44118</v>
      </c>
      <c r="B328">
        <v>2</v>
      </c>
      <c r="C328">
        <v>4</v>
      </c>
      <c r="D328" t="s">
        <v>172</v>
      </c>
      <c r="E328" t="s">
        <v>195</v>
      </c>
      <c r="F328" t="s">
        <v>179</v>
      </c>
      <c r="G328" t="s">
        <v>187</v>
      </c>
      <c r="H328" t="s">
        <v>176</v>
      </c>
      <c r="I328">
        <f t="shared" ca="1" si="16"/>
        <v>268</v>
      </c>
      <c r="J328" t="s">
        <v>177</v>
      </c>
      <c r="K328">
        <f t="shared" si="17"/>
        <v>100</v>
      </c>
      <c r="L328">
        <f t="shared" ca="1" si="18"/>
        <v>3138</v>
      </c>
    </row>
    <row r="329" spans="1:12" x14ac:dyDescent="0.3">
      <c r="A329" s="1">
        <v>44120</v>
      </c>
      <c r="B329">
        <v>4</v>
      </c>
      <c r="C329">
        <v>4</v>
      </c>
      <c r="D329" t="s">
        <v>181</v>
      </c>
      <c r="E329" t="s">
        <v>196</v>
      </c>
      <c r="F329" t="s">
        <v>179</v>
      </c>
      <c r="G329" t="s">
        <v>187</v>
      </c>
      <c r="H329" t="s">
        <v>176</v>
      </c>
      <c r="I329">
        <f t="shared" ca="1" si="16"/>
        <v>1783</v>
      </c>
      <c r="J329" t="s">
        <v>177</v>
      </c>
      <c r="K329">
        <f t="shared" si="17"/>
        <v>100</v>
      </c>
      <c r="L329">
        <f t="shared" ca="1" si="18"/>
        <v>846</v>
      </c>
    </row>
    <row r="330" spans="1:12" x14ac:dyDescent="0.3">
      <c r="A330" s="1">
        <v>44122</v>
      </c>
      <c r="B330">
        <v>3</v>
      </c>
      <c r="C330">
        <v>4</v>
      </c>
      <c r="D330" t="s">
        <v>172</v>
      </c>
      <c r="E330" t="s">
        <v>196</v>
      </c>
      <c r="F330" t="s">
        <v>179</v>
      </c>
      <c r="G330" t="s">
        <v>187</v>
      </c>
      <c r="H330" t="s">
        <v>176</v>
      </c>
      <c r="I330">
        <f t="shared" ca="1" si="16"/>
        <v>1167</v>
      </c>
      <c r="J330" t="s">
        <v>180</v>
      </c>
      <c r="K330">
        <f t="shared" si="17"/>
        <v>100</v>
      </c>
      <c r="L330">
        <f t="shared" ca="1" si="18"/>
        <v>4012</v>
      </c>
    </row>
    <row r="331" spans="1:12" x14ac:dyDescent="0.3">
      <c r="A331" s="1">
        <v>44124</v>
      </c>
      <c r="B331">
        <v>4</v>
      </c>
      <c r="C331">
        <v>4</v>
      </c>
      <c r="D331" t="s">
        <v>181</v>
      </c>
      <c r="E331" t="s">
        <v>195</v>
      </c>
      <c r="F331" t="s">
        <v>179</v>
      </c>
      <c r="G331" t="s">
        <v>187</v>
      </c>
      <c r="H331" t="s">
        <v>176</v>
      </c>
      <c r="I331">
        <f t="shared" ca="1" si="16"/>
        <v>532</v>
      </c>
      <c r="J331" t="s">
        <v>180</v>
      </c>
      <c r="K331">
        <f t="shared" si="17"/>
        <v>100</v>
      </c>
      <c r="L331">
        <f t="shared" ca="1" si="18"/>
        <v>4756</v>
      </c>
    </row>
    <row r="332" spans="1:12" x14ac:dyDescent="0.3">
      <c r="A332" s="1">
        <v>44126</v>
      </c>
      <c r="B332">
        <v>5</v>
      </c>
      <c r="C332">
        <v>4</v>
      </c>
      <c r="D332" t="s">
        <v>178</v>
      </c>
      <c r="E332" t="s">
        <v>195</v>
      </c>
      <c r="F332" t="s">
        <v>179</v>
      </c>
      <c r="G332" t="s">
        <v>187</v>
      </c>
      <c r="H332" t="s">
        <v>176</v>
      </c>
      <c r="I332">
        <f t="shared" ca="1" si="16"/>
        <v>1565</v>
      </c>
      <c r="J332" t="s">
        <v>180</v>
      </c>
      <c r="K332">
        <f t="shared" si="17"/>
        <v>100</v>
      </c>
      <c r="L332">
        <f t="shared" ca="1" si="18"/>
        <v>530</v>
      </c>
    </row>
    <row r="333" spans="1:12" x14ac:dyDescent="0.3">
      <c r="A333" s="1">
        <v>44128</v>
      </c>
      <c r="B333">
        <v>6</v>
      </c>
      <c r="C333">
        <v>4</v>
      </c>
      <c r="D333" t="s">
        <v>178</v>
      </c>
      <c r="E333" t="s">
        <v>195</v>
      </c>
      <c r="F333" t="s">
        <v>179</v>
      </c>
      <c r="G333" t="s">
        <v>187</v>
      </c>
      <c r="H333" t="s">
        <v>176</v>
      </c>
      <c r="I333">
        <f t="shared" ca="1" si="16"/>
        <v>1351</v>
      </c>
      <c r="J333" t="s">
        <v>183</v>
      </c>
      <c r="K333">
        <f t="shared" si="17"/>
        <v>100</v>
      </c>
      <c r="L333">
        <f t="shared" ca="1" si="18"/>
        <v>4179</v>
      </c>
    </row>
    <row r="334" spans="1:12" x14ac:dyDescent="0.3">
      <c r="A334" s="1">
        <v>44130</v>
      </c>
      <c r="B334">
        <v>6</v>
      </c>
      <c r="C334">
        <v>4</v>
      </c>
      <c r="D334" t="s">
        <v>178</v>
      </c>
      <c r="E334" t="s">
        <v>196</v>
      </c>
      <c r="F334" t="s">
        <v>179</v>
      </c>
      <c r="G334" t="s">
        <v>187</v>
      </c>
      <c r="H334" t="s">
        <v>176</v>
      </c>
      <c r="I334">
        <f t="shared" ca="1" si="16"/>
        <v>246</v>
      </c>
      <c r="J334" t="s">
        <v>185</v>
      </c>
      <c r="K334">
        <f t="shared" si="17"/>
        <v>100</v>
      </c>
      <c r="L334">
        <f t="shared" ca="1" si="18"/>
        <v>3830</v>
      </c>
    </row>
    <row r="335" spans="1:12" x14ac:dyDescent="0.3">
      <c r="A335" s="1">
        <v>44132</v>
      </c>
      <c r="B335">
        <v>5</v>
      </c>
      <c r="C335">
        <v>4</v>
      </c>
      <c r="D335" t="s">
        <v>178</v>
      </c>
      <c r="E335" t="s">
        <v>211</v>
      </c>
      <c r="F335" t="s">
        <v>179</v>
      </c>
      <c r="G335" t="s">
        <v>187</v>
      </c>
      <c r="H335" t="s">
        <v>176</v>
      </c>
      <c r="I335">
        <f t="shared" ca="1" si="16"/>
        <v>331</v>
      </c>
      <c r="J335" t="s">
        <v>190</v>
      </c>
      <c r="K335">
        <f t="shared" si="17"/>
        <v>100</v>
      </c>
      <c r="L335">
        <f t="shared" ca="1" si="18"/>
        <v>3176</v>
      </c>
    </row>
    <row r="336" spans="1:12" x14ac:dyDescent="0.3">
      <c r="A336" s="1">
        <v>44134</v>
      </c>
      <c r="B336">
        <v>5</v>
      </c>
      <c r="C336">
        <v>4</v>
      </c>
      <c r="D336" t="s">
        <v>178</v>
      </c>
      <c r="E336" t="s">
        <v>211</v>
      </c>
      <c r="F336" t="s">
        <v>179</v>
      </c>
      <c r="G336" t="s">
        <v>187</v>
      </c>
      <c r="H336" t="s">
        <v>176</v>
      </c>
      <c r="I336">
        <f t="shared" ca="1" si="16"/>
        <v>621</v>
      </c>
      <c r="J336" t="s">
        <v>180</v>
      </c>
      <c r="K336">
        <f t="shared" si="17"/>
        <v>100</v>
      </c>
      <c r="L336">
        <f t="shared" ca="1" si="18"/>
        <v>2647</v>
      </c>
    </row>
    <row r="337" spans="1:12" x14ac:dyDescent="0.3">
      <c r="A337" s="1">
        <v>44136</v>
      </c>
      <c r="B337">
        <v>3</v>
      </c>
      <c r="C337">
        <v>4</v>
      </c>
      <c r="D337" t="s">
        <v>172</v>
      </c>
      <c r="E337" t="s">
        <v>196</v>
      </c>
      <c r="F337" t="s">
        <v>179</v>
      </c>
      <c r="G337" t="s">
        <v>187</v>
      </c>
      <c r="H337" t="s">
        <v>176</v>
      </c>
      <c r="I337">
        <f t="shared" ca="1" si="16"/>
        <v>1343</v>
      </c>
      <c r="J337" t="s">
        <v>180</v>
      </c>
      <c r="K337">
        <f t="shared" si="17"/>
        <v>100</v>
      </c>
      <c r="L337">
        <f t="shared" ca="1" si="18"/>
        <v>2149</v>
      </c>
    </row>
    <row r="338" spans="1:12" x14ac:dyDescent="0.3">
      <c r="A338" s="1">
        <v>44138</v>
      </c>
      <c r="B338">
        <v>3</v>
      </c>
      <c r="C338">
        <v>4</v>
      </c>
      <c r="D338" t="s">
        <v>172</v>
      </c>
      <c r="E338" t="s">
        <v>196</v>
      </c>
      <c r="F338" t="s">
        <v>179</v>
      </c>
      <c r="G338" t="s">
        <v>187</v>
      </c>
      <c r="H338" t="s">
        <v>176</v>
      </c>
      <c r="I338">
        <f t="shared" ca="1" si="16"/>
        <v>125</v>
      </c>
      <c r="J338" t="s">
        <v>177</v>
      </c>
      <c r="K338">
        <f t="shared" si="17"/>
        <v>100</v>
      </c>
      <c r="L338">
        <f t="shared" ca="1" si="18"/>
        <v>3027</v>
      </c>
    </row>
    <row r="339" spans="1:12" x14ac:dyDescent="0.3">
      <c r="A339" s="1">
        <v>44140</v>
      </c>
      <c r="B339">
        <v>5</v>
      </c>
      <c r="C339">
        <v>4</v>
      </c>
      <c r="D339" t="s">
        <v>178</v>
      </c>
      <c r="E339" t="s">
        <v>195</v>
      </c>
      <c r="F339" t="s">
        <v>179</v>
      </c>
      <c r="G339" t="s">
        <v>187</v>
      </c>
      <c r="H339" t="s">
        <v>176</v>
      </c>
      <c r="I339">
        <f t="shared" ca="1" si="16"/>
        <v>1499</v>
      </c>
      <c r="J339" t="s">
        <v>180</v>
      </c>
      <c r="K339">
        <f t="shared" si="17"/>
        <v>100</v>
      </c>
      <c r="L339">
        <f t="shared" ca="1" si="18"/>
        <v>2770</v>
      </c>
    </row>
    <row r="340" spans="1:12" x14ac:dyDescent="0.3">
      <c r="A340" s="1">
        <v>44142</v>
      </c>
      <c r="B340">
        <v>3</v>
      </c>
      <c r="C340">
        <v>4</v>
      </c>
      <c r="D340" t="s">
        <v>172</v>
      </c>
      <c r="E340" t="s">
        <v>195</v>
      </c>
      <c r="F340" t="s">
        <v>179</v>
      </c>
      <c r="G340" t="s">
        <v>187</v>
      </c>
      <c r="H340" t="s">
        <v>176</v>
      </c>
      <c r="I340">
        <f t="shared" ca="1" si="16"/>
        <v>464</v>
      </c>
      <c r="J340" t="s">
        <v>183</v>
      </c>
      <c r="K340">
        <f t="shared" si="17"/>
        <v>100</v>
      </c>
      <c r="L340">
        <f t="shared" ca="1" si="18"/>
        <v>2703</v>
      </c>
    </row>
    <row r="341" spans="1:12" x14ac:dyDescent="0.3">
      <c r="A341" s="1">
        <v>44144</v>
      </c>
      <c r="B341">
        <v>4</v>
      </c>
      <c r="C341">
        <v>4</v>
      </c>
      <c r="D341" t="s">
        <v>181</v>
      </c>
      <c r="E341" t="s">
        <v>195</v>
      </c>
      <c r="F341" t="s">
        <v>179</v>
      </c>
      <c r="G341" t="s">
        <v>187</v>
      </c>
      <c r="H341" t="s">
        <v>176</v>
      </c>
      <c r="I341">
        <f t="shared" ca="1" si="16"/>
        <v>32</v>
      </c>
      <c r="J341" t="s">
        <v>185</v>
      </c>
      <c r="K341">
        <f t="shared" si="17"/>
        <v>100</v>
      </c>
      <c r="L341">
        <f t="shared" ca="1" si="18"/>
        <v>2764</v>
      </c>
    </row>
    <row r="342" spans="1:12" x14ac:dyDescent="0.3">
      <c r="A342" s="1">
        <v>44146</v>
      </c>
      <c r="B342">
        <v>4</v>
      </c>
      <c r="C342">
        <v>4</v>
      </c>
      <c r="D342" t="s">
        <v>181</v>
      </c>
      <c r="E342" t="s">
        <v>196</v>
      </c>
      <c r="F342" t="s">
        <v>179</v>
      </c>
      <c r="G342" t="s">
        <v>187</v>
      </c>
      <c r="H342" t="s">
        <v>176</v>
      </c>
      <c r="I342">
        <f t="shared" ca="1" si="16"/>
        <v>159</v>
      </c>
      <c r="J342" t="s">
        <v>188</v>
      </c>
      <c r="K342">
        <f t="shared" si="17"/>
        <v>100</v>
      </c>
      <c r="L342">
        <f t="shared" ca="1" si="18"/>
        <v>3882</v>
      </c>
    </row>
    <row r="343" spans="1:12" x14ac:dyDescent="0.3">
      <c r="A343" s="1">
        <v>44148</v>
      </c>
      <c r="B343">
        <v>3</v>
      </c>
      <c r="C343">
        <v>4</v>
      </c>
      <c r="D343" t="s">
        <v>172</v>
      </c>
      <c r="E343" t="s">
        <v>195</v>
      </c>
      <c r="F343" t="s">
        <v>179</v>
      </c>
      <c r="G343" t="s">
        <v>187</v>
      </c>
      <c r="H343" t="s">
        <v>176</v>
      </c>
      <c r="I343">
        <f t="shared" ca="1" si="16"/>
        <v>232</v>
      </c>
      <c r="J343" t="s">
        <v>190</v>
      </c>
      <c r="K343">
        <f t="shared" si="17"/>
        <v>100</v>
      </c>
      <c r="L343">
        <f t="shared" ca="1" si="18"/>
        <v>4212</v>
      </c>
    </row>
    <row r="344" spans="1:12" x14ac:dyDescent="0.3">
      <c r="A344" s="1">
        <v>44150</v>
      </c>
      <c r="B344">
        <v>4</v>
      </c>
      <c r="C344">
        <v>4</v>
      </c>
      <c r="D344" t="s">
        <v>181</v>
      </c>
      <c r="E344" t="s">
        <v>196</v>
      </c>
      <c r="F344" t="s">
        <v>179</v>
      </c>
      <c r="G344" t="s">
        <v>187</v>
      </c>
      <c r="H344" t="s">
        <v>176</v>
      </c>
      <c r="I344">
        <f t="shared" ca="1" si="16"/>
        <v>757</v>
      </c>
      <c r="J344" t="s">
        <v>177</v>
      </c>
      <c r="K344">
        <f t="shared" si="17"/>
        <v>100</v>
      </c>
      <c r="L344">
        <f t="shared" ca="1" si="18"/>
        <v>2136</v>
      </c>
    </row>
    <row r="345" spans="1:12" x14ac:dyDescent="0.3">
      <c r="A345" s="1">
        <v>44152</v>
      </c>
      <c r="B345">
        <v>5</v>
      </c>
      <c r="C345">
        <v>4</v>
      </c>
      <c r="D345" t="s">
        <v>178</v>
      </c>
      <c r="E345" t="s">
        <v>196</v>
      </c>
      <c r="F345" t="s">
        <v>179</v>
      </c>
      <c r="G345" t="s">
        <v>187</v>
      </c>
      <c r="H345" t="s">
        <v>176</v>
      </c>
      <c r="I345">
        <f t="shared" ca="1" si="16"/>
        <v>424</v>
      </c>
      <c r="J345" t="s">
        <v>177</v>
      </c>
      <c r="K345">
        <f t="shared" si="17"/>
        <v>100</v>
      </c>
      <c r="L345">
        <f t="shared" ca="1" si="18"/>
        <v>2531</v>
      </c>
    </row>
    <row r="346" spans="1:12" x14ac:dyDescent="0.3">
      <c r="A346" s="1">
        <v>44154</v>
      </c>
      <c r="B346">
        <v>3</v>
      </c>
      <c r="C346">
        <v>4</v>
      </c>
      <c r="D346" t="s">
        <v>172</v>
      </c>
      <c r="E346" t="s">
        <v>195</v>
      </c>
      <c r="F346" t="s">
        <v>179</v>
      </c>
      <c r="G346" t="s">
        <v>187</v>
      </c>
      <c r="H346" t="s">
        <v>176</v>
      </c>
      <c r="I346">
        <f t="shared" ca="1" si="16"/>
        <v>1008</v>
      </c>
      <c r="J346" t="s">
        <v>180</v>
      </c>
      <c r="K346">
        <f t="shared" si="17"/>
        <v>100</v>
      </c>
      <c r="L346">
        <f t="shared" ca="1" si="18"/>
        <v>4465</v>
      </c>
    </row>
    <row r="347" spans="1:12" x14ac:dyDescent="0.3">
      <c r="A347" s="1">
        <v>44156</v>
      </c>
      <c r="B347">
        <v>2</v>
      </c>
      <c r="C347">
        <v>4</v>
      </c>
      <c r="D347" t="s">
        <v>172</v>
      </c>
      <c r="E347" t="s">
        <v>196</v>
      </c>
      <c r="F347" t="s">
        <v>179</v>
      </c>
      <c r="G347" t="s">
        <v>187</v>
      </c>
      <c r="H347" t="s">
        <v>176</v>
      </c>
      <c r="I347">
        <f t="shared" ca="1" si="16"/>
        <v>1858</v>
      </c>
      <c r="J347" t="s">
        <v>180</v>
      </c>
      <c r="K347">
        <f t="shared" si="17"/>
        <v>100</v>
      </c>
      <c r="L347">
        <f t="shared" ca="1" si="18"/>
        <v>4818</v>
      </c>
    </row>
    <row r="348" spans="1:12" x14ac:dyDescent="0.3">
      <c r="A348" s="1">
        <v>44158</v>
      </c>
      <c r="B348">
        <v>3</v>
      </c>
      <c r="C348">
        <v>4</v>
      </c>
      <c r="D348" t="s">
        <v>172</v>
      </c>
      <c r="E348" t="s">
        <v>196</v>
      </c>
      <c r="F348" t="s">
        <v>179</v>
      </c>
      <c r="G348" t="s">
        <v>187</v>
      </c>
      <c r="H348" t="s">
        <v>176</v>
      </c>
      <c r="I348">
        <f t="shared" ca="1" si="16"/>
        <v>778</v>
      </c>
      <c r="J348" t="s">
        <v>180</v>
      </c>
      <c r="K348">
        <f t="shared" si="17"/>
        <v>100</v>
      </c>
      <c r="L348">
        <f t="shared" ca="1" si="18"/>
        <v>2542</v>
      </c>
    </row>
    <row r="349" spans="1:12" x14ac:dyDescent="0.3">
      <c r="A349" s="1">
        <v>44160</v>
      </c>
      <c r="B349">
        <v>2</v>
      </c>
      <c r="C349">
        <v>4</v>
      </c>
      <c r="D349" t="s">
        <v>172</v>
      </c>
      <c r="E349" t="s">
        <v>196</v>
      </c>
      <c r="F349" t="s">
        <v>179</v>
      </c>
      <c r="G349" t="s">
        <v>187</v>
      </c>
      <c r="H349" t="s">
        <v>176</v>
      </c>
      <c r="I349">
        <f t="shared" ca="1" si="16"/>
        <v>177</v>
      </c>
      <c r="J349" t="s">
        <v>183</v>
      </c>
      <c r="K349">
        <f t="shared" si="17"/>
        <v>100</v>
      </c>
      <c r="L349">
        <f t="shared" ca="1" si="18"/>
        <v>1500</v>
      </c>
    </row>
    <row r="350" spans="1:12" x14ac:dyDescent="0.3">
      <c r="A350" s="1">
        <v>44162</v>
      </c>
      <c r="B350">
        <v>4</v>
      </c>
      <c r="C350">
        <v>4</v>
      </c>
      <c r="D350" t="s">
        <v>181</v>
      </c>
      <c r="E350" t="s">
        <v>195</v>
      </c>
      <c r="F350" t="s">
        <v>179</v>
      </c>
      <c r="G350" t="s">
        <v>187</v>
      </c>
      <c r="H350" t="s">
        <v>176</v>
      </c>
      <c r="I350">
        <f t="shared" ca="1" si="16"/>
        <v>333</v>
      </c>
      <c r="J350" t="s">
        <v>185</v>
      </c>
      <c r="K350">
        <f t="shared" si="17"/>
        <v>100</v>
      </c>
      <c r="L350">
        <f t="shared" ca="1" si="18"/>
        <v>1958</v>
      </c>
    </row>
    <row r="351" spans="1:12" x14ac:dyDescent="0.3">
      <c r="A351" s="1">
        <v>44164</v>
      </c>
      <c r="B351">
        <v>2</v>
      </c>
      <c r="C351">
        <v>4</v>
      </c>
      <c r="D351" t="s">
        <v>172</v>
      </c>
      <c r="E351" t="s">
        <v>211</v>
      </c>
      <c r="F351" t="s">
        <v>179</v>
      </c>
      <c r="G351" t="s">
        <v>187</v>
      </c>
      <c r="H351" t="s">
        <v>176</v>
      </c>
      <c r="I351">
        <f t="shared" ca="1" si="16"/>
        <v>123</v>
      </c>
      <c r="J351" t="s">
        <v>190</v>
      </c>
      <c r="K351">
        <f t="shared" si="17"/>
        <v>100</v>
      </c>
      <c r="L351">
        <f t="shared" ca="1" si="18"/>
        <v>694</v>
      </c>
    </row>
    <row r="352" spans="1:12" x14ac:dyDescent="0.3">
      <c r="A352" s="1">
        <v>44166</v>
      </c>
      <c r="B352">
        <v>2</v>
      </c>
      <c r="C352">
        <v>4</v>
      </c>
      <c r="D352" t="s">
        <v>172</v>
      </c>
      <c r="E352" t="s">
        <v>195</v>
      </c>
      <c r="F352" t="s">
        <v>179</v>
      </c>
      <c r="G352" t="s">
        <v>187</v>
      </c>
      <c r="H352" t="s">
        <v>176</v>
      </c>
      <c r="I352">
        <f t="shared" ca="1" si="16"/>
        <v>1121</v>
      </c>
      <c r="J352" t="s">
        <v>180</v>
      </c>
      <c r="K352">
        <f t="shared" si="17"/>
        <v>100</v>
      </c>
      <c r="L352">
        <f t="shared" ca="1" si="18"/>
        <v>2649</v>
      </c>
    </row>
    <row r="353" spans="1:12" x14ac:dyDescent="0.3">
      <c r="A353" s="1">
        <v>44168</v>
      </c>
      <c r="B353">
        <v>6</v>
      </c>
      <c r="C353">
        <v>4</v>
      </c>
      <c r="D353" t="s">
        <v>178</v>
      </c>
      <c r="E353" t="s">
        <v>195</v>
      </c>
      <c r="F353" t="s">
        <v>179</v>
      </c>
      <c r="G353" t="s">
        <v>187</v>
      </c>
      <c r="H353" t="s">
        <v>176</v>
      </c>
      <c r="I353">
        <f t="shared" ca="1" si="16"/>
        <v>567</v>
      </c>
      <c r="J353" t="s">
        <v>180</v>
      </c>
      <c r="K353">
        <f t="shared" si="17"/>
        <v>100</v>
      </c>
      <c r="L353">
        <f t="shared" ca="1" si="18"/>
        <v>1814</v>
      </c>
    </row>
    <row r="354" spans="1:12" x14ac:dyDescent="0.3">
      <c r="A354" s="1">
        <v>44170</v>
      </c>
      <c r="B354">
        <v>5</v>
      </c>
      <c r="C354">
        <v>4</v>
      </c>
      <c r="D354" t="s">
        <v>178</v>
      </c>
      <c r="E354" t="s">
        <v>196</v>
      </c>
      <c r="F354" t="s">
        <v>179</v>
      </c>
      <c r="G354" t="s">
        <v>187</v>
      </c>
      <c r="H354" t="s">
        <v>176</v>
      </c>
      <c r="I354">
        <f t="shared" ca="1" si="16"/>
        <v>741</v>
      </c>
      <c r="J354" t="s">
        <v>177</v>
      </c>
      <c r="K354">
        <f t="shared" si="17"/>
        <v>100</v>
      </c>
      <c r="L354">
        <f t="shared" ca="1" si="18"/>
        <v>1601</v>
      </c>
    </row>
    <row r="355" spans="1:12" x14ac:dyDescent="0.3">
      <c r="A355" s="1">
        <v>44172</v>
      </c>
      <c r="B355">
        <v>2</v>
      </c>
      <c r="C355">
        <v>4</v>
      </c>
      <c r="D355" t="s">
        <v>172</v>
      </c>
      <c r="E355" t="s">
        <v>196</v>
      </c>
      <c r="F355" t="s">
        <v>179</v>
      </c>
      <c r="G355" t="s">
        <v>187</v>
      </c>
      <c r="H355" t="s">
        <v>176</v>
      </c>
      <c r="I355">
        <f t="shared" ca="1" si="16"/>
        <v>1885</v>
      </c>
      <c r="J355" t="s">
        <v>180</v>
      </c>
      <c r="K355">
        <f t="shared" si="17"/>
        <v>100</v>
      </c>
      <c r="L355">
        <f t="shared" ca="1" si="18"/>
        <v>4449</v>
      </c>
    </row>
    <row r="356" spans="1:12" x14ac:dyDescent="0.3">
      <c r="A356" s="1">
        <v>44174</v>
      </c>
      <c r="B356">
        <v>4</v>
      </c>
      <c r="C356">
        <v>4</v>
      </c>
      <c r="D356" t="s">
        <v>181</v>
      </c>
      <c r="E356" t="s">
        <v>196</v>
      </c>
      <c r="F356" t="s">
        <v>179</v>
      </c>
      <c r="G356" t="s">
        <v>187</v>
      </c>
      <c r="H356" t="s">
        <v>176</v>
      </c>
      <c r="I356">
        <f t="shared" ca="1" si="16"/>
        <v>1251</v>
      </c>
      <c r="J356" t="s">
        <v>183</v>
      </c>
      <c r="K356">
        <f t="shared" si="17"/>
        <v>100</v>
      </c>
      <c r="L356">
        <f t="shared" ca="1" si="18"/>
        <v>1188</v>
      </c>
    </row>
    <row r="357" spans="1:12" x14ac:dyDescent="0.3">
      <c r="A357" s="1">
        <v>44176</v>
      </c>
      <c r="B357">
        <v>2</v>
      </c>
      <c r="C357">
        <v>4</v>
      </c>
      <c r="D357" t="s">
        <v>172</v>
      </c>
      <c r="E357" t="s">
        <v>195</v>
      </c>
      <c r="F357" t="s">
        <v>179</v>
      </c>
      <c r="G357" t="s">
        <v>187</v>
      </c>
      <c r="H357" t="s">
        <v>176</v>
      </c>
      <c r="I357">
        <f t="shared" ca="1" si="16"/>
        <v>522</v>
      </c>
      <c r="J357" t="s">
        <v>185</v>
      </c>
      <c r="K357">
        <f t="shared" si="17"/>
        <v>100</v>
      </c>
      <c r="L357">
        <f t="shared" ca="1" si="18"/>
        <v>1071</v>
      </c>
    </row>
    <row r="358" spans="1:12" x14ac:dyDescent="0.3">
      <c r="A358" s="1">
        <v>44178</v>
      </c>
      <c r="B358">
        <v>5</v>
      </c>
      <c r="C358">
        <v>4</v>
      </c>
      <c r="D358" t="s">
        <v>178</v>
      </c>
      <c r="E358" t="s">
        <v>195</v>
      </c>
      <c r="F358" t="s">
        <v>179</v>
      </c>
      <c r="G358" t="s">
        <v>187</v>
      </c>
      <c r="H358" t="s">
        <v>176</v>
      </c>
      <c r="I358">
        <f t="shared" ca="1" si="16"/>
        <v>1607</v>
      </c>
      <c r="J358" t="s">
        <v>188</v>
      </c>
      <c r="K358">
        <f t="shared" si="17"/>
        <v>100</v>
      </c>
      <c r="L358">
        <f t="shared" ca="1" si="18"/>
        <v>3868</v>
      </c>
    </row>
    <row r="359" spans="1:12" x14ac:dyDescent="0.3">
      <c r="A359" s="1">
        <v>44180</v>
      </c>
      <c r="B359">
        <v>2</v>
      </c>
      <c r="C359">
        <v>4</v>
      </c>
      <c r="D359" t="s">
        <v>172</v>
      </c>
      <c r="E359" t="s">
        <v>196</v>
      </c>
      <c r="F359" t="s">
        <v>179</v>
      </c>
      <c r="G359" t="s">
        <v>187</v>
      </c>
      <c r="H359" t="s">
        <v>176</v>
      </c>
      <c r="I359">
        <f t="shared" ca="1" si="16"/>
        <v>1471</v>
      </c>
      <c r="J359" t="s">
        <v>190</v>
      </c>
      <c r="K359">
        <f t="shared" si="17"/>
        <v>100</v>
      </c>
      <c r="L359">
        <f t="shared" ca="1" si="18"/>
        <v>2209</v>
      </c>
    </row>
    <row r="360" spans="1:12" x14ac:dyDescent="0.3">
      <c r="A360" s="1">
        <v>44182</v>
      </c>
      <c r="B360">
        <v>6</v>
      </c>
      <c r="C360">
        <v>4</v>
      </c>
      <c r="D360" t="s">
        <v>178</v>
      </c>
      <c r="E360" t="s">
        <v>197</v>
      </c>
      <c r="F360" t="s">
        <v>179</v>
      </c>
      <c r="G360" t="s">
        <v>187</v>
      </c>
      <c r="H360" t="s">
        <v>176</v>
      </c>
      <c r="I360">
        <f t="shared" ca="1" si="16"/>
        <v>194</v>
      </c>
      <c r="J360" t="s">
        <v>177</v>
      </c>
      <c r="K360">
        <f t="shared" si="17"/>
        <v>100</v>
      </c>
      <c r="L360">
        <f t="shared" ca="1" si="18"/>
        <v>3140</v>
      </c>
    </row>
    <row r="361" spans="1:12" x14ac:dyDescent="0.3">
      <c r="A361" s="1">
        <v>44184</v>
      </c>
      <c r="B361">
        <v>3</v>
      </c>
      <c r="C361">
        <v>4</v>
      </c>
      <c r="D361" t="s">
        <v>172</v>
      </c>
      <c r="E361" t="s">
        <v>84</v>
      </c>
      <c r="F361" t="s">
        <v>179</v>
      </c>
      <c r="G361" t="s">
        <v>187</v>
      </c>
      <c r="H361" t="s">
        <v>176</v>
      </c>
      <c r="I361">
        <f t="shared" ca="1" si="16"/>
        <v>912</v>
      </c>
      <c r="J361" t="s">
        <v>177</v>
      </c>
      <c r="K361">
        <f t="shared" si="17"/>
        <v>100</v>
      </c>
      <c r="L361">
        <f t="shared" ca="1" si="18"/>
        <v>2477</v>
      </c>
    </row>
    <row r="362" spans="1:12" x14ac:dyDescent="0.3">
      <c r="A362" s="1">
        <v>44186</v>
      </c>
      <c r="B362">
        <v>5</v>
      </c>
      <c r="C362">
        <v>4</v>
      </c>
      <c r="D362" t="s">
        <v>178</v>
      </c>
      <c r="E362" t="s">
        <v>218</v>
      </c>
      <c r="F362" t="s">
        <v>179</v>
      </c>
      <c r="G362" t="s">
        <v>187</v>
      </c>
      <c r="H362" t="s">
        <v>176</v>
      </c>
      <c r="I362">
        <f t="shared" ca="1" si="16"/>
        <v>736</v>
      </c>
      <c r="J362" t="s">
        <v>180</v>
      </c>
      <c r="K362">
        <f t="shared" si="17"/>
        <v>100</v>
      </c>
      <c r="L362">
        <f t="shared" ca="1" si="18"/>
        <v>798</v>
      </c>
    </row>
    <row r="363" spans="1:12" x14ac:dyDescent="0.3">
      <c r="A363" s="1">
        <v>44188</v>
      </c>
      <c r="B363">
        <v>6</v>
      </c>
      <c r="C363">
        <v>4</v>
      </c>
      <c r="D363" t="s">
        <v>178</v>
      </c>
      <c r="E363" t="s">
        <v>197</v>
      </c>
      <c r="F363" t="s">
        <v>179</v>
      </c>
      <c r="G363" t="s">
        <v>187</v>
      </c>
      <c r="H363" t="s">
        <v>176</v>
      </c>
      <c r="I363">
        <f t="shared" ca="1" si="16"/>
        <v>361</v>
      </c>
      <c r="J363" t="s">
        <v>180</v>
      </c>
      <c r="K363">
        <f t="shared" si="17"/>
        <v>100</v>
      </c>
      <c r="L363">
        <f t="shared" ca="1" si="18"/>
        <v>3375</v>
      </c>
    </row>
    <row r="364" spans="1:12" x14ac:dyDescent="0.3">
      <c r="A364" s="1">
        <v>44190</v>
      </c>
      <c r="B364">
        <v>3</v>
      </c>
      <c r="C364">
        <v>4</v>
      </c>
      <c r="D364" t="s">
        <v>172</v>
      </c>
      <c r="E364" t="s">
        <v>173</v>
      </c>
      <c r="F364" t="s">
        <v>179</v>
      </c>
      <c r="G364" t="s">
        <v>187</v>
      </c>
      <c r="H364" t="s">
        <v>176</v>
      </c>
      <c r="I364">
        <f t="shared" ca="1" si="16"/>
        <v>1849</v>
      </c>
      <c r="J364" t="s">
        <v>180</v>
      </c>
      <c r="K364">
        <f t="shared" si="17"/>
        <v>100</v>
      </c>
      <c r="L364">
        <f t="shared" ca="1" si="18"/>
        <v>1805</v>
      </c>
    </row>
    <row r="365" spans="1:12" x14ac:dyDescent="0.3">
      <c r="A365" s="1">
        <v>44192</v>
      </c>
      <c r="B365">
        <v>2</v>
      </c>
      <c r="C365">
        <v>4</v>
      </c>
      <c r="D365" t="s">
        <v>172</v>
      </c>
      <c r="E365" t="s">
        <v>173</v>
      </c>
      <c r="F365" t="s">
        <v>174</v>
      </c>
      <c r="G365" t="s">
        <v>187</v>
      </c>
      <c r="H365" t="s">
        <v>176</v>
      </c>
      <c r="I365">
        <f t="shared" ca="1" si="16"/>
        <v>1288</v>
      </c>
      <c r="J365" t="s">
        <v>183</v>
      </c>
      <c r="K365">
        <f t="shared" si="17"/>
        <v>100</v>
      </c>
      <c r="L365">
        <f t="shared" ca="1" si="18"/>
        <v>3017</v>
      </c>
    </row>
    <row r="366" spans="1:12" x14ac:dyDescent="0.3">
      <c r="A366" s="1">
        <v>44194</v>
      </c>
      <c r="B366">
        <v>6</v>
      </c>
      <c r="C366">
        <v>2</v>
      </c>
      <c r="D366" t="s">
        <v>178</v>
      </c>
      <c r="E366" t="s">
        <v>173</v>
      </c>
      <c r="F366" t="s">
        <v>174</v>
      </c>
      <c r="G366" t="s">
        <v>187</v>
      </c>
      <c r="H366" t="s">
        <v>192</v>
      </c>
      <c r="I366">
        <f t="shared" ca="1" si="16"/>
        <v>1282</v>
      </c>
      <c r="J366" t="s">
        <v>185</v>
      </c>
      <c r="K366">
        <f t="shared" si="17"/>
        <v>75</v>
      </c>
      <c r="L366">
        <f t="shared" ca="1" si="18"/>
        <v>4108</v>
      </c>
    </row>
    <row r="367" spans="1:12" x14ac:dyDescent="0.3">
      <c r="A367" s="1">
        <v>44196</v>
      </c>
      <c r="B367">
        <v>5</v>
      </c>
      <c r="C367">
        <v>4</v>
      </c>
      <c r="D367" t="s">
        <v>178</v>
      </c>
      <c r="E367" t="s">
        <v>173</v>
      </c>
      <c r="F367" t="s">
        <v>174</v>
      </c>
      <c r="G367" t="s">
        <v>187</v>
      </c>
      <c r="H367" t="s">
        <v>176</v>
      </c>
      <c r="I367">
        <f t="shared" ca="1" si="16"/>
        <v>1423</v>
      </c>
      <c r="J367" t="s">
        <v>190</v>
      </c>
      <c r="K367">
        <f t="shared" si="17"/>
        <v>100</v>
      </c>
      <c r="L367">
        <f t="shared" ca="1" si="18"/>
        <v>568</v>
      </c>
    </row>
    <row r="368" spans="1:12" x14ac:dyDescent="0.3">
      <c r="A368" s="1">
        <v>44198</v>
      </c>
      <c r="B368">
        <v>4</v>
      </c>
      <c r="C368">
        <v>4</v>
      </c>
      <c r="D368" t="s">
        <v>181</v>
      </c>
      <c r="E368" t="s">
        <v>173</v>
      </c>
      <c r="F368" t="s">
        <v>186</v>
      </c>
      <c r="G368" t="s">
        <v>187</v>
      </c>
      <c r="H368" t="s">
        <v>176</v>
      </c>
      <c r="I368">
        <f ca="1">RANDBETWEEN(1,1000)</f>
        <v>477</v>
      </c>
      <c r="J368" t="s">
        <v>180</v>
      </c>
      <c r="K368">
        <f t="shared" si="17"/>
        <v>100</v>
      </c>
      <c r="L368">
        <f ca="1">RANDBETWEEN(200,1000)</f>
        <v>992</v>
      </c>
    </row>
    <row r="369" spans="1:12" x14ac:dyDescent="0.3">
      <c r="A369" s="1">
        <v>44200</v>
      </c>
      <c r="B369">
        <v>3</v>
      </c>
      <c r="C369">
        <v>4</v>
      </c>
      <c r="D369" t="s">
        <v>172</v>
      </c>
      <c r="E369" t="s">
        <v>173</v>
      </c>
      <c r="F369" t="s">
        <v>174</v>
      </c>
      <c r="G369" t="s">
        <v>187</v>
      </c>
      <c r="H369" t="s">
        <v>176</v>
      </c>
      <c r="I369">
        <f t="shared" ref="I369:I432" ca="1" si="19">RANDBETWEEN(1,1000)</f>
        <v>364</v>
      </c>
      <c r="J369" t="s">
        <v>180</v>
      </c>
      <c r="K369">
        <f t="shared" si="17"/>
        <v>100</v>
      </c>
      <c r="L369">
        <f ca="1">RANDBETWEEN(100,1000)</f>
        <v>576</v>
      </c>
    </row>
    <row r="370" spans="1:12" x14ac:dyDescent="0.3">
      <c r="A370" s="1">
        <v>44202</v>
      </c>
      <c r="B370">
        <v>2</v>
      </c>
      <c r="C370">
        <v>4</v>
      </c>
      <c r="D370" t="s">
        <v>189</v>
      </c>
      <c r="E370" t="s">
        <v>173</v>
      </c>
      <c r="F370" t="s">
        <v>179</v>
      </c>
      <c r="G370" t="s">
        <v>187</v>
      </c>
      <c r="H370" t="s">
        <v>176</v>
      </c>
      <c r="I370">
        <f t="shared" ca="1" si="19"/>
        <v>487</v>
      </c>
      <c r="J370" t="s">
        <v>177</v>
      </c>
      <c r="K370">
        <f t="shared" si="17"/>
        <v>100</v>
      </c>
      <c r="L370">
        <f t="shared" ref="L370:L433" ca="1" si="20">RANDBETWEEN(100,1000)</f>
        <v>640</v>
      </c>
    </row>
    <row r="371" spans="1:12" x14ac:dyDescent="0.3">
      <c r="A371" s="1">
        <v>44204</v>
      </c>
      <c r="B371">
        <v>6</v>
      </c>
      <c r="C371">
        <v>2</v>
      </c>
      <c r="D371" t="s">
        <v>178</v>
      </c>
      <c r="E371" t="s">
        <v>173</v>
      </c>
      <c r="F371" t="s">
        <v>186</v>
      </c>
      <c r="G371" t="s">
        <v>184</v>
      </c>
      <c r="H371" t="s">
        <v>192</v>
      </c>
      <c r="I371">
        <f t="shared" ca="1" si="19"/>
        <v>743</v>
      </c>
      <c r="J371" t="s">
        <v>180</v>
      </c>
      <c r="K371">
        <f t="shared" si="17"/>
        <v>75</v>
      </c>
      <c r="L371">
        <f t="shared" ca="1" si="20"/>
        <v>441</v>
      </c>
    </row>
    <row r="372" spans="1:12" x14ac:dyDescent="0.3">
      <c r="A372" s="1">
        <v>44206</v>
      </c>
      <c r="B372">
        <v>5</v>
      </c>
      <c r="C372">
        <v>4</v>
      </c>
      <c r="D372" t="s">
        <v>178</v>
      </c>
      <c r="E372" t="s">
        <v>173</v>
      </c>
      <c r="F372" t="s">
        <v>179</v>
      </c>
      <c r="G372" t="s">
        <v>187</v>
      </c>
      <c r="H372" t="s">
        <v>176</v>
      </c>
      <c r="I372">
        <f t="shared" ca="1" si="19"/>
        <v>506</v>
      </c>
      <c r="J372" t="s">
        <v>183</v>
      </c>
      <c r="K372">
        <f t="shared" si="17"/>
        <v>100</v>
      </c>
      <c r="L372">
        <f t="shared" ca="1" si="20"/>
        <v>369</v>
      </c>
    </row>
    <row r="373" spans="1:12" x14ac:dyDescent="0.3">
      <c r="A373" s="1">
        <v>44208</v>
      </c>
      <c r="B373">
        <v>2</v>
      </c>
      <c r="C373">
        <v>1</v>
      </c>
      <c r="D373" t="s">
        <v>178</v>
      </c>
      <c r="E373" t="s">
        <v>173</v>
      </c>
      <c r="F373" t="s">
        <v>174</v>
      </c>
      <c r="G373" t="s">
        <v>184</v>
      </c>
      <c r="H373" t="s">
        <v>191</v>
      </c>
      <c r="I373">
        <f t="shared" ca="1" si="19"/>
        <v>927</v>
      </c>
      <c r="J373" t="s">
        <v>185</v>
      </c>
      <c r="K373">
        <f t="shared" si="17"/>
        <v>200</v>
      </c>
      <c r="L373">
        <f t="shared" ca="1" si="20"/>
        <v>347</v>
      </c>
    </row>
    <row r="374" spans="1:12" x14ac:dyDescent="0.3">
      <c r="A374" s="1">
        <v>44210</v>
      </c>
      <c r="B374">
        <v>3</v>
      </c>
      <c r="C374">
        <v>4</v>
      </c>
      <c r="D374" t="s">
        <v>172</v>
      </c>
      <c r="E374" t="s">
        <v>173</v>
      </c>
      <c r="F374" t="s">
        <v>179</v>
      </c>
      <c r="G374" t="s">
        <v>175</v>
      </c>
      <c r="H374" t="s">
        <v>176</v>
      </c>
      <c r="I374">
        <f t="shared" ca="1" si="19"/>
        <v>121</v>
      </c>
      <c r="J374" t="s">
        <v>188</v>
      </c>
      <c r="K374">
        <f t="shared" si="17"/>
        <v>100</v>
      </c>
      <c r="L374">
        <f t="shared" ca="1" si="20"/>
        <v>937</v>
      </c>
    </row>
    <row r="375" spans="1:12" x14ac:dyDescent="0.3">
      <c r="A375" s="1">
        <v>44212</v>
      </c>
      <c r="B375">
        <v>2</v>
      </c>
      <c r="C375">
        <v>4</v>
      </c>
      <c r="D375" t="s">
        <v>172</v>
      </c>
      <c r="E375" t="s">
        <v>173</v>
      </c>
      <c r="F375" t="s">
        <v>174</v>
      </c>
      <c r="G375" t="s">
        <v>187</v>
      </c>
      <c r="H375" t="s">
        <v>176</v>
      </c>
      <c r="I375">
        <f t="shared" ca="1" si="19"/>
        <v>721</v>
      </c>
      <c r="J375" t="s">
        <v>190</v>
      </c>
      <c r="K375">
        <f t="shared" si="17"/>
        <v>100</v>
      </c>
      <c r="L375">
        <f t="shared" ca="1" si="20"/>
        <v>682</v>
      </c>
    </row>
    <row r="376" spans="1:12" x14ac:dyDescent="0.3">
      <c r="A376" s="1">
        <v>44214</v>
      </c>
      <c r="B376">
        <v>6</v>
      </c>
      <c r="C376">
        <v>4</v>
      </c>
      <c r="D376" t="s">
        <v>178</v>
      </c>
      <c r="E376" t="s">
        <v>173</v>
      </c>
      <c r="F376" t="s">
        <v>174</v>
      </c>
      <c r="G376" t="s">
        <v>187</v>
      </c>
      <c r="H376" t="s">
        <v>176</v>
      </c>
      <c r="I376">
        <f t="shared" ca="1" si="19"/>
        <v>295</v>
      </c>
      <c r="J376" t="s">
        <v>177</v>
      </c>
      <c r="K376">
        <f t="shared" si="17"/>
        <v>100</v>
      </c>
      <c r="L376">
        <f t="shared" ca="1" si="20"/>
        <v>767</v>
      </c>
    </row>
    <row r="377" spans="1:12" x14ac:dyDescent="0.3">
      <c r="A377" s="1">
        <v>44216</v>
      </c>
      <c r="B377">
        <v>5</v>
      </c>
      <c r="C377">
        <v>4</v>
      </c>
      <c r="D377" t="s">
        <v>178</v>
      </c>
      <c r="E377" t="s">
        <v>173</v>
      </c>
      <c r="F377" t="s">
        <v>179</v>
      </c>
      <c r="G377" t="s">
        <v>187</v>
      </c>
      <c r="H377" t="s">
        <v>176</v>
      </c>
      <c r="I377">
        <f t="shared" ca="1" si="19"/>
        <v>511</v>
      </c>
      <c r="J377" t="s">
        <v>177</v>
      </c>
      <c r="K377">
        <f t="shared" si="17"/>
        <v>100</v>
      </c>
      <c r="L377">
        <f t="shared" ca="1" si="20"/>
        <v>488</v>
      </c>
    </row>
    <row r="378" spans="1:12" x14ac:dyDescent="0.3">
      <c r="A378" s="1">
        <v>44218</v>
      </c>
      <c r="B378">
        <v>4</v>
      </c>
      <c r="C378">
        <v>4</v>
      </c>
      <c r="D378" t="s">
        <v>181</v>
      </c>
      <c r="E378" t="s">
        <v>173</v>
      </c>
      <c r="F378" t="s">
        <v>174</v>
      </c>
      <c r="G378" t="s">
        <v>187</v>
      </c>
      <c r="H378" t="s">
        <v>176</v>
      </c>
      <c r="I378">
        <f t="shared" ca="1" si="19"/>
        <v>148</v>
      </c>
      <c r="J378" t="s">
        <v>180</v>
      </c>
      <c r="K378">
        <f t="shared" si="17"/>
        <v>100</v>
      </c>
      <c r="L378">
        <f t="shared" ca="1" si="20"/>
        <v>600</v>
      </c>
    </row>
    <row r="379" spans="1:12" x14ac:dyDescent="0.3">
      <c r="A379" s="1">
        <v>44220</v>
      </c>
      <c r="B379">
        <v>3</v>
      </c>
      <c r="C379">
        <v>4</v>
      </c>
      <c r="D379" t="s">
        <v>172</v>
      </c>
      <c r="E379" t="s">
        <v>173</v>
      </c>
      <c r="F379" t="s">
        <v>179</v>
      </c>
      <c r="G379" t="s">
        <v>187</v>
      </c>
      <c r="H379" t="s">
        <v>176</v>
      </c>
      <c r="I379">
        <f t="shared" ca="1" si="19"/>
        <v>863</v>
      </c>
      <c r="J379" t="s">
        <v>180</v>
      </c>
      <c r="K379">
        <f t="shared" si="17"/>
        <v>100</v>
      </c>
      <c r="L379">
        <f t="shared" ca="1" si="20"/>
        <v>746</v>
      </c>
    </row>
    <row r="380" spans="1:12" x14ac:dyDescent="0.3">
      <c r="A380" s="1">
        <v>44222</v>
      </c>
      <c r="B380">
        <v>2</v>
      </c>
      <c r="C380">
        <v>4</v>
      </c>
      <c r="D380" t="s">
        <v>172</v>
      </c>
      <c r="E380" t="s">
        <v>173</v>
      </c>
      <c r="F380" t="s">
        <v>179</v>
      </c>
      <c r="G380" t="s">
        <v>175</v>
      </c>
      <c r="H380" t="s">
        <v>176</v>
      </c>
      <c r="I380">
        <f t="shared" ca="1" si="19"/>
        <v>171</v>
      </c>
      <c r="J380" t="s">
        <v>180</v>
      </c>
      <c r="K380">
        <f t="shared" si="17"/>
        <v>100</v>
      </c>
      <c r="L380">
        <f t="shared" ca="1" si="20"/>
        <v>130</v>
      </c>
    </row>
    <row r="381" spans="1:12" x14ac:dyDescent="0.3">
      <c r="A381" s="1">
        <v>44224</v>
      </c>
      <c r="B381">
        <v>6</v>
      </c>
      <c r="C381">
        <v>2</v>
      </c>
      <c r="D381" t="s">
        <v>178</v>
      </c>
      <c r="E381" t="s">
        <v>173</v>
      </c>
      <c r="F381" t="s">
        <v>186</v>
      </c>
      <c r="G381" t="s">
        <v>175</v>
      </c>
      <c r="H381" t="s">
        <v>192</v>
      </c>
      <c r="I381">
        <f t="shared" ca="1" si="19"/>
        <v>171</v>
      </c>
      <c r="J381" t="s">
        <v>183</v>
      </c>
      <c r="K381">
        <f t="shared" si="17"/>
        <v>75</v>
      </c>
      <c r="L381">
        <f t="shared" ca="1" si="20"/>
        <v>943</v>
      </c>
    </row>
    <row r="382" spans="1:12" x14ac:dyDescent="0.3">
      <c r="A382" s="1">
        <v>44226</v>
      </c>
      <c r="B382">
        <v>5</v>
      </c>
      <c r="C382">
        <v>4</v>
      </c>
      <c r="D382" t="s">
        <v>178</v>
      </c>
      <c r="E382" t="s">
        <v>173</v>
      </c>
      <c r="F382" t="s">
        <v>186</v>
      </c>
      <c r="G382" t="s">
        <v>187</v>
      </c>
      <c r="H382" t="s">
        <v>176</v>
      </c>
      <c r="I382">
        <f t="shared" ca="1" si="19"/>
        <v>493</v>
      </c>
      <c r="J382" t="s">
        <v>185</v>
      </c>
      <c r="K382">
        <f t="shared" si="17"/>
        <v>100</v>
      </c>
      <c r="L382">
        <f t="shared" ca="1" si="20"/>
        <v>393</v>
      </c>
    </row>
    <row r="383" spans="1:12" x14ac:dyDescent="0.3">
      <c r="A383" s="1">
        <v>44228</v>
      </c>
      <c r="B383">
        <v>4</v>
      </c>
      <c r="C383">
        <v>4</v>
      </c>
      <c r="D383" t="s">
        <v>181</v>
      </c>
      <c r="E383" t="s">
        <v>173</v>
      </c>
      <c r="F383" t="s">
        <v>179</v>
      </c>
      <c r="G383" t="s">
        <v>175</v>
      </c>
      <c r="H383" t="s">
        <v>176</v>
      </c>
      <c r="I383">
        <f t="shared" ca="1" si="19"/>
        <v>983</v>
      </c>
      <c r="J383" t="s">
        <v>190</v>
      </c>
      <c r="K383">
        <f t="shared" si="17"/>
        <v>100</v>
      </c>
      <c r="L383">
        <f t="shared" ca="1" si="20"/>
        <v>381</v>
      </c>
    </row>
    <row r="384" spans="1:12" x14ac:dyDescent="0.3">
      <c r="A384" s="1">
        <v>44230</v>
      </c>
      <c r="B384">
        <v>3</v>
      </c>
      <c r="C384">
        <v>4</v>
      </c>
      <c r="D384" t="s">
        <v>172</v>
      </c>
      <c r="E384" t="s">
        <v>173</v>
      </c>
      <c r="F384" t="s">
        <v>179</v>
      </c>
      <c r="G384" t="s">
        <v>175</v>
      </c>
      <c r="H384" t="s">
        <v>176</v>
      </c>
      <c r="I384">
        <f t="shared" ca="1" si="19"/>
        <v>727</v>
      </c>
      <c r="J384" t="s">
        <v>180</v>
      </c>
      <c r="K384">
        <f t="shared" si="17"/>
        <v>100</v>
      </c>
      <c r="L384">
        <f t="shared" ca="1" si="20"/>
        <v>644</v>
      </c>
    </row>
    <row r="385" spans="1:12" x14ac:dyDescent="0.3">
      <c r="A385" s="1">
        <v>44232</v>
      </c>
      <c r="B385">
        <v>2</v>
      </c>
      <c r="C385">
        <v>1</v>
      </c>
      <c r="D385" t="s">
        <v>178</v>
      </c>
      <c r="E385" t="s">
        <v>173</v>
      </c>
      <c r="F385" t="s">
        <v>174</v>
      </c>
      <c r="G385" t="s">
        <v>175</v>
      </c>
      <c r="H385" t="s">
        <v>191</v>
      </c>
      <c r="I385">
        <f t="shared" ca="1" si="19"/>
        <v>106</v>
      </c>
      <c r="J385" t="s">
        <v>180</v>
      </c>
      <c r="K385">
        <f t="shared" si="17"/>
        <v>200</v>
      </c>
      <c r="L385">
        <f t="shared" ca="1" si="20"/>
        <v>451</v>
      </c>
    </row>
    <row r="386" spans="1:12" x14ac:dyDescent="0.3">
      <c r="A386" s="1">
        <v>44234</v>
      </c>
      <c r="B386">
        <v>2</v>
      </c>
      <c r="C386">
        <v>1</v>
      </c>
      <c r="D386" t="s">
        <v>178</v>
      </c>
      <c r="E386" t="s">
        <v>173</v>
      </c>
      <c r="F386" t="s">
        <v>174</v>
      </c>
      <c r="G386" t="s">
        <v>175</v>
      </c>
      <c r="H386" t="s">
        <v>191</v>
      </c>
      <c r="I386">
        <f t="shared" ca="1" si="19"/>
        <v>405</v>
      </c>
      <c r="J386" t="s">
        <v>177</v>
      </c>
      <c r="K386">
        <f t="shared" ref="K386:K449" si="21">VLOOKUP(H386,Lookup,2,FALSE)</f>
        <v>200</v>
      </c>
      <c r="L386">
        <f t="shared" ca="1" si="20"/>
        <v>444</v>
      </c>
    </row>
    <row r="387" spans="1:12" x14ac:dyDescent="0.3">
      <c r="A387" s="1">
        <v>44236</v>
      </c>
      <c r="B387">
        <v>2</v>
      </c>
      <c r="C387">
        <v>1</v>
      </c>
      <c r="D387" t="s">
        <v>178</v>
      </c>
      <c r="E387" t="s">
        <v>173</v>
      </c>
      <c r="F387" t="s">
        <v>174</v>
      </c>
      <c r="G387" t="s">
        <v>175</v>
      </c>
      <c r="H387" t="s">
        <v>191</v>
      </c>
      <c r="I387">
        <f t="shared" ca="1" si="19"/>
        <v>222</v>
      </c>
      <c r="J387" t="s">
        <v>180</v>
      </c>
      <c r="K387">
        <f t="shared" si="21"/>
        <v>200</v>
      </c>
      <c r="L387">
        <f t="shared" ca="1" si="20"/>
        <v>217</v>
      </c>
    </row>
    <row r="388" spans="1:12" x14ac:dyDescent="0.3">
      <c r="A388" s="1">
        <v>44238</v>
      </c>
      <c r="B388">
        <v>2</v>
      </c>
      <c r="C388">
        <v>1</v>
      </c>
      <c r="D388" t="s">
        <v>178</v>
      </c>
      <c r="E388" t="s">
        <v>173</v>
      </c>
      <c r="F388" t="s">
        <v>179</v>
      </c>
      <c r="G388" t="s">
        <v>175</v>
      </c>
      <c r="H388" t="s">
        <v>191</v>
      </c>
      <c r="I388">
        <f t="shared" ca="1" si="19"/>
        <v>348</v>
      </c>
      <c r="J388" t="s">
        <v>183</v>
      </c>
      <c r="K388">
        <f t="shared" si="21"/>
        <v>200</v>
      </c>
      <c r="L388">
        <f t="shared" ca="1" si="20"/>
        <v>320</v>
      </c>
    </row>
    <row r="389" spans="1:12" x14ac:dyDescent="0.3">
      <c r="A389" s="1">
        <v>44240</v>
      </c>
      <c r="B389">
        <v>0</v>
      </c>
      <c r="C389">
        <v>0</v>
      </c>
      <c r="D389" t="s">
        <v>181</v>
      </c>
      <c r="E389" t="s">
        <v>173</v>
      </c>
      <c r="F389" t="s">
        <v>179</v>
      </c>
      <c r="G389" t="s">
        <v>184</v>
      </c>
      <c r="H389" t="s">
        <v>193</v>
      </c>
      <c r="I389">
        <f t="shared" ca="1" si="19"/>
        <v>180</v>
      </c>
      <c r="J389" t="s">
        <v>185</v>
      </c>
      <c r="K389">
        <f t="shared" si="21"/>
        <v>500</v>
      </c>
      <c r="L389">
        <f t="shared" ca="1" si="20"/>
        <v>640</v>
      </c>
    </row>
    <row r="390" spans="1:12" x14ac:dyDescent="0.3">
      <c r="A390" s="1">
        <v>44242</v>
      </c>
      <c r="B390">
        <v>0</v>
      </c>
      <c r="C390">
        <v>0</v>
      </c>
      <c r="D390" t="s">
        <v>181</v>
      </c>
      <c r="E390" t="s">
        <v>173</v>
      </c>
      <c r="F390" t="s">
        <v>186</v>
      </c>
      <c r="G390" t="s">
        <v>184</v>
      </c>
      <c r="H390" t="s">
        <v>193</v>
      </c>
      <c r="I390">
        <f t="shared" ca="1" si="19"/>
        <v>287</v>
      </c>
      <c r="J390" t="s">
        <v>188</v>
      </c>
      <c r="K390">
        <f t="shared" si="21"/>
        <v>500</v>
      </c>
      <c r="L390">
        <f t="shared" ca="1" si="20"/>
        <v>194</v>
      </c>
    </row>
    <row r="391" spans="1:12" x14ac:dyDescent="0.3">
      <c r="A391" s="1">
        <v>44244</v>
      </c>
      <c r="B391">
        <v>0</v>
      </c>
      <c r="C391">
        <v>0</v>
      </c>
      <c r="D391" t="s">
        <v>181</v>
      </c>
      <c r="E391" t="s">
        <v>173</v>
      </c>
      <c r="F391" t="s">
        <v>182</v>
      </c>
      <c r="G391" t="s">
        <v>175</v>
      </c>
      <c r="H391" t="s">
        <v>193</v>
      </c>
      <c r="I391">
        <f t="shared" ca="1" si="19"/>
        <v>979</v>
      </c>
      <c r="J391" t="s">
        <v>190</v>
      </c>
      <c r="K391">
        <f t="shared" si="21"/>
        <v>500</v>
      </c>
      <c r="L391">
        <f t="shared" ca="1" si="20"/>
        <v>133</v>
      </c>
    </row>
    <row r="392" spans="1:12" x14ac:dyDescent="0.3">
      <c r="A392" s="1">
        <v>44246</v>
      </c>
      <c r="B392">
        <v>5</v>
      </c>
      <c r="C392">
        <v>4</v>
      </c>
      <c r="D392" t="s">
        <v>178</v>
      </c>
      <c r="E392" t="s">
        <v>173</v>
      </c>
      <c r="F392" t="s">
        <v>179</v>
      </c>
      <c r="G392" t="s">
        <v>184</v>
      </c>
      <c r="H392" t="s">
        <v>176</v>
      </c>
      <c r="I392">
        <f t="shared" ca="1" si="19"/>
        <v>849</v>
      </c>
      <c r="J392" t="s">
        <v>177</v>
      </c>
      <c r="K392">
        <f t="shared" si="21"/>
        <v>100</v>
      </c>
      <c r="L392">
        <f t="shared" ca="1" si="20"/>
        <v>304</v>
      </c>
    </row>
    <row r="393" spans="1:12" x14ac:dyDescent="0.3">
      <c r="A393" s="1">
        <v>44248</v>
      </c>
      <c r="B393">
        <v>4</v>
      </c>
      <c r="C393">
        <v>4</v>
      </c>
      <c r="D393" t="s">
        <v>181</v>
      </c>
      <c r="E393" t="s">
        <v>173</v>
      </c>
      <c r="F393" t="s">
        <v>186</v>
      </c>
      <c r="G393" t="s">
        <v>184</v>
      </c>
      <c r="H393" t="s">
        <v>176</v>
      </c>
      <c r="I393">
        <f t="shared" ca="1" si="19"/>
        <v>165</v>
      </c>
      <c r="J393" t="s">
        <v>177</v>
      </c>
      <c r="K393">
        <f t="shared" si="21"/>
        <v>100</v>
      </c>
      <c r="L393">
        <f t="shared" ca="1" si="20"/>
        <v>407</v>
      </c>
    </row>
    <row r="394" spans="1:12" x14ac:dyDescent="0.3">
      <c r="A394" s="1">
        <v>44250</v>
      </c>
      <c r="B394">
        <v>3</v>
      </c>
      <c r="C394">
        <v>4</v>
      </c>
      <c r="D394" t="s">
        <v>172</v>
      </c>
      <c r="E394" t="s">
        <v>173</v>
      </c>
      <c r="F394" t="s">
        <v>179</v>
      </c>
      <c r="G394" t="s">
        <v>175</v>
      </c>
      <c r="H394" t="s">
        <v>176</v>
      </c>
      <c r="I394">
        <f t="shared" ca="1" si="19"/>
        <v>777</v>
      </c>
      <c r="J394" t="s">
        <v>180</v>
      </c>
      <c r="K394">
        <f t="shared" si="21"/>
        <v>100</v>
      </c>
      <c r="L394">
        <f t="shared" ca="1" si="20"/>
        <v>760</v>
      </c>
    </row>
    <row r="395" spans="1:12" x14ac:dyDescent="0.3">
      <c r="A395" s="1">
        <v>44252</v>
      </c>
      <c r="B395">
        <v>2</v>
      </c>
      <c r="C395">
        <v>4</v>
      </c>
      <c r="D395" t="s">
        <v>172</v>
      </c>
      <c r="E395" t="s">
        <v>173</v>
      </c>
      <c r="F395" t="s">
        <v>174</v>
      </c>
      <c r="G395" t="s">
        <v>187</v>
      </c>
      <c r="H395" t="s">
        <v>176</v>
      </c>
      <c r="I395">
        <f t="shared" ca="1" si="19"/>
        <v>809</v>
      </c>
      <c r="J395" t="s">
        <v>180</v>
      </c>
      <c r="K395">
        <f t="shared" si="21"/>
        <v>100</v>
      </c>
      <c r="L395">
        <f t="shared" ca="1" si="20"/>
        <v>752</v>
      </c>
    </row>
    <row r="396" spans="1:12" x14ac:dyDescent="0.3">
      <c r="A396" s="1">
        <v>44254</v>
      </c>
      <c r="B396">
        <v>6</v>
      </c>
      <c r="C396">
        <v>4</v>
      </c>
      <c r="D396" t="s">
        <v>178</v>
      </c>
      <c r="E396" t="s">
        <v>173</v>
      </c>
      <c r="F396" t="s">
        <v>174</v>
      </c>
      <c r="G396" t="s">
        <v>187</v>
      </c>
      <c r="H396" t="s">
        <v>176</v>
      </c>
      <c r="I396">
        <f t="shared" ca="1" si="19"/>
        <v>333</v>
      </c>
      <c r="J396" t="s">
        <v>180</v>
      </c>
      <c r="K396">
        <f t="shared" si="21"/>
        <v>100</v>
      </c>
      <c r="L396">
        <f t="shared" ca="1" si="20"/>
        <v>401</v>
      </c>
    </row>
    <row r="397" spans="1:12" x14ac:dyDescent="0.3">
      <c r="A397" s="1">
        <v>44256</v>
      </c>
      <c r="B397">
        <v>5</v>
      </c>
      <c r="C397">
        <v>4</v>
      </c>
      <c r="D397" t="s">
        <v>189</v>
      </c>
      <c r="E397" t="s">
        <v>173</v>
      </c>
      <c r="F397" t="s">
        <v>179</v>
      </c>
      <c r="G397" t="s">
        <v>187</v>
      </c>
      <c r="H397" t="s">
        <v>176</v>
      </c>
      <c r="I397">
        <f t="shared" ca="1" si="19"/>
        <v>265</v>
      </c>
      <c r="J397" t="s">
        <v>183</v>
      </c>
      <c r="K397">
        <f t="shared" si="21"/>
        <v>100</v>
      </c>
      <c r="L397">
        <f t="shared" ca="1" si="20"/>
        <v>701</v>
      </c>
    </row>
    <row r="398" spans="1:12" x14ac:dyDescent="0.3">
      <c r="A398" s="1">
        <v>44258</v>
      </c>
      <c r="B398">
        <v>4</v>
      </c>
      <c r="C398">
        <v>2</v>
      </c>
      <c r="D398" t="s">
        <v>178</v>
      </c>
      <c r="E398" t="s">
        <v>173</v>
      </c>
      <c r="F398" t="s">
        <v>174</v>
      </c>
      <c r="G398" t="s">
        <v>187</v>
      </c>
      <c r="H398" t="s">
        <v>192</v>
      </c>
      <c r="I398">
        <f t="shared" ca="1" si="19"/>
        <v>684</v>
      </c>
      <c r="J398" t="s">
        <v>185</v>
      </c>
      <c r="K398">
        <f t="shared" si="21"/>
        <v>75</v>
      </c>
      <c r="L398">
        <f t="shared" ca="1" si="20"/>
        <v>720</v>
      </c>
    </row>
    <row r="399" spans="1:12" x14ac:dyDescent="0.3">
      <c r="A399" s="1">
        <v>44260</v>
      </c>
      <c r="B399">
        <v>3</v>
      </c>
      <c r="C399">
        <v>4</v>
      </c>
      <c r="D399" t="s">
        <v>172</v>
      </c>
      <c r="E399" t="s">
        <v>173</v>
      </c>
      <c r="F399" t="s">
        <v>174</v>
      </c>
      <c r="G399" t="s">
        <v>187</v>
      </c>
      <c r="H399" t="s">
        <v>176</v>
      </c>
      <c r="I399">
        <f t="shared" ca="1" si="19"/>
        <v>761</v>
      </c>
      <c r="J399" t="s">
        <v>190</v>
      </c>
      <c r="K399">
        <f t="shared" si="21"/>
        <v>100</v>
      </c>
      <c r="L399">
        <f t="shared" ca="1" si="20"/>
        <v>901</v>
      </c>
    </row>
    <row r="400" spans="1:12" x14ac:dyDescent="0.3">
      <c r="A400" s="1">
        <v>44262</v>
      </c>
      <c r="B400">
        <v>2</v>
      </c>
      <c r="C400">
        <v>2</v>
      </c>
      <c r="D400" t="s">
        <v>181</v>
      </c>
      <c r="E400" t="s">
        <v>173</v>
      </c>
      <c r="F400" t="s">
        <v>174</v>
      </c>
      <c r="G400" t="s">
        <v>187</v>
      </c>
      <c r="H400" t="s">
        <v>192</v>
      </c>
      <c r="I400">
        <f t="shared" ca="1" si="19"/>
        <v>760</v>
      </c>
      <c r="J400" t="s">
        <v>180</v>
      </c>
      <c r="K400">
        <f t="shared" si="21"/>
        <v>75</v>
      </c>
      <c r="L400">
        <f t="shared" ca="1" si="20"/>
        <v>377</v>
      </c>
    </row>
    <row r="401" spans="1:12" x14ac:dyDescent="0.3">
      <c r="A401" s="1">
        <v>44264</v>
      </c>
      <c r="B401">
        <v>2</v>
      </c>
      <c r="C401">
        <v>1</v>
      </c>
      <c r="D401" t="s">
        <v>178</v>
      </c>
      <c r="E401" t="s">
        <v>173</v>
      </c>
      <c r="F401" t="s">
        <v>186</v>
      </c>
      <c r="G401" t="s">
        <v>175</v>
      </c>
      <c r="H401" t="s">
        <v>191</v>
      </c>
      <c r="I401">
        <f t="shared" ca="1" si="19"/>
        <v>681</v>
      </c>
      <c r="J401" t="s">
        <v>180</v>
      </c>
      <c r="K401">
        <f t="shared" si="21"/>
        <v>200</v>
      </c>
      <c r="L401">
        <f t="shared" ca="1" si="20"/>
        <v>354</v>
      </c>
    </row>
    <row r="402" spans="1:12" x14ac:dyDescent="0.3">
      <c r="A402" s="1">
        <v>44266</v>
      </c>
      <c r="B402">
        <v>5</v>
      </c>
      <c r="C402">
        <v>2</v>
      </c>
      <c r="D402" t="s">
        <v>178</v>
      </c>
      <c r="E402" t="s">
        <v>173</v>
      </c>
      <c r="F402" t="s">
        <v>174</v>
      </c>
      <c r="G402" t="s">
        <v>175</v>
      </c>
      <c r="H402" t="s">
        <v>192</v>
      </c>
      <c r="I402">
        <f t="shared" ca="1" si="19"/>
        <v>206</v>
      </c>
      <c r="J402" t="s">
        <v>177</v>
      </c>
      <c r="K402">
        <f t="shared" si="21"/>
        <v>75</v>
      </c>
      <c r="L402">
        <f t="shared" ca="1" si="20"/>
        <v>547</v>
      </c>
    </row>
    <row r="403" spans="1:12" x14ac:dyDescent="0.3">
      <c r="A403" s="1">
        <v>44268</v>
      </c>
      <c r="B403">
        <v>4</v>
      </c>
      <c r="C403">
        <v>2</v>
      </c>
      <c r="D403" t="s">
        <v>178</v>
      </c>
      <c r="E403" t="s">
        <v>173</v>
      </c>
      <c r="F403" t="s">
        <v>186</v>
      </c>
      <c r="G403" t="s">
        <v>175</v>
      </c>
      <c r="H403" t="s">
        <v>192</v>
      </c>
      <c r="I403">
        <f t="shared" ca="1" si="19"/>
        <v>708</v>
      </c>
      <c r="J403" t="s">
        <v>180</v>
      </c>
      <c r="K403">
        <f t="shared" si="21"/>
        <v>75</v>
      </c>
      <c r="L403">
        <f t="shared" ca="1" si="20"/>
        <v>172</v>
      </c>
    </row>
    <row r="404" spans="1:12" x14ac:dyDescent="0.3">
      <c r="A404" s="1">
        <v>44270</v>
      </c>
      <c r="B404">
        <v>3</v>
      </c>
      <c r="C404">
        <v>4</v>
      </c>
      <c r="D404" t="s">
        <v>172</v>
      </c>
      <c r="E404" t="s">
        <v>173</v>
      </c>
      <c r="F404" t="s">
        <v>174</v>
      </c>
      <c r="G404" t="s">
        <v>187</v>
      </c>
      <c r="H404" t="s">
        <v>176</v>
      </c>
      <c r="I404">
        <f t="shared" ca="1" si="19"/>
        <v>997</v>
      </c>
      <c r="J404" t="s">
        <v>183</v>
      </c>
      <c r="K404">
        <f t="shared" si="21"/>
        <v>100</v>
      </c>
      <c r="L404">
        <f t="shared" ca="1" si="20"/>
        <v>301</v>
      </c>
    </row>
    <row r="405" spans="1:12" x14ac:dyDescent="0.3">
      <c r="A405" s="1">
        <v>44272</v>
      </c>
      <c r="B405">
        <v>2</v>
      </c>
      <c r="C405">
        <v>4</v>
      </c>
      <c r="D405" t="s">
        <v>172</v>
      </c>
      <c r="E405" t="s">
        <v>173</v>
      </c>
      <c r="F405" t="s">
        <v>179</v>
      </c>
      <c r="G405" t="s">
        <v>175</v>
      </c>
      <c r="H405" t="s">
        <v>176</v>
      </c>
      <c r="I405">
        <f t="shared" ca="1" si="19"/>
        <v>813</v>
      </c>
      <c r="J405" t="s">
        <v>185</v>
      </c>
      <c r="K405">
        <f t="shared" si="21"/>
        <v>100</v>
      </c>
      <c r="L405">
        <f t="shared" ca="1" si="20"/>
        <v>714</v>
      </c>
    </row>
    <row r="406" spans="1:12" x14ac:dyDescent="0.3">
      <c r="A406" s="1">
        <v>44274</v>
      </c>
      <c r="B406">
        <v>6</v>
      </c>
      <c r="C406">
        <v>4</v>
      </c>
      <c r="D406" t="s">
        <v>178</v>
      </c>
      <c r="E406" t="s">
        <v>173</v>
      </c>
      <c r="F406" t="s">
        <v>174</v>
      </c>
      <c r="G406" t="s">
        <v>187</v>
      </c>
      <c r="H406" t="s">
        <v>176</v>
      </c>
      <c r="I406">
        <f t="shared" ca="1" si="19"/>
        <v>151</v>
      </c>
      <c r="J406" t="s">
        <v>188</v>
      </c>
      <c r="K406">
        <f t="shared" si="21"/>
        <v>100</v>
      </c>
      <c r="L406">
        <f t="shared" ca="1" si="20"/>
        <v>675</v>
      </c>
    </row>
    <row r="407" spans="1:12" x14ac:dyDescent="0.3">
      <c r="A407" s="1">
        <v>44276</v>
      </c>
      <c r="B407">
        <v>5</v>
      </c>
      <c r="C407">
        <v>4</v>
      </c>
      <c r="D407" t="s">
        <v>178</v>
      </c>
      <c r="E407" t="s">
        <v>173</v>
      </c>
      <c r="F407" t="s">
        <v>186</v>
      </c>
      <c r="G407" t="s">
        <v>187</v>
      </c>
      <c r="H407" t="s">
        <v>176</v>
      </c>
      <c r="I407">
        <f t="shared" ca="1" si="19"/>
        <v>929</v>
      </c>
      <c r="J407" t="s">
        <v>190</v>
      </c>
      <c r="K407">
        <f t="shared" si="21"/>
        <v>100</v>
      </c>
      <c r="L407">
        <f t="shared" ca="1" si="20"/>
        <v>497</v>
      </c>
    </row>
    <row r="408" spans="1:12" x14ac:dyDescent="0.3">
      <c r="A408" s="1">
        <v>44278</v>
      </c>
      <c r="B408">
        <v>4</v>
      </c>
      <c r="C408">
        <v>2</v>
      </c>
      <c r="D408" t="s">
        <v>178</v>
      </c>
      <c r="E408" t="s">
        <v>173</v>
      </c>
      <c r="F408" t="s">
        <v>186</v>
      </c>
      <c r="G408" t="s">
        <v>187</v>
      </c>
      <c r="H408" t="s">
        <v>192</v>
      </c>
      <c r="I408">
        <f t="shared" ca="1" si="19"/>
        <v>67</v>
      </c>
      <c r="J408" t="s">
        <v>177</v>
      </c>
      <c r="K408">
        <f t="shared" si="21"/>
        <v>75</v>
      </c>
      <c r="L408">
        <f t="shared" ca="1" si="20"/>
        <v>866</v>
      </c>
    </row>
    <row r="409" spans="1:12" x14ac:dyDescent="0.3">
      <c r="A409" s="1">
        <v>44280</v>
      </c>
      <c r="B409">
        <v>3</v>
      </c>
      <c r="C409">
        <v>2</v>
      </c>
      <c r="D409" t="s">
        <v>189</v>
      </c>
      <c r="E409" t="s">
        <v>173</v>
      </c>
      <c r="F409" t="s">
        <v>179</v>
      </c>
      <c r="G409" t="s">
        <v>187</v>
      </c>
      <c r="H409" t="s">
        <v>192</v>
      </c>
      <c r="I409">
        <f t="shared" ca="1" si="19"/>
        <v>183</v>
      </c>
      <c r="J409" t="s">
        <v>177</v>
      </c>
      <c r="K409">
        <f t="shared" si="21"/>
        <v>75</v>
      </c>
      <c r="L409">
        <f t="shared" ca="1" si="20"/>
        <v>159</v>
      </c>
    </row>
    <row r="410" spans="1:12" x14ac:dyDescent="0.3">
      <c r="A410" s="1">
        <v>44282</v>
      </c>
      <c r="B410">
        <v>2</v>
      </c>
      <c r="C410">
        <v>4</v>
      </c>
      <c r="D410" t="s">
        <v>172</v>
      </c>
      <c r="E410" t="s">
        <v>173</v>
      </c>
      <c r="F410" t="s">
        <v>179</v>
      </c>
      <c r="G410" t="s">
        <v>184</v>
      </c>
      <c r="H410" t="s">
        <v>176</v>
      </c>
      <c r="I410">
        <f t="shared" ca="1" si="19"/>
        <v>375</v>
      </c>
      <c r="J410" t="s">
        <v>180</v>
      </c>
      <c r="K410">
        <f t="shared" si="21"/>
        <v>100</v>
      </c>
      <c r="L410">
        <f t="shared" ca="1" si="20"/>
        <v>279</v>
      </c>
    </row>
    <row r="411" spans="1:12" x14ac:dyDescent="0.3">
      <c r="A411" s="1">
        <v>44284</v>
      </c>
      <c r="B411">
        <v>6</v>
      </c>
      <c r="C411">
        <v>4</v>
      </c>
      <c r="D411" t="s">
        <v>178</v>
      </c>
      <c r="E411" t="s">
        <v>173</v>
      </c>
      <c r="F411" t="s">
        <v>186</v>
      </c>
      <c r="G411" t="s">
        <v>184</v>
      </c>
      <c r="H411" t="s">
        <v>176</v>
      </c>
      <c r="I411">
        <f t="shared" ca="1" si="19"/>
        <v>494</v>
      </c>
      <c r="J411" t="s">
        <v>180</v>
      </c>
      <c r="K411">
        <f t="shared" si="21"/>
        <v>100</v>
      </c>
      <c r="L411">
        <f t="shared" ca="1" si="20"/>
        <v>553</v>
      </c>
    </row>
    <row r="412" spans="1:12" x14ac:dyDescent="0.3">
      <c r="A412" s="1">
        <v>44286</v>
      </c>
      <c r="B412">
        <v>5</v>
      </c>
      <c r="C412">
        <v>4</v>
      </c>
      <c r="D412" t="s">
        <v>178</v>
      </c>
      <c r="E412" t="s">
        <v>173</v>
      </c>
      <c r="F412" t="s">
        <v>179</v>
      </c>
      <c r="G412" t="s">
        <v>184</v>
      </c>
      <c r="H412" t="s">
        <v>176</v>
      </c>
      <c r="I412">
        <f t="shared" ca="1" si="19"/>
        <v>746</v>
      </c>
      <c r="J412" t="s">
        <v>180</v>
      </c>
      <c r="K412">
        <f t="shared" si="21"/>
        <v>100</v>
      </c>
      <c r="L412">
        <f t="shared" ca="1" si="20"/>
        <v>189</v>
      </c>
    </row>
    <row r="413" spans="1:12" x14ac:dyDescent="0.3">
      <c r="A413" s="1">
        <v>44288</v>
      </c>
      <c r="B413">
        <v>4</v>
      </c>
      <c r="C413">
        <v>2</v>
      </c>
      <c r="D413" t="s">
        <v>178</v>
      </c>
      <c r="E413" t="s">
        <v>173</v>
      </c>
      <c r="F413" t="s">
        <v>186</v>
      </c>
      <c r="G413" t="s">
        <v>184</v>
      </c>
      <c r="H413" t="s">
        <v>192</v>
      </c>
      <c r="I413">
        <f t="shared" ca="1" si="19"/>
        <v>801</v>
      </c>
      <c r="J413" t="s">
        <v>183</v>
      </c>
      <c r="K413">
        <f t="shared" si="21"/>
        <v>75</v>
      </c>
      <c r="L413">
        <f t="shared" ca="1" si="20"/>
        <v>747</v>
      </c>
    </row>
    <row r="414" spans="1:12" x14ac:dyDescent="0.3">
      <c r="A414" s="1">
        <v>44290</v>
      </c>
      <c r="B414">
        <v>3</v>
      </c>
      <c r="C414">
        <v>4</v>
      </c>
      <c r="D414" t="s">
        <v>172</v>
      </c>
      <c r="E414" t="s">
        <v>173</v>
      </c>
      <c r="F414" t="s">
        <v>179</v>
      </c>
      <c r="G414" t="s">
        <v>184</v>
      </c>
      <c r="H414" t="s">
        <v>176</v>
      </c>
      <c r="I414">
        <f t="shared" ca="1" si="19"/>
        <v>165</v>
      </c>
      <c r="J414" t="s">
        <v>185</v>
      </c>
      <c r="K414">
        <f t="shared" si="21"/>
        <v>100</v>
      </c>
      <c r="L414">
        <f t="shared" ca="1" si="20"/>
        <v>585</v>
      </c>
    </row>
    <row r="415" spans="1:12" x14ac:dyDescent="0.3">
      <c r="A415" s="1">
        <v>44292</v>
      </c>
      <c r="B415">
        <v>2</v>
      </c>
      <c r="C415">
        <v>4</v>
      </c>
      <c r="D415" t="s">
        <v>172</v>
      </c>
      <c r="E415" t="s">
        <v>173</v>
      </c>
      <c r="F415" t="s">
        <v>174</v>
      </c>
      <c r="G415" t="s">
        <v>184</v>
      </c>
      <c r="H415" t="s">
        <v>176</v>
      </c>
      <c r="I415">
        <f t="shared" ca="1" si="19"/>
        <v>565</v>
      </c>
      <c r="J415" t="s">
        <v>190</v>
      </c>
      <c r="K415">
        <f t="shared" si="21"/>
        <v>100</v>
      </c>
      <c r="L415">
        <f t="shared" ca="1" si="20"/>
        <v>175</v>
      </c>
    </row>
    <row r="416" spans="1:12" x14ac:dyDescent="0.3">
      <c r="A416" s="1">
        <v>44294</v>
      </c>
      <c r="B416">
        <v>6</v>
      </c>
      <c r="C416">
        <v>2</v>
      </c>
      <c r="D416" t="s">
        <v>178</v>
      </c>
      <c r="E416" t="s">
        <v>173</v>
      </c>
      <c r="F416" t="s">
        <v>182</v>
      </c>
      <c r="G416" t="s">
        <v>184</v>
      </c>
      <c r="H416" t="s">
        <v>192</v>
      </c>
      <c r="I416">
        <f t="shared" ca="1" si="19"/>
        <v>438</v>
      </c>
      <c r="J416" t="s">
        <v>180</v>
      </c>
      <c r="K416">
        <f t="shared" si="21"/>
        <v>75</v>
      </c>
      <c r="L416">
        <f t="shared" ca="1" si="20"/>
        <v>732</v>
      </c>
    </row>
    <row r="417" spans="1:12" x14ac:dyDescent="0.3">
      <c r="A417" s="1">
        <v>44296</v>
      </c>
      <c r="B417">
        <v>5</v>
      </c>
      <c r="C417">
        <v>2</v>
      </c>
      <c r="D417" t="s">
        <v>178</v>
      </c>
      <c r="E417" t="s">
        <v>173</v>
      </c>
      <c r="F417" t="s">
        <v>179</v>
      </c>
      <c r="G417" t="s">
        <v>184</v>
      </c>
      <c r="H417" t="s">
        <v>192</v>
      </c>
      <c r="I417">
        <f t="shared" ca="1" si="19"/>
        <v>659</v>
      </c>
      <c r="J417" t="s">
        <v>180</v>
      </c>
      <c r="K417">
        <f t="shared" si="21"/>
        <v>75</v>
      </c>
      <c r="L417">
        <f t="shared" ca="1" si="20"/>
        <v>252</v>
      </c>
    </row>
    <row r="418" spans="1:12" x14ac:dyDescent="0.3">
      <c r="A418" s="1">
        <v>44298</v>
      </c>
      <c r="B418">
        <v>2</v>
      </c>
      <c r="C418">
        <v>1</v>
      </c>
      <c r="D418" t="s">
        <v>178</v>
      </c>
      <c r="E418" t="s">
        <v>173</v>
      </c>
      <c r="F418" t="s">
        <v>186</v>
      </c>
      <c r="G418" t="s">
        <v>187</v>
      </c>
      <c r="H418" t="s">
        <v>191</v>
      </c>
      <c r="I418">
        <f t="shared" ca="1" si="19"/>
        <v>459</v>
      </c>
      <c r="J418" t="s">
        <v>177</v>
      </c>
      <c r="K418">
        <f t="shared" si="21"/>
        <v>200</v>
      </c>
      <c r="L418">
        <f t="shared" ca="1" si="20"/>
        <v>833</v>
      </c>
    </row>
    <row r="419" spans="1:12" x14ac:dyDescent="0.3">
      <c r="A419" s="1">
        <v>44300</v>
      </c>
      <c r="B419">
        <v>2</v>
      </c>
      <c r="C419">
        <v>1</v>
      </c>
      <c r="D419" t="s">
        <v>178</v>
      </c>
      <c r="E419" t="s">
        <v>173</v>
      </c>
      <c r="F419" t="s">
        <v>182</v>
      </c>
      <c r="G419" t="s">
        <v>184</v>
      </c>
      <c r="H419" t="s">
        <v>191</v>
      </c>
      <c r="I419">
        <f t="shared" ca="1" si="19"/>
        <v>678</v>
      </c>
      <c r="J419" t="s">
        <v>180</v>
      </c>
      <c r="K419">
        <f t="shared" si="21"/>
        <v>200</v>
      </c>
      <c r="L419">
        <f t="shared" ca="1" si="20"/>
        <v>205</v>
      </c>
    </row>
    <row r="420" spans="1:12" x14ac:dyDescent="0.3">
      <c r="A420" s="1">
        <v>44302</v>
      </c>
      <c r="B420">
        <v>2</v>
      </c>
      <c r="C420">
        <v>2</v>
      </c>
      <c r="D420" t="s">
        <v>181</v>
      </c>
      <c r="E420" t="s">
        <v>173</v>
      </c>
      <c r="F420" t="s">
        <v>182</v>
      </c>
      <c r="G420" t="s">
        <v>187</v>
      </c>
      <c r="H420" t="s">
        <v>192</v>
      </c>
      <c r="I420">
        <f t="shared" ca="1" si="19"/>
        <v>631</v>
      </c>
      <c r="J420" t="s">
        <v>183</v>
      </c>
      <c r="K420">
        <f t="shared" si="21"/>
        <v>75</v>
      </c>
      <c r="L420">
        <f t="shared" ca="1" si="20"/>
        <v>779</v>
      </c>
    </row>
    <row r="421" spans="1:12" x14ac:dyDescent="0.3">
      <c r="A421" s="1">
        <v>44304</v>
      </c>
      <c r="B421">
        <v>6</v>
      </c>
      <c r="C421">
        <v>2</v>
      </c>
      <c r="D421" t="s">
        <v>178</v>
      </c>
      <c r="E421" t="s">
        <v>173</v>
      </c>
      <c r="F421" t="s">
        <v>174</v>
      </c>
      <c r="G421" t="s">
        <v>187</v>
      </c>
      <c r="H421" t="s">
        <v>192</v>
      </c>
      <c r="I421">
        <f t="shared" ca="1" si="19"/>
        <v>531</v>
      </c>
      <c r="J421" t="s">
        <v>185</v>
      </c>
      <c r="K421">
        <f t="shared" si="21"/>
        <v>75</v>
      </c>
      <c r="L421">
        <f t="shared" ca="1" si="20"/>
        <v>994</v>
      </c>
    </row>
    <row r="422" spans="1:12" x14ac:dyDescent="0.3">
      <c r="A422" s="1">
        <v>44306</v>
      </c>
      <c r="B422">
        <v>5</v>
      </c>
      <c r="C422">
        <v>2</v>
      </c>
      <c r="D422" t="s">
        <v>178</v>
      </c>
      <c r="E422" t="s">
        <v>173</v>
      </c>
      <c r="F422" t="s">
        <v>186</v>
      </c>
      <c r="G422" t="s">
        <v>187</v>
      </c>
      <c r="H422" t="s">
        <v>192</v>
      </c>
      <c r="I422">
        <f t="shared" ca="1" si="19"/>
        <v>896</v>
      </c>
      <c r="J422" t="s">
        <v>188</v>
      </c>
      <c r="K422">
        <f t="shared" si="21"/>
        <v>75</v>
      </c>
      <c r="L422">
        <f t="shared" ca="1" si="20"/>
        <v>157</v>
      </c>
    </row>
    <row r="423" spans="1:12" x14ac:dyDescent="0.3">
      <c r="A423" s="1">
        <v>44308</v>
      </c>
      <c r="B423">
        <v>2</v>
      </c>
      <c r="C423">
        <v>1</v>
      </c>
      <c r="D423" t="s">
        <v>178</v>
      </c>
      <c r="E423" t="s">
        <v>173</v>
      </c>
      <c r="F423" t="s">
        <v>174</v>
      </c>
      <c r="G423" t="s">
        <v>187</v>
      </c>
      <c r="H423" t="s">
        <v>191</v>
      </c>
      <c r="I423">
        <f t="shared" ca="1" si="19"/>
        <v>907</v>
      </c>
      <c r="J423" t="s">
        <v>190</v>
      </c>
      <c r="K423">
        <f t="shared" si="21"/>
        <v>200</v>
      </c>
      <c r="L423">
        <f t="shared" ca="1" si="20"/>
        <v>208</v>
      </c>
    </row>
    <row r="424" spans="1:12" x14ac:dyDescent="0.3">
      <c r="A424" s="1">
        <v>44310</v>
      </c>
      <c r="B424">
        <v>2</v>
      </c>
      <c r="C424">
        <v>1</v>
      </c>
      <c r="D424" t="s">
        <v>178</v>
      </c>
      <c r="E424" t="s">
        <v>173</v>
      </c>
      <c r="F424" t="s">
        <v>182</v>
      </c>
      <c r="G424" t="s">
        <v>187</v>
      </c>
      <c r="H424" t="s">
        <v>191</v>
      </c>
      <c r="I424">
        <f t="shared" ca="1" si="19"/>
        <v>708</v>
      </c>
      <c r="J424" t="s">
        <v>177</v>
      </c>
      <c r="K424">
        <f t="shared" si="21"/>
        <v>200</v>
      </c>
      <c r="L424">
        <f t="shared" ca="1" si="20"/>
        <v>756</v>
      </c>
    </row>
    <row r="425" spans="1:12" x14ac:dyDescent="0.3">
      <c r="A425" s="1">
        <v>44312</v>
      </c>
      <c r="B425">
        <v>2</v>
      </c>
      <c r="C425">
        <v>1</v>
      </c>
      <c r="D425" t="s">
        <v>178</v>
      </c>
      <c r="E425" t="s">
        <v>173</v>
      </c>
      <c r="F425" t="s">
        <v>186</v>
      </c>
      <c r="G425" t="s">
        <v>184</v>
      </c>
      <c r="H425" t="s">
        <v>191</v>
      </c>
      <c r="I425">
        <f t="shared" ca="1" si="19"/>
        <v>723</v>
      </c>
      <c r="J425" t="s">
        <v>177</v>
      </c>
      <c r="K425">
        <f t="shared" si="21"/>
        <v>200</v>
      </c>
      <c r="L425">
        <f t="shared" ca="1" si="20"/>
        <v>455</v>
      </c>
    </row>
    <row r="426" spans="1:12" x14ac:dyDescent="0.3">
      <c r="A426" s="1">
        <v>44314</v>
      </c>
      <c r="B426">
        <v>6</v>
      </c>
      <c r="C426">
        <v>4</v>
      </c>
      <c r="D426" t="s">
        <v>178</v>
      </c>
      <c r="E426" t="s">
        <v>173</v>
      </c>
      <c r="F426" t="s">
        <v>186</v>
      </c>
      <c r="G426" t="s">
        <v>187</v>
      </c>
      <c r="H426" t="s">
        <v>176</v>
      </c>
      <c r="I426">
        <f t="shared" ca="1" si="19"/>
        <v>124</v>
      </c>
      <c r="J426" t="s">
        <v>180</v>
      </c>
      <c r="K426">
        <f t="shared" si="21"/>
        <v>100</v>
      </c>
      <c r="L426">
        <f t="shared" ca="1" si="20"/>
        <v>401</v>
      </c>
    </row>
    <row r="427" spans="1:12" x14ac:dyDescent="0.3">
      <c r="A427" s="1">
        <v>44316</v>
      </c>
      <c r="B427">
        <v>5</v>
      </c>
      <c r="C427">
        <v>4</v>
      </c>
      <c r="D427" t="s">
        <v>178</v>
      </c>
      <c r="E427" t="s">
        <v>173</v>
      </c>
      <c r="F427" t="s">
        <v>186</v>
      </c>
      <c r="G427" t="s">
        <v>187</v>
      </c>
      <c r="H427" t="s">
        <v>176</v>
      </c>
      <c r="I427">
        <f t="shared" ca="1" si="19"/>
        <v>124</v>
      </c>
      <c r="J427" t="s">
        <v>180</v>
      </c>
      <c r="K427">
        <f t="shared" si="21"/>
        <v>100</v>
      </c>
      <c r="L427">
        <f t="shared" ca="1" si="20"/>
        <v>163</v>
      </c>
    </row>
    <row r="428" spans="1:12" x14ac:dyDescent="0.3">
      <c r="A428" s="1">
        <v>44318</v>
      </c>
      <c r="B428">
        <v>4</v>
      </c>
      <c r="C428">
        <v>4</v>
      </c>
      <c r="D428" t="s">
        <v>181</v>
      </c>
      <c r="E428" t="s">
        <v>173</v>
      </c>
      <c r="F428" t="s">
        <v>174</v>
      </c>
      <c r="G428" t="s">
        <v>175</v>
      </c>
      <c r="H428" t="s">
        <v>176</v>
      </c>
      <c r="I428">
        <f t="shared" ca="1" si="19"/>
        <v>565</v>
      </c>
      <c r="J428" t="s">
        <v>180</v>
      </c>
      <c r="K428">
        <f t="shared" si="21"/>
        <v>100</v>
      </c>
      <c r="L428">
        <f t="shared" ca="1" si="20"/>
        <v>902</v>
      </c>
    </row>
    <row r="429" spans="1:12" x14ac:dyDescent="0.3">
      <c r="A429" s="1">
        <v>44320</v>
      </c>
      <c r="B429">
        <v>3</v>
      </c>
      <c r="C429">
        <v>4</v>
      </c>
      <c r="D429" t="s">
        <v>172</v>
      </c>
      <c r="E429" t="s">
        <v>173</v>
      </c>
      <c r="F429" t="s">
        <v>174</v>
      </c>
      <c r="G429" t="s">
        <v>175</v>
      </c>
      <c r="H429" t="s">
        <v>176</v>
      </c>
      <c r="I429">
        <f t="shared" ca="1" si="19"/>
        <v>224</v>
      </c>
      <c r="J429" t="s">
        <v>183</v>
      </c>
      <c r="K429">
        <f t="shared" si="21"/>
        <v>100</v>
      </c>
      <c r="L429">
        <f t="shared" ca="1" si="20"/>
        <v>917</v>
      </c>
    </row>
    <row r="430" spans="1:12" x14ac:dyDescent="0.3">
      <c r="A430" s="1">
        <v>44322</v>
      </c>
      <c r="B430">
        <v>2</v>
      </c>
      <c r="C430">
        <v>4</v>
      </c>
      <c r="D430" t="s">
        <v>172</v>
      </c>
      <c r="E430" t="s">
        <v>173</v>
      </c>
      <c r="F430" t="s">
        <v>182</v>
      </c>
      <c r="G430" t="s">
        <v>184</v>
      </c>
      <c r="H430" t="s">
        <v>176</v>
      </c>
      <c r="I430">
        <f t="shared" ca="1" si="19"/>
        <v>329</v>
      </c>
      <c r="J430" t="s">
        <v>185</v>
      </c>
      <c r="K430">
        <f t="shared" si="21"/>
        <v>100</v>
      </c>
      <c r="L430">
        <f t="shared" ca="1" si="20"/>
        <v>272</v>
      </c>
    </row>
    <row r="431" spans="1:12" x14ac:dyDescent="0.3">
      <c r="A431" s="1">
        <v>44324</v>
      </c>
      <c r="B431">
        <v>6</v>
      </c>
      <c r="C431">
        <v>4</v>
      </c>
      <c r="D431" t="s">
        <v>178</v>
      </c>
      <c r="E431" t="s">
        <v>173</v>
      </c>
      <c r="F431" t="s">
        <v>174</v>
      </c>
      <c r="G431" t="s">
        <v>175</v>
      </c>
      <c r="H431" t="s">
        <v>176</v>
      </c>
      <c r="I431">
        <f t="shared" ca="1" si="19"/>
        <v>340</v>
      </c>
      <c r="J431" t="s">
        <v>190</v>
      </c>
      <c r="K431">
        <f t="shared" si="21"/>
        <v>100</v>
      </c>
      <c r="L431">
        <f t="shared" ca="1" si="20"/>
        <v>986</v>
      </c>
    </row>
    <row r="432" spans="1:12" x14ac:dyDescent="0.3">
      <c r="A432" s="1">
        <v>44326</v>
      </c>
      <c r="B432">
        <v>5</v>
      </c>
      <c r="C432">
        <v>4</v>
      </c>
      <c r="D432" t="s">
        <v>178</v>
      </c>
      <c r="E432" t="s">
        <v>173</v>
      </c>
      <c r="F432" t="s">
        <v>182</v>
      </c>
      <c r="G432" t="s">
        <v>175</v>
      </c>
      <c r="H432" t="s">
        <v>176</v>
      </c>
      <c r="I432">
        <f t="shared" ca="1" si="19"/>
        <v>481</v>
      </c>
      <c r="J432" t="s">
        <v>180</v>
      </c>
      <c r="K432">
        <f t="shared" si="21"/>
        <v>100</v>
      </c>
      <c r="L432">
        <f t="shared" ca="1" si="20"/>
        <v>765</v>
      </c>
    </row>
    <row r="433" spans="1:12" x14ac:dyDescent="0.3">
      <c r="A433" s="1">
        <v>44328</v>
      </c>
      <c r="B433">
        <v>4</v>
      </c>
      <c r="C433">
        <v>4</v>
      </c>
      <c r="D433" t="s">
        <v>181</v>
      </c>
      <c r="E433" t="s">
        <v>173</v>
      </c>
      <c r="F433" t="s">
        <v>179</v>
      </c>
      <c r="G433" t="s">
        <v>187</v>
      </c>
      <c r="H433" t="s">
        <v>176</v>
      </c>
      <c r="I433">
        <f t="shared" ref="I433:I496" ca="1" si="22">RANDBETWEEN(1,1000)</f>
        <v>303</v>
      </c>
      <c r="J433" t="s">
        <v>180</v>
      </c>
      <c r="K433">
        <f t="shared" si="21"/>
        <v>100</v>
      </c>
      <c r="L433">
        <f t="shared" ca="1" si="20"/>
        <v>805</v>
      </c>
    </row>
    <row r="434" spans="1:12" x14ac:dyDescent="0.3">
      <c r="A434" s="1">
        <v>44330</v>
      </c>
      <c r="B434">
        <v>3</v>
      </c>
      <c r="C434">
        <v>4</v>
      </c>
      <c r="D434" t="s">
        <v>172</v>
      </c>
      <c r="E434" t="s">
        <v>173</v>
      </c>
      <c r="F434" t="s">
        <v>174</v>
      </c>
      <c r="G434" t="s">
        <v>175</v>
      </c>
      <c r="H434" t="s">
        <v>176</v>
      </c>
      <c r="I434">
        <f t="shared" ca="1" si="22"/>
        <v>74</v>
      </c>
      <c r="J434" t="s">
        <v>177</v>
      </c>
      <c r="K434">
        <f t="shared" si="21"/>
        <v>100</v>
      </c>
      <c r="L434">
        <f t="shared" ref="L434:L497" ca="1" si="23">RANDBETWEEN(100,1000)</f>
        <v>428</v>
      </c>
    </row>
    <row r="435" spans="1:12" x14ac:dyDescent="0.3">
      <c r="A435" s="1">
        <v>44332</v>
      </c>
      <c r="B435">
        <v>2</v>
      </c>
      <c r="C435">
        <v>4</v>
      </c>
      <c r="D435" t="s">
        <v>172</v>
      </c>
      <c r="E435" t="s">
        <v>173</v>
      </c>
      <c r="F435" t="s">
        <v>174</v>
      </c>
      <c r="G435" t="s">
        <v>175</v>
      </c>
      <c r="H435" t="s">
        <v>176</v>
      </c>
      <c r="I435">
        <f t="shared" ca="1" si="22"/>
        <v>869</v>
      </c>
      <c r="J435" t="s">
        <v>180</v>
      </c>
      <c r="K435">
        <f t="shared" si="21"/>
        <v>100</v>
      </c>
      <c r="L435">
        <f t="shared" ca="1" si="23"/>
        <v>403</v>
      </c>
    </row>
    <row r="436" spans="1:12" x14ac:dyDescent="0.3">
      <c r="A436" s="1">
        <v>44334</v>
      </c>
      <c r="B436">
        <v>6</v>
      </c>
      <c r="C436">
        <v>4</v>
      </c>
      <c r="D436" t="s">
        <v>178</v>
      </c>
      <c r="E436" t="s">
        <v>173</v>
      </c>
      <c r="F436" t="s">
        <v>174</v>
      </c>
      <c r="G436" t="s">
        <v>184</v>
      </c>
      <c r="H436" t="s">
        <v>176</v>
      </c>
      <c r="I436">
        <f t="shared" ca="1" si="22"/>
        <v>45</v>
      </c>
      <c r="J436" t="s">
        <v>183</v>
      </c>
      <c r="K436">
        <f t="shared" si="21"/>
        <v>100</v>
      </c>
      <c r="L436">
        <f t="shared" ca="1" si="23"/>
        <v>574</v>
      </c>
    </row>
    <row r="437" spans="1:12" x14ac:dyDescent="0.3">
      <c r="A437" s="1">
        <v>44336</v>
      </c>
      <c r="B437">
        <v>5</v>
      </c>
      <c r="C437">
        <v>4</v>
      </c>
      <c r="D437" t="s">
        <v>178</v>
      </c>
      <c r="E437" t="s">
        <v>173</v>
      </c>
      <c r="F437" t="s">
        <v>174</v>
      </c>
      <c r="G437" t="s">
        <v>184</v>
      </c>
      <c r="H437" t="s">
        <v>176</v>
      </c>
      <c r="I437">
        <f t="shared" ca="1" si="22"/>
        <v>719</v>
      </c>
      <c r="J437" t="s">
        <v>185</v>
      </c>
      <c r="K437">
        <f t="shared" si="21"/>
        <v>100</v>
      </c>
      <c r="L437">
        <f t="shared" ca="1" si="23"/>
        <v>365</v>
      </c>
    </row>
    <row r="438" spans="1:12" x14ac:dyDescent="0.3">
      <c r="A438" s="1">
        <v>44338</v>
      </c>
      <c r="B438">
        <v>4</v>
      </c>
      <c r="C438">
        <v>4</v>
      </c>
      <c r="D438" t="s">
        <v>181</v>
      </c>
      <c r="E438" t="s">
        <v>173</v>
      </c>
      <c r="F438" t="s">
        <v>179</v>
      </c>
      <c r="G438" t="s">
        <v>184</v>
      </c>
      <c r="H438" t="s">
        <v>176</v>
      </c>
      <c r="I438">
        <f t="shared" ca="1" si="22"/>
        <v>433</v>
      </c>
      <c r="J438" t="s">
        <v>188</v>
      </c>
      <c r="K438">
        <f t="shared" si="21"/>
        <v>100</v>
      </c>
      <c r="L438">
        <f t="shared" ca="1" si="23"/>
        <v>691</v>
      </c>
    </row>
    <row r="439" spans="1:12" x14ac:dyDescent="0.3">
      <c r="A439" s="1">
        <v>44340</v>
      </c>
      <c r="B439">
        <v>3</v>
      </c>
      <c r="C439">
        <v>4</v>
      </c>
      <c r="D439" t="s">
        <v>172</v>
      </c>
      <c r="E439" t="s">
        <v>173</v>
      </c>
      <c r="F439" t="s">
        <v>182</v>
      </c>
      <c r="G439" t="s">
        <v>187</v>
      </c>
      <c r="H439" t="s">
        <v>176</v>
      </c>
      <c r="I439">
        <f t="shared" ca="1" si="22"/>
        <v>738</v>
      </c>
      <c r="J439" t="s">
        <v>190</v>
      </c>
      <c r="K439">
        <f t="shared" si="21"/>
        <v>100</v>
      </c>
      <c r="L439">
        <f t="shared" ca="1" si="23"/>
        <v>800</v>
      </c>
    </row>
    <row r="440" spans="1:12" x14ac:dyDescent="0.3">
      <c r="A440" s="1">
        <v>44342</v>
      </c>
      <c r="B440">
        <v>2</v>
      </c>
      <c r="C440">
        <v>4</v>
      </c>
      <c r="D440" t="s">
        <v>172</v>
      </c>
      <c r="E440" t="s">
        <v>173</v>
      </c>
      <c r="F440" t="s">
        <v>179</v>
      </c>
      <c r="G440" t="s">
        <v>187</v>
      </c>
      <c r="H440" t="s">
        <v>176</v>
      </c>
      <c r="I440">
        <f t="shared" ca="1" si="22"/>
        <v>83</v>
      </c>
      <c r="J440" t="s">
        <v>177</v>
      </c>
      <c r="K440">
        <f t="shared" si="21"/>
        <v>100</v>
      </c>
      <c r="L440">
        <f t="shared" ca="1" si="23"/>
        <v>156</v>
      </c>
    </row>
    <row r="441" spans="1:12" x14ac:dyDescent="0.3">
      <c r="A441" s="1">
        <v>44344</v>
      </c>
      <c r="B441">
        <v>6</v>
      </c>
      <c r="C441">
        <v>4</v>
      </c>
      <c r="D441" t="s">
        <v>178</v>
      </c>
      <c r="E441" t="s">
        <v>173</v>
      </c>
      <c r="F441" t="s">
        <v>174</v>
      </c>
      <c r="G441" t="s">
        <v>175</v>
      </c>
      <c r="H441" t="s">
        <v>176</v>
      </c>
      <c r="I441">
        <f t="shared" ca="1" si="22"/>
        <v>621</v>
      </c>
      <c r="J441" t="s">
        <v>177</v>
      </c>
      <c r="K441">
        <f t="shared" si="21"/>
        <v>100</v>
      </c>
      <c r="L441">
        <f t="shared" ca="1" si="23"/>
        <v>861</v>
      </c>
    </row>
    <row r="442" spans="1:12" x14ac:dyDescent="0.3">
      <c r="A442" s="1">
        <v>44346</v>
      </c>
      <c r="B442">
        <v>5</v>
      </c>
      <c r="C442">
        <v>4</v>
      </c>
      <c r="D442" t="s">
        <v>178</v>
      </c>
      <c r="E442" t="s">
        <v>173</v>
      </c>
      <c r="F442" t="s">
        <v>186</v>
      </c>
      <c r="G442" t="s">
        <v>175</v>
      </c>
      <c r="H442" t="s">
        <v>176</v>
      </c>
      <c r="I442">
        <f t="shared" ca="1" si="22"/>
        <v>747</v>
      </c>
      <c r="J442" t="s">
        <v>180</v>
      </c>
      <c r="K442">
        <f t="shared" si="21"/>
        <v>100</v>
      </c>
      <c r="L442">
        <f t="shared" ca="1" si="23"/>
        <v>726</v>
      </c>
    </row>
    <row r="443" spans="1:12" x14ac:dyDescent="0.3">
      <c r="A443" s="1">
        <v>44348</v>
      </c>
      <c r="B443">
        <v>4</v>
      </c>
      <c r="C443">
        <v>2</v>
      </c>
      <c r="D443" t="s">
        <v>178</v>
      </c>
      <c r="E443" t="s">
        <v>173</v>
      </c>
      <c r="F443" t="s">
        <v>186</v>
      </c>
      <c r="G443" t="s">
        <v>175</v>
      </c>
      <c r="H443" t="s">
        <v>192</v>
      </c>
      <c r="I443">
        <f t="shared" ca="1" si="22"/>
        <v>993</v>
      </c>
      <c r="J443" t="s">
        <v>180</v>
      </c>
      <c r="K443">
        <f t="shared" si="21"/>
        <v>75</v>
      </c>
      <c r="L443">
        <f t="shared" ca="1" si="23"/>
        <v>112</v>
      </c>
    </row>
    <row r="444" spans="1:12" x14ac:dyDescent="0.3">
      <c r="A444" s="1">
        <v>44350</v>
      </c>
      <c r="B444">
        <v>3</v>
      </c>
      <c r="C444">
        <v>2</v>
      </c>
      <c r="D444" t="s">
        <v>178</v>
      </c>
      <c r="E444" t="s">
        <v>173</v>
      </c>
      <c r="F444" t="s">
        <v>186</v>
      </c>
      <c r="G444" t="s">
        <v>175</v>
      </c>
      <c r="H444" t="s">
        <v>192</v>
      </c>
      <c r="I444">
        <f t="shared" ca="1" si="22"/>
        <v>331</v>
      </c>
      <c r="J444" t="s">
        <v>180</v>
      </c>
      <c r="K444">
        <f t="shared" si="21"/>
        <v>75</v>
      </c>
      <c r="L444">
        <f t="shared" ca="1" si="23"/>
        <v>854</v>
      </c>
    </row>
    <row r="445" spans="1:12" x14ac:dyDescent="0.3">
      <c r="A445" s="1">
        <v>44352</v>
      </c>
      <c r="B445">
        <v>2</v>
      </c>
      <c r="C445">
        <v>1</v>
      </c>
      <c r="D445" t="s">
        <v>178</v>
      </c>
      <c r="E445" t="s">
        <v>173</v>
      </c>
      <c r="F445" t="s">
        <v>186</v>
      </c>
      <c r="G445" t="s">
        <v>175</v>
      </c>
      <c r="H445" t="s">
        <v>191</v>
      </c>
      <c r="I445">
        <f t="shared" ca="1" si="22"/>
        <v>374</v>
      </c>
      <c r="J445" t="s">
        <v>183</v>
      </c>
      <c r="K445">
        <f t="shared" si="21"/>
        <v>200</v>
      </c>
      <c r="L445">
        <f t="shared" ca="1" si="23"/>
        <v>185</v>
      </c>
    </row>
    <row r="446" spans="1:12" x14ac:dyDescent="0.3">
      <c r="A446" s="1">
        <v>44354</v>
      </c>
      <c r="B446">
        <v>6</v>
      </c>
      <c r="C446">
        <v>2</v>
      </c>
      <c r="D446" t="s">
        <v>178</v>
      </c>
      <c r="E446" t="s">
        <v>173</v>
      </c>
      <c r="F446" t="s">
        <v>174</v>
      </c>
      <c r="G446" t="s">
        <v>175</v>
      </c>
      <c r="H446" t="s">
        <v>192</v>
      </c>
      <c r="I446">
        <f t="shared" ca="1" si="22"/>
        <v>361</v>
      </c>
      <c r="J446" t="s">
        <v>185</v>
      </c>
      <c r="K446">
        <f t="shared" si="21"/>
        <v>75</v>
      </c>
      <c r="L446">
        <f t="shared" ca="1" si="23"/>
        <v>856</v>
      </c>
    </row>
    <row r="447" spans="1:12" x14ac:dyDescent="0.3">
      <c r="A447" s="1">
        <v>44356</v>
      </c>
      <c r="B447">
        <v>5</v>
      </c>
      <c r="C447">
        <v>2</v>
      </c>
      <c r="D447" t="s">
        <v>178</v>
      </c>
      <c r="E447" t="s">
        <v>173</v>
      </c>
      <c r="F447" t="s">
        <v>174</v>
      </c>
      <c r="G447" t="s">
        <v>175</v>
      </c>
      <c r="H447" t="s">
        <v>192</v>
      </c>
      <c r="I447">
        <f t="shared" ca="1" si="22"/>
        <v>440</v>
      </c>
      <c r="J447" t="s">
        <v>190</v>
      </c>
      <c r="K447">
        <f t="shared" si="21"/>
        <v>75</v>
      </c>
      <c r="L447">
        <f t="shared" ca="1" si="23"/>
        <v>764</v>
      </c>
    </row>
    <row r="448" spans="1:12" x14ac:dyDescent="0.3">
      <c r="A448" s="1">
        <v>44358</v>
      </c>
      <c r="B448">
        <v>4</v>
      </c>
      <c r="C448">
        <v>2</v>
      </c>
      <c r="D448" t="s">
        <v>178</v>
      </c>
      <c r="E448" t="s">
        <v>173</v>
      </c>
      <c r="F448" t="s">
        <v>174</v>
      </c>
      <c r="G448" t="s">
        <v>175</v>
      </c>
      <c r="H448" t="s">
        <v>192</v>
      </c>
      <c r="I448">
        <f t="shared" ca="1" si="22"/>
        <v>395</v>
      </c>
      <c r="J448" t="s">
        <v>180</v>
      </c>
      <c r="K448">
        <f t="shared" si="21"/>
        <v>75</v>
      </c>
      <c r="L448">
        <f t="shared" ca="1" si="23"/>
        <v>257</v>
      </c>
    </row>
    <row r="449" spans="1:12" x14ac:dyDescent="0.3">
      <c r="A449" s="1">
        <v>44360</v>
      </c>
      <c r="B449">
        <v>1</v>
      </c>
      <c r="C449">
        <v>0</v>
      </c>
      <c r="D449" t="s">
        <v>178</v>
      </c>
      <c r="E449" t="s">
        <v>173</v>
      </c>
      <c r="F449" t="s">
        <v>186</v>
      </c>
      <c r="G449" t="s">
        <v>175</v>
      </c>
      <c r="H449" t="s">
        <v>193</v>
      </c>
      <c r="I449">
        <f t="shared" ca="1" si="22"/>
        <v>687</v>
      </c>
      <c r="J449" t="s">
        <v>180</v>
      </c>
      <c r="K449">
        <f t="shared" si="21"/>
        <v>500</v>
      </c>
      <c r="L449">
        <f t="shared" ca="1" si="23"/>
        <v>632</v>
      </c>
    </row>
    <row r="450" spans="1:12" x14ac:dyDescent="0.3">
      <c r="A450" s="1">
        <v>44362</v>
      </c>
      <c r="B450">
        <v>1</v>
      </c>
      <c r="C450">
        <v>0</v>
      </c>
      <c r="D450" t="s">
        <v>178</v>
      </c>
      <c r="E450" t="s">
        <v>173</v>
      </c>
      <c r="F450" t="s">
        <v>174</v>
      </c>
      <c r="G450" t="s">
        <v>175</v>
      </c>
      <c r="H450" t="s">
        <v>193</v>
      </c>
      <c r="I450">
        <f t="shared" ca="1" si="22"/>
        <v>13</v>
      </c>
      <c r="J450" t="s">
        <v>177</v>
      </c>
      <c r="K450">
        <f t="shared" ref="K450:K513" si="24">VLOOKUP(H450,Lookup,2,FALSE)</f>
        <v>500</v>
      </c>
      <c r="L450">
        <f t="shared" ca="1" si="23"/>
        <v>619</v>
      </c>
    </row>
    <row r="451" spans="1:12" x14ac:dyDescent="0.3">
      <c r="A451" s="1">
        <v>44364</v>
      </c>
      <c r="B451">
        <v>1</v>
      </c>
      <c r="C451">
        <v>0</v>
      </c>
      <c r="D451" t="s">
        <v>178</v>
      </c>
      <c r="E451" t="s">
        <v>173</v>
      </c>
      <c r="F451" t="s">
        <v>174</v>
      </c>
      <c r="G451" t="s">
        <v>175</v>
      </c>
      <c r="H451" t="s">
        <v>193</v>
      </c>
      <c r="I451">
        <f t="shared" ca="1" si="22"/>
        <v>470</v>
      </c>
      <c r="J451" t="s">
        <v>180</v>
      </c>
      <c r="K451">
        <f t="shared" si="24"/>
        <v>500</v>
      </c>
      <c r="L451">
        <f t="shared" ca="1" si="23"/>
        <v>437</v>
      </c>
    </row>
    <row r="452" spans="1:12" x14ac:dyDescent="0.3">
      <c r="A452" s="1">
        <v>44366</v>
      </c>
      <c r="B452">
        <v>1</v>
      </c>
      <c r="C452">
        <v>0</v>
      </c>
      <c r="D452" t="s">
        <v>178</v>
      </c>
      <c r="E452" t="s">
        <v>173</v>
      </c>
      <c r="F452" t="s">
        <v>174</v>
      </c>
      <c r="G452" t="s">
        <v>184</v>
      </c>
      <c r="H452" t="s">
        <v>193</v>
      </c>
      <c r="I452">
        <f t="shared" ca="1" si="22"/>
        <v>15</v>
      </c>
      <c r="J452" t="s">
        <v>183</v>
      </c>
      <c r="K452">
        <f t="shared" si="24"/>
        <v>500</v>
      </c>
      <c r="L452">
        <f t="shared" ca="1" si="23"/>
        <v>695</v>
      </c>
    </row>
    <row r="453" spans="1:12" x14ac:dyDescent="0.3">
      <c r="A453" s="1">
        <v>44368</v>
      </c>
      <c r="B453">
        <v>1</v>
      </c>
      <c r="C453">
        <v>0</v>
      </c>
      <c r="D453" t="s">
        <v>178</v>
      </c>
      <c r="E453" t="s">
        <v>173</v>
      </c>
      <c r="F453" t="s">
        <v>182</v>
      </c>
      <c r="G453" t="s">
        <v>187</v>
      </c>
      <c r="H453" t="s">
        <v>193</v>
      </c>
      <c r="I453">
        <f t="shared" ca="1" si="22"/>
        <v>835</v>
      </c>
      <c r="J453" t="s">
        <v>185</v>
      </c>
      <c r="K453">
        <f t="shared" si="24"/>
        <v>500</v>
      </c>
      <c r="L453">
        <f t="shared" ca="1" si="23"/>
        <v>569</v>
      </c>
    </row>
    <row r="454" spans="1:12" x14ac:dyDescent="0.3">
      <c r="A454" s="1">
        <v>44370</v>
      </c>
      <c r="B454">
        <v>1</v>
      </c>
      <c r="C454">
        <v>0</v>
      </c>
      <c r="D454" t="s">
        <v>189</v>
      </c>
      <c r="E454" t="s">
        <v>173</v>
      </c>
      <c r="F454" t="s">
        <v>179</v>
      </c>
      <c r="G454" t="s">
        <v>175</v>
      </c>
      <c r="H454" t="s">
        <v>193</v>
      </c>
      <c r="I454">
        <f t="shared" ca="1" si="22"/>
        <v>697</v>
      </c>
      <c r="J454" t="s">
        <v>188</v>
      </c>
      <c r="K454">
        <f t="shared" si="24"/>
        <v>500</v>
      </c>
      <c r="L454">
        <f t="shared" ca="1" si="23"/>
        <v>980</v>
      </c>
    </row>
    <row r="455" spans="1:12" x14ac:dyDescent="0.3">
      <c r="A455" s="1">
        <v>44372</v>
      </c>
      <c r="B455">
        <v>1</v>
      </c>
      <c r="C455">
        <v>0</v>
      </c>
      <c r="D455" t="s">
        <v>178</v>
      </c>
      <c r="E455" t="s">
        <v>173</v>
      </c>
      <c r="F455" t="s">
        <v>174</v>
      </c>
      <c r="G455" t="s">
        <v>184</v>
      </c>
      <c r="H455" t="s">
        <v>193</v>
      </c>
      <c r="I455">
        <f t="shared" ca="1" si="22"/>
        <v>848</v>
      </c>
      <c r="J455" t="s">
        <v>190</v>
      </c>
      <c r="K455">
        <f t="shared" si="24"/>
        <v>500</v>
      </c>
      <c r="L455">
        <f t="shared" ca="1" si="23"/>
        <v>593</v>
      </c>
    </row>
    <row r="456" spans="1:12" x14ac:dyDescent="0.3">
      <c r="A456" s="1">
        <v>44374</v>
      </c>
      <c r="B456">
        <v>6</v>
      </c>
      <c r="C456">
        <v>4</v>
      </c>
      <c r="D456" t="s">
        <v>178</v>
      </c>
      <c r="E456" t="s">
        <v>173</v>
      </c>
      <c r="F456" t="s">
        <v>174</v>
      </c>
      <c r="G456" t="s">
        <v>187</v>
      </c>
      <c r="H456" t="s">
        <v>176</v>
      </c>
      <c r="I456">
        <f t="shared" ca="1" si="22"/>
        <v>350</v>
      </c>
      <c r="J456" t="s">
        <v>177</v>
      </c>
      <c r="K456">
        <f t="shared" si="24"/>
        <v>100</v>
      </c>
      <c r="L456">
        <f t="shared" ca="1" si="23"/>
        <v>659</v>
      </c>
    </row>
    <row r="457" spans="1:12" x14ac:dyDescent="0.3">
      <c r="A457" s="1">
        <v>44376</v>
      </c>
      <c r="B457">
        <v>5</v>
      </c>
      <c r="C457">
        <v>4</v>
      </c>
      <c r="D457" t="s">
        <v>178</v>
      </c>
      <c r="E457" t="s">
        <v>173</v>
      </c>
      <c r="F457" t="s">
        <v>174</v>
      </c>
      <c r="G457" t="s">
        <v>187</v>
      </c>
      <c r="H457" t="s">
        <v>176</v>
      </c>
      <c r="I457">
        <f t="shared" ca="1" si="22"/>
        <v>248</v>
      </c>
      <c r="J457" t="s">
        <v>177</v>
      </c>
      <c r="K457">
        <f t="shared" si="24"/>
        <v>100</v>
      </c>
      <c r="L457">
        <f t="shared" ca="1" si="23"/>
        <v>959</v>
      </c>
    </row>
    <row r="458" spans="1:12" x14ac:dyDescent="0.3">
      <c r="A458" s="1">
        <v>44378</v>
      </c>
      <c r="B458">
        <v>4</v>
      </c>
      <c r="C458">
        <v>4</v>
      </c>
      <c r="D458" t="s">
        <v>181</v>
      </c>
      <c r="E458" t="s">
        <v>173</v>
      </c>
      <c r="F458" t="s">
        <v>179</v>
      </c>
      <c r="G458" t="s">
        <v>187</v>
      </c>
      <c r="H458" t="s">
        <v>176</v>
      </c>
      <c r="I458">
        <f t="shared" ca="1" si="22"/>
        <v>888</v>
      </c>
      <c r="J458" t="s">
        <v>180</v>
      </c>
      <c r="K458">
        <f t="shared" si="24"/>
        <v>100</v>
      </c>
      <c r="L458">
        <f t="shared" ca="1" si="23"/>
        <v>170</v>
      </c>
    </row>
    <row r="459" spans="1:12" x14ac:dyDescent="0.3">
      <c r="A459" s="1">
        <v>44380</v>
      </c>
      <c r="B459">
        <v>3</v>
      </c>
      <c r="C459">
        <v>4</v>
      </c>
      <c r="D459" t="s">
        <v>172</v>
      </c>
      <c r="E459" t="s">
        <v>173</v>
      </c>
      <c r="F459" t="s">
        <v>179</v>
      </c>
      <c r="G459" t="s">
        <v>187</v>
      </c>
      <c r="H459" t="s">
        <v>176</v>
      </c>
      <c r="I459">
        <f t="shared" ca="1" si="22"/>
        <v>837</v>
      </c>
      <c r="J459" t="s">
        <v>180</v>
      </c>
      <c r="K459">
        <f t="shared" si="24"/>
        <v>100</v>
      </c>
      <c r="L459">
        <f t="shared" ca="1" si="23"/>
        <v>439</v>
      </c>
    </row>
    <row r="460" spans="1:12" x14ac:dyDescent="0.3">
      <c r="A460" s="1">
        <v>44382</v>
      </c>
      <c r="B460">
        <v>6</v>
      </c>
      <c r="C460">
        <v>2</v>
      </c>
      <c r="D460" t="s">
        <v>178</v>
      </c>
      <c r="E460" t="s">
        <v>196</v>
      </c>
      <c r="F460" t="s">
        <v>186</v>
      </c>
      <c r="G460" t="s">
        <v>175</v>
      </c>
      <c r="H460" t="s">
        <v>192</v>
      </c>
      <c r="I460">
        <f t="shared" ca="1" si="22"/>
        <v>609</v>
      </c>
      <c r="J460" t="s">
        <v>180</v>
      </c>
      <c r="K460">
        <f t="shared" si="24"/>
        <v>75</v>
      </c>
      <c r="L460">
        <f t="shared" ca="1" si="23"/>
        <v>742</v>
      </c>
    </row>
    <row r="461" spans="1:12" x14ac:dyDescent="0.3">
      <c r="A461" s="1">
        <v>44384</v>
      </c>
      <c r="B461">
        <v>6</v>
      </c>
      <c r="C461">
        <v>2</v>
      </c>
      <c r="D461" t="s">
        <v>178</v>
      </c>
      <c r="E461" t="s">
        <v>196</v>
      </c>
      <c r="F461" t="s">
        <v>186</v>
      </c>
      <c r="G461" t="s">
        <v>187</v>
      </c>
      <c r="H461" t="s">
        <v>192</v>
      </c>
      <c r="I461">
        <f t="shared" ca="1" si="22"/>
        <v>100</v>
      </c>
      <c r="J461" t="s">
        <v>183</v>
      </c>
      <c r="K461">
        <f t="shared" si="24"/>
        <v>75</v>
      </c>
      <c r="L461">
        <f t="shared" ca="1" si="23"/>
        <v>998</v>
      </c>
    </row>
    <row r="462" spans="1:12" x14ac:dyDescent="0.3">
      <c r="A462" s="1">
        <v>44386</v>
      </c>
      <c r="B462">
        <v>2</v>
      </c>
      <c r="C462">
        <v>2</v>
      </c>
      <c r="D462" t="s">
        <v>181</v>
      </c>
      <c r="E462" t="s">
        <v>199</v>
      </c>
      <c r="F462" t="s">
        <v>186</v>
      </c>
      <c r="G462" t="s">
        <v>187</v>
      </c>
      <c r="H462" t="s">
        <v>192</v>
      </c>
      <c r="I462">
        <f t="shared" ca="1" si="22"/>
        <v>732</v>
      </c>
      <c r="J462" t="s">
        <v>185</v>
      </c>
      <c r="K462">
        <f t="shared" si="24"/>
        <v>75</v>
      </c>
      <c r="L462">
        <f t="shared" ca="1" si="23"/>
        <v>549</v>
      </c>
    </row>
    <row r="463" spans="1:12" x14ac:dyDescent="0.3">
      <c r="A463" s="1">
        <v>44388</v>
      </c>
      <c r="B463">
        <v>6</v>
      </c>
      <c r="C463">
        <v>2</v>
      </c>
      <c r="D463" t="s">
        <v>178</v>
      </c>
      <c r="E463" t="s">
        <v>195</v>
      </c>
      <c r="F463" t="s">
        <v>186</v>
      </c>
      <c r="G463" t="s">
        <v>187</v>
      </c>
      <c r="H463" t="s">
        <v>192</v>
      </c>
      <c r="I463">
        <f t="shared" ca="1" si="22"/>
        <v>998</v>
      </c>
      <c r="J463" t="s">
        <v>190</v>
      </c>
      <c r="K463">
        <f t="shared" si="24"/>
        <v>75</v>
      </c>
      <c r="L463">
        <f t="shared" ca="1" si="23"/>
        <v>619</v>
      </c>
    </row>
    <row r="464" spans="1:12" x14ac:dyDescent="0.3">
      <c r="A464" s="1">
        <v>44390</v>
      </c>
      <c r="B464">
        <v>5</v>
      </c>
      <c r="C464">
        <v>2</v>
      </c>
      <c r="D464" t="s">
        <v>178</v>
      </c>
      <c r="E464" t="s">
        <v>199</v>
      </c>
      <c r="F464" t="s">
        <v>186</v>
      </c>
      <c r="G464" t="s">
        <v>187</v>
      </c>
      <c r="H464" t="s">
        <v>192</v>
      </c>
      <c r="I464">
        <f t="shared" ca="1" si="22"/>
        <v>184</v>
      </c>
      <c r="J464" t="s">
        <v>180</v>
      </c>
      <c r="K464">
        <f t="shared" si="24"/>
        <v>75</v>
      </c>
      <c r="L464">
        <f t="shared" ca="1" si="23"/>
        <v>116</v>
      </c>
    </row>
    <row r="465" spans="1:12" x14ac:dyDescent="0.3">
      <c r="A465" s="1">
        <v>44392</v>
      </c>
      <c r="B465">
        <v>3</v>
      </c>
      <c r="C465">
        <v>2</v>
      </c>
      <c r="D465" t="s">
        <v>178</v>
      </c>
      <c r="E465" t="s">
        <v>194</v>
      </c>
      <c r="F465" t="s">
        <v>186</v>
      </c>
      <c r="G465" t="s">
        <v>187</v>
      </c>
      <c r="H465" t="s">
        <v>192</v>
      </c>
      <c r="I465">
        <f t="shared" ca="1" si="22"/>
        <v>408</v>
      </c>
      <c r="J465" t="s">
        <v>180</v>
      </c>
      <c r="K465">
        <f t="shared" si="24"/>
        <v>75</v>
      </c>
      <c r="L465">
        <f t="shared" ca="1" si="23"/>
        <v>617</v>
      </c>
    </row>
    <row r="466" spans="1:12" x14ac:dyDescent="0.3">
      <c r="A466" s="1">
        <v>44394</v>
      </c>
      <c r="B466">
        <v>3</v>
      </c>
      <c r="C466">
        <v>2</v>
      </c>
      <c r="D466" t="s">
        <v>178</v>
      </c>
      <c r="E466" t="s">
        <v>194</v>
      </c>
      <c r="F466" t="s">
        <v>186</v>
      </c>
      <c r="G466" t="s">
        <v>187</v>
      </c>
      <c r="H466" t="s">
        <v>192</v>
      </c>
      <c r="I466">
        <f t="shared" ca="1" si="22"/>
        <v>931</v>
      </c>
      <c r="J466" t="s">
        <v>177</v>
      </c>
      <c r="K466">
        <f t="shared" si="24"/>
        <v>75</v>
      </c>
      <c r="L466">
        <f t="shared" ca="1" si="23"/>
        <v>796</v>
      </c>
    </row>
    <row r="467" spans="1:12" x14ac:dyDescent="0.3">
      <c r="A467" s="1">
        <v>44396</v>
      </c>
      <c r="B467">
        <v>2</v>
      </c>
      <c r="C467">
        <v>2</v>
      </c>
      <c r="D467" t="s">
        <v>181</v>
      </c>
      <c r="E467" t="s">
        <v>194</v>
      </c>
      <c r="F467" t="s">
        <v>186</v>
      </c>
      <c r="G467" t="s">
        <v>175</v>
      </c>
      <c r="H467" t="s">
        <v>192</v>
      </c>
      <c r="I467">
        <f t="shared" ca="1" si="22"/>
        <v>868</v>
      </c>
      <c r="J467" t="s">
        <v>180</v>
      </c>
      <c r="K467">
        <f t="shared" si="24"/>
        <v>75</v>
      </c>
      <c r="L467">
        <f t="shared" ca="1" si="23"/>
        <v>942</v>
      </c>
    </row>
    <row r="468" spans="1:12" x14ac:dyDescent="0.3">
      <c r="A468" s="1">
        <v>44398</v>
      </c>
      <c r="B468">
        <v>2</v>
      </c>
      <c r="C468">
        <v>2</v>
      </c>
      <c r="D468" t="s">
        <v>181</v>
      </c>
      <c r="E468" t="s">
        <v>194</v>
      </c>
      <c r="F468" t="s">
        <v>186</v>
      </c>
      <c r="G468" t="s">
        <v>175</v>
      </c>
      <c r="H468" t="s">
        <v>192</v>
      </c>
      <c r="I468">
        <f t="shared" ca="1" si="22"/>
        <v>734</v>
      </c>
      <c r="J468" t="s">
        <v>183</v>
      </c>
      <c r="K468">
        <f t="shared" si="24"/>
        <v>75</v>
      </c>
      <c r="L468">
        <f t="shared" ca="1" si="23"/>
        <v>471</v>
      </c>
    </row>
    <row r="469" spans="1:12" x14ac:dyDescent="0.3">
      <c r="A469" s="1">
        <v>44400</v>
      </c>
      <c r="B469">
        <v>6</v>
      </c>
      <c r="C469">
        <v>2</v>
      </c>
      <c r="D469" t="s">
        <v>178</v>
      </c>
      <c r="E469" t="s">
        <v>194</v>
      </c>
      <c r="F469" t="s">
        <v>186</v>
      </c>
      <c r="G469" t="s">
        <v>187</v>
      </c>
      <c r="H469" t="s">
        <v>192</v>
      </c>
      <c r="I469">
        <f t="shared" ca="1" si="22"/>
        <v>516</v>
      </c>
      <c r="J469" t="s">
        <v>185</v>
      </c>
      <c r="K469">
        <f t="shared" si="24"/>
        <v>75</v>
      </c>
      <c r="L469">
        <f t="shared" ca="1" si="23"/>
        <v>579</v>
      </c>
    </row>
    <row r="470" spans="1:12" x14ac:dyDescent="0.3">
      <c r="A470" s="1">
        <v>44402</v>
      </c>
      <c r="B470">
        <v>2</v>
      </c>
      <c r="C470">
        <v>2</v>
      </c>
      <c r="D470" t="s">
        <v>181</v>
      </c>
      <c r="E470" t="s">
        <v>196</v>
      </c>
      <c r="F470" t="s">
        <v>186</v>
      </c>
      <c r="G470" t="s">
        <v>187</v>
      </c>
      <c r="H470" t="s">
        <v>192</v>
      </c>
      <c r="I470">
        <f t="shared" ca="1" si="22"/>
        <v>631</v>
      </c>
      <c r="J470" t="s">
        <v>188</v>
      </c>
      <c r="K470">
        <f t="shared" si="24"/>
        <v>75</v>
      </c>
      <c r="L470">
        <f t="shared" ca="1" si="23"/>
        <v>805</v>
      </c>
    </row>
    <row r="471" spans="1:12" x14ac:dyDescent="0.3">
      <c r="A471" s="1">
        <v>44404</v>
      </c>
      <c r="B471">
        <v>5</v>
      </c>
      <c r="C471">
        <v>2</v>
      </c>
      <c r="D471" t="s">
        <v>178</v>
      </c>
      <c r="E471" t="s">
        <v>195</v>
      </c>
      <c r="F471" t="s">
        <v>186</v>
      </c>
      <c r="G471" t="s">
        <v>187</v>
      </c>
      <c r="H471" t="s">
        <v>192</v>
      </c>
      <c r="I471">
        <f t="shared" ca="1" si="22"/>
        <v>25</v>
      </c>
      <c r="J471" t="s">
        <v>190</v>
      </c>
      <c r="K471">
        <f t="shared" si="24"/>
        <v>75</v>
      </c>
      <c r="L471">
        <f t="shared" ca="1" si="23"/>
        <v>872</v>
      </c>
    </row>
    <row r="472" spans="1:12" x14ac:dyDescent="0.3">
      <c r="A472" s="1">
        <v>44406</v>
      </c>
      <c r="B472">
        <v>5</v>
      </c>
      <c r="C472">
        <v>2</v>
      </c>
      <c r="D472" t="s">
        <v>178</v>
      </c>
      <c r="E472" t="s">
        <v>200</v>
      </c>
      <c r="F472" t="s">
        <v>186</v>
      </c>
      <c r="G472" t="s">
        <v>187</v>
      </c>
      <c r="H472" t="s">
        <v>192</v>
      </c>
      <c r="I472">
        <f t="shared" ca="1" si="22"/>
        <v>725</v>
      </c>
      <c r="J472" t="s">
        <v>177</v>
      </c>
      <c r="K472">
        <f t="shared" si="24"/>
        <v>75</v>
      </c>
      <c r="L472">
        <f t="shared" ca="1" si="23"/>
        <v>699</v>
      </c>
    </row>
    <row r="473" spans="1:12" x14ac:dyDescent="0.3">
      <c r="A473" s="1">
        <v>44408</v>
      </c>
      <c r="B473">
        <v>3</v>
      </c>
      <c r="C473">
        <v>2</v>
      </c>
      <c r="D473" t="s">
        <v>178</v>
      </c>
      <c r="E473" t="s">
        <v>200</v>
      </c>
      <c r="F473" t="s">
        <v>186</v>
      </c>
      <c r="G473" t="s">
        <v>187</v>
      </c>
      <c r="H473" t="s">
        <v>192</v>
      </c>
      <c r="I473">
        <f t="shared" ca="1" si="22"/>
        <v>432</v>
      </c>
      <c r="J473" t="s">
        <v>177</v>
      </c>
      <c r="K473">
        <f t="shared" si="24"/>
        <v>75</v>
      </c>
      <c r="L473">
        <f t="shared" ca="1" si="23"/>
        <v>176</v>
      </c>
    </row>
    <row r="474" spans="1:12" x14ac:dyDescent="0.3">
      <c r="A474" s="1">
        <v>44410</v>
      </c>
      <c r="B474">
        <v>5</v>
      </c>
      <c r="C474">
        <v>2</v>
      </c>
      <c r="D474" t="s">
        <v>178</v>
      </c>
      <c r="E474" t="s">
        <v>194</v>
      </c>
      <c r="F474" t="s">
        <v>186</v>
      </c>
      <c r="G474" t="s">
        <v>187</v>
      </c>
      <c r="H474" t="s">
        <v>192</v>
      </c>
      <c r="I474">
        <f t="shared" ca="1" si="22"/>
        <v>793</v>
      </c>
      <c r="J474" t="s">
        <v>180</v>
      </c>
      <c r="K474">
        <f t="shared" si="24"/>
        <v>75</v>
      </c>
      <c r="L474">
        <f t="shared" ca="1" si="23"/>
        <v>809</v>
      </c>
    </row>
    <row r="475" spans="1:12" x14ac:dyDescent="0.3">
      <c r="A475" s="1">
        <v>44412</v>
      </c>
      <c r="B475">
        <v>6</v>
      </c>
      <c r="C475">
        <v>2</v>
      </c>
      <c r="D475" t="s">
        <v>178</v>
      </c>
      <c r="E475" t="s">
        <v>215</v>
      </c>
      <c r="F475" t="s">
        <v>186</v>
      </c>
      <c r="G475" t="s">
        <v>175</v>
      </c>
      <c r="H475" t="s">
        <v>192</v>
      </c>
      <c r="I475">
        <f t="shared" ca="1" si="22"/>
        <v>77</v>
      </c>
      <c r="J475" t="s">
        <v>180</v>
      </c>
      <c r="K475">
        <f t="shared" si="24"/>
        <v>75</v>
      </c>
      <c r="L475">
        <f t="shared" ca="1" si="23"/>
        <v>207</v>
      </c>
    </row>
    <row r="476" spans="1:12" x14ac:dyDescent="0.3">
      <c r="A476" s="1">
        <v>44414</v>
      </c>
      <c r="B476">
        <v>2</v>
      </c>
      <c r="C476">
        <v>2</v>
      </c>
      <c r="D476" t="s">
        <v>181</v>
      </c>
      <c r="E476" t="s">
        <v>199</v>
      </c>
      <c r="F476" t="s">
        <v>186</v>
      </c>
      <c r="G476" t="s">
        <v>187</v>
      </c>
      <c r="H476" t="s">
        <v>192</v>
      </c>
      <c r="I476">
        <f t="shared" ca="1" si="22"/>
        <v>269</v>
      </c>
      <c r="J476" t="s">
        <v>180</v>
      </c>
      <c r="K476">
        <f t="shared" si="24"/>
        <v>75</v>
      </c>
      <c r="L476">
        <f t="shared" ca="1" si="23"/>
        <v>801</v>
      </c>
    </row>
    <row r="477" spans="1:12" x14ac:dyDescent="0.3">
      <c r="A477" s="1">
        <v>44416</v>
      </c>
      <c r="B477">
        <v>5</v>
      </c>
      <c r="C477">
        <v>2</v>
      </c>
      <c r="D477" t="s">
        <v>178</v>
      </c>
      <c r="E477" t="s">
        <v>199</v>
      </c>
      <c r="F477" t="s">
        <v>186</v>
      </c>
      <c r="G477" t="s">
        <v>187</v>
      </c>
      <c r="H477" t="s">
        <v>192</v>
      </c>
      <c r="I477">
        <f t="shared" ca="1" si="22"/>
        <v>69</v>
      </c>
      <c r="J477" t="s">
        <v>183</v>
      </c>
      <c r="K477">
        <f t="shared" si="24"/>
        <v>75</v>
      </c>
      <c r="L477">
        <f t="shared" ca="1" si="23"/>
        <v>779</v>
      </c>
    </row>
    <row r="478" spans="1:12" x14ac:dyDescent="0.3">
      <c r="A478" s="1">
        <v>44418</v>
      </c>
      <c r="B478">
        <v>5</v>
      </c>
      <c r="C478">
        <v>2</v>
      </c>
      <c r="D478" t="s">
        <v>178</v>
      </c>
      <c r="E478" t="s">
        <v>194</v>
      </c>
      <c r="F478" t="s">
        <v>186</v>
      </c>
      <c r="G478" t="s">
        <v>175</v>
      </c>
      <c r="H478" t="s">
        <v>192</v>
      </c>
      <c r="I478">
        <f t="shared" ca="1" si="22"/>
        <v>58</v>
      </c>
      <c r="J478" t="s">
        <v>185</v>
      </c>
      <c r="K478">
        <f t="shared" si="24"/>
        <v>75</v>
      </c>
      <c r="L478">
        <f t="shared" ca="1" si="23"/>
        <v>580</v>
      </c>
    </row>
    <row r="479" spans="1:12" x14ac:dyDescent="0.3">
      <c r="A479" s="1">
        <v>44420</v>
      </c>
      <c r="B479">
        <v>4</v>
      </c>
      <c r="C479">
        <v>2</v>
      </c>
      <c r="D479" t="s">
        <v>178</v>
      </c>
      <c r="E479" t="s">
        <v>196</v>
      </c>
      <c r="F479" t="s">
        <v>186</v>
      </c>
      <c r="G479" t="s">
        <v>175</v>
      </c>
      <c r="H479" t="s">
        <v>192</v>
      </c>
      <c r="I479">
        <f t="shared" ca="1" si="22"/>
        <v>593</v>
      </c>
      <c r="J479" t="s">
        <v>190</v>
      </c>
      <c r="K479">
        <f t="shared" si="24"/>
        <v>75</v>
      </c>
      <c r="L479">
        <f t="shared" ca="1" si="23"/>
        <v>217</v>
      </c>
    </row>
    <row r="480" spans="1:12" x14ac:dyDescent="0.3">
      <c r="A480" s="1">
        <v>44422</v>
      </c>
      <c r="B480">
        <v>6</v>
      </c>
      <c r="C480">
        <v>2</v>
      </c>
      <c r="D480" t="s">
        <v>178</v>
      </c>
      <c r="E480" t="s">
        <v>196</v>
      </c>
      <c r="F480" t="s">
        <v>186</v>
      </c>
      <c r="G480" t="s">
        <v>175</v>
      </c>
      <c r="H480" t="s">
        <v>192</v>
      </c>
      <c r="I480">
        <f t="shared" ca="1" si="22"/>
        <v>811</v>
      </c>
      <c r="J480" t="s">
        <v>180</v>
      </c>
      <c r="K480">
        <f t="shared" si="24"/>
        <v>75</v>
      </c>
      <c r="L480">
        <f t="shared" ca="1" si="23"/>
        <v>881</v>
      </c>
    </row>
    <row r="481" spans="1:12" x14ac:dyDescent="0.3">
      <c r="A481" s="1">
        <v>44424</v>
      </c>
      <c r="B481">
        <v>3</v>
      </c>
      <c r="C481">
        <v>2</v>
      </c>
      <c r="D481" t="s">
        <v>178</v>
      </c>
      <c r="E481" t="s">
        <v>199</v>
      </c>
      <c r="F481" t="s">
        <v>186</v>
      </c>
      <c r="G481" t="s">
        <v>175</v>
      </c>
      <c r="H481" t="s">
        <v>192</v>
      </c>
      <c r="I481">
        <f t="shared" ca="1" si="22"/>
        <v>474</v>
      </c>
      <c r="J481" t="s">
        <v>180</v>
      </c>
      <c r="K481">
        <f t="shared" si="24"/>
        <v>75</v>
      </c>
      <c r="L481">
        <f t="shared" ca="1" si="23"/>
        <v>721</v>
      </c>
    </row>
    <row r="482" spans="1:12" x14ac:dyDescent="0.3">
      <c r="A482" s="1">
        <v>44426</v>
      </c>
      <c r="B482">
        <v>2</v>
      </c>
      <c r="C482">
        <v>2</v>
      </c>
      <c r="D482" t="s">
        <v>181</v>
      </c>
      <c r="E482" t="s">
        <v>197</v>
      </c>
      <c r="F482" t="s">
        <v>186</v>
      </c>
      <c r="G482" t="s">
        <v>175</v>
      </c>
      <c r="H482" t="s">
        <v>192</v>
      </c>
      <c r="I482">
        <f t="shared" ca="1" si="22"/>
        <v>207</v>
      </c>
      <c r="J482" t="s">
        <v>177</v>
      </c>
      <c r="K482">
        <f t="shared" si="24"/>
        <v>75</v>
      </c>
      <c r="L482">
        <f t="shared" ca="1" si="23"/>
        <v>773</v>
      </c>
    </row>
    <row r="483" spans="1:12" x14ac:dyDescent="0.3">
      <c r="A483" s="1">
        <v>44428</v>
      </c>
      <c r="B483">
        <v>6</v>
      </c>
      <c r="C483">
        <v>2</v>
      </c>
      <c r="D483" t="s">
        <v>178</v>
      </c>
      <c r="E483" t="s">
        <v>199</v>
      </c>
      <c r="F483" t="s">
        <v>186</v>
      </c>
      <c r="G483" t="s">
        <v>175</v>
      </c>
      <c r="H483" t="s">
        <v>192</v>
      </c>
      <c r="I483">
        <f t="shared" ca="1" si="22"/>
        <v>474</v>
      </c>
      <c r="J483" t="s">
        <v>180</v>
      </c>
      <c r="K483">
        <f t="shared" si="24"/>
        <v>75</v>
      </c>
      <c r="L483">
        <f t="shared" ca="1" si="23"/>
        <v>662</v>
      </c>
    </row>
    <row r="484" spans="1:12" x14ac:dyDescent="0.3">
      <c r="A484" s="1">
        <v>44430</v>
      </c>
      <c r="B484">
        <v>2</v>
      </c>
      <c r="C484">
        <v>2</v>
      </c>
      <c r="D484" t="s">
        <v>181</v>
      </c>
      <c r="E484" t="s">
        <v>197</v>
      </c>
      <c r="F484" t="s">
        <v>186</v>
      </c>
      <c r="G484" t="s">
        <v>187</v>
      </c>
      <c r="H484" t="s">
        <v>192</v>
      </c>
      <c r="I484">
        <f t="shared" ca="1" si="22"/>
        <v>19</v>
      </c>
      <c r="J484" t="s">
        <v>183</v>
      </c>
      <c r="K484">
        <f t="shared" si="24"/>
        <v>75</v>
      </c>
      <c r="L484">
        <f t="shared" ca="1" si="23"/>
        <v>971</v>
      </c>
    </row>
    <row r="485" spans="1:12" x14ac:dyDescent="0.3">
      <c r="A485" s="1">
        <v>44432</v>
      </c>
      <c r="B485">
        <v>2</v>
      </c>
      <c r="C485">
        <v>2</v>
      </c>
      <c r="D485" t="s">
        <v>181</v>
      </c>
      <c r="E485" t="s">
        <v>199</v>
      </c>
      <c r="F485" t="s">
        <v>186</v>
      </c>
      <c r="G485" t="s">
        <v>187</v>
      </c>
      <c r="H485" t="s">
        <v>192</v>
      </c>
      <c r="I485">
        <f t="shared" ca="1" si="22"/>
        <v>39</v>
      </c>
      <c r="J485" t="s">
        <v>185</v>
      </c>
      <c r="K485">
        <f t="shared" si="24"/>
        <v>75</v>
      </c>
      <c r="L485">
        <f t="shared" ca="1" si="23"/>
        <v>827</v>
      </c>
    </row>
    <row r="486" spans="1:12" x14ac:dyDescent="0.3">
      <c r="A486" s="1">
        <v>44434</v>
      </c>
      <c r="B486">
        <v>4</v>
      </c>
      <c r="C486">
        <v>2</v>
      </c>
      <c r="D486" t="s">
        <v>178</v>
      </c>
      <c r="E486" t="s">
        <v>194</v>
      </c>
      <c r="F486" t="s">
        <v>186</v>
      </c>
      <c r="G486" t="s">
        <v>187</v>
      </c>
      <c r="H486" t="s">
        <v>192</v>
      </c>
      <c r="I486">
        <f t="shared" ca="1" si="22"/>
        <v>536</v>
      </c>
      <c r="J486" t="s">
        <v>188</v>
      </c>
      <c r="K486">
        <f t="shared" si="24"/>
        <v>75</v>
      </c>
      <c r="L486">
        <f t="shared" ca="1" si="23"/>
        <v>562</v>
      </c>
    </row>
    <row r="487" spans="1:12" x14ac:dyDescent="0.3">
      <c r="A487" s="1">
        <v>44436</v>
      </c>
      <c r="B487">
        <v>3</v>
      </c>
      <c r="C487">
        <v>2</v>
      </c>
      <c r="D487" t="s">
        <v>178</v>
      </c>
      <c r="E487" t="s">
        <v>194</v>
      </c>
      <c r="F487" t="s">
        <v>186</v>
      </c>
      <c r="G487" t="s">
        <v>175</v>
      </c>
      <c r="H487" t="s">
        <v>192</v>
      </c>
      <c r="I487">
        <f t="shared" ca="1" si="22"/>
        <v>429</v>
      </c>
      <c r="J487" t="s">
        <v>190</v>
      </c>
      <c r="K487">
        <f t="shared" si="24"/>
        <v>75</v>
      </c>
      <c r="L487">
        <f t="shared" ca="1" si="23"/>
        <v>459</v>
      </c>
    </row>
    <row r="488" spans="1:12" x14ac:dyDescent="0.3">
      <c r="A488" s="1">
        <v>44438</v>
      </c>
      <c r="B488">
        <v>3</v>
      </c>
      <c r="C488">
        <v>2</v>
      </c>
      <c r="D488" t="s">
        <v>178</v>
      </c>
      <c r="E488" t="s">
        <v>194</v>
      </c>
      <c r="F488" t="s">
        <v>186</v>
      </c>
      <c r="G488" t="s">
        <v>175</v>
      </c>
      <c r="H488" t="s">
        <v>192</v>
      </c>
      <c r="I488">
        <f t="shared" ca="1" si="22"/>
        <v>782</v>
      </c>
      <c r="J488" t="s">
        <v>177</v>
      </c>
      <c r="K488">
        <f t="shared" si="24"/>
        <v>75</v>
      </c>
      <c r="L488">
        <f t="shared" ca="1" si="23"/>
        <v>642</v>
      </c>
    </row>
    <row r="489" spans="1:12" x14ac:dyDescent="0.3">
      <c r="A489" s="1">
        <v>44440</v>
      </c>
      <c r="B489">
        <v>2</v>
      </c>
      <c r="C489">
        <v>2</v>
      </c>
      <c r="D489" t="s">
        <v>181</v>
      </c>
      <c r="E489" t="s">
        <v>196</v>
      </c>
      <c r="F489" t="s">
        <v>186</v>
      </c>
      <c r="G489" t="s">
        <v>175</v>
      </c>
      <c r="H489" t="s">
        <v>192</v>
      </c>
      <c r="I489">
        <f t="shared" ca="1" si="22"/>
        <v>924</v>
      </c>
      <c r="J489" t="s">
        <v>177</v>
      </c>
      <c r="K489">
        <f t="shared" si="24"/>
        <v>75</v>
      </c>
      <c r="L489">
        <f t="shared" ca="1" si="23"/>
        <v>359</v>
      </c>
    </row>
    <row r="490" spans="1:12" x14ac:dyDescent="0.3">
      <c r="A490" s="1">
        <v>44442</v>
      </c>
      <c r="B490">
        <v>3</v>
      </c>
      <c r="C490">
        <v>2</v>
      </c>
      <c r="D490" t="s">
        <v>178</v>
      </c>
      <c r="E490" t="s">
        <v>195</v>
      </c>
      <c r="F490" t="s">
        <v>186</v>
      </c>
      <c r="G490" t="s">
        <v>184</v>
      </c>
      <c r="H490" t="s">
        <v>192</v>
      </c>
      <c r="I490">
        <f t="shared" ca="1" si="22"/>
        <v>803</v>
      </c>
      <c r="J490" t="s">
        <v>180</v>
      </c>
      <c r="K490">
        <f t="shared" si="24"/>
        <v>75</v>
      </c>
      <c r="L490">
        <f t="shared" ca="1" si="23"/>
        <v>302</v>
      </c>
    </row>
    <row r="491" spans="1:12" x14ac:dyDescent="0.3">
      <c r="A491" s="1">
        <v>44444</v>
      </c>
      <c r="B491">
        <v>2</v>
      </c>
      <c r="C491">
        <v>2</v>
      </c>
      <c r="D491" t="s">
        <v>181</v>
      </c>
      <c r="E491" t="s">
        <v>196</v>
      </c>
      <c r="F491" t="s">
        <v>186</v>
      </c>
      <c r="G491" t="s">
        <v>184</v>
      </c>
      <c r="H491" t="s">
        <v>192</v>
      </c>
      <c r="I491">
        <f t="shared" ca="1" si="22"/>
        <v>858</v>
      </c>
      <c r="J491" t="s">
        <v>180</v>
      </c>
      <c r="K491">
        <f t="shared" si="24"/>
        <v>75</v>
      </c>
      <c r="L491">
        <f t="shared" ca="1" si="23"/>
        <v>413</v>
      </c>
    </row>
    <row r="492" spans="1:12" x14ac:dyDescent="0.3">
      <c r="A492" s="1">
        <v>44446</v>
      </c>
      <c r="B492">
        <v>4</v>
      </c>
      <c r="C492">
        <v>2</v>
      </c>
      <c r="D492" t="s">
        <v>178</v>
      </c>
      <c r="E492" t="s">
        <v>196</v>
      </c>
      <c r="F492" t="s">
        <v>186</v>
      </c>
      <c r="G492" t="s">
        <v>184</v>
      </c>
      <c r="H492" t="s">
        <v>192</v>
      </c>
      <c r="I492">
        <f t="shared" ca="1" si="22"/>
        <v>263</v>
      </c>
      <c r="J492" t="s">
        <v>180</v>
      </c>
      <c r="K492">
        <f t="shared" si="24"/>
        <v>75</v>
      </c>
      <c r="L492">
        <f t="shared" ca="1" si="23"/>
        <v>814</v>
      </c>
    </row>
    <row r="493" spans="1:12" x14ac:dyDescent="0.3">
      <c r="A493" s="1">
        <v>44448</v>
      </c>
      <c r="B493">
        <v>2</v>
      </c>
      <c r="C493">
        <v>2</v>
      </c>
      <c r="D493" t="s">
        <v>181</v>
      </c>
      <c r="E493" t="s">
        <v>196</v>
      </c>
      <c r="F493" t="s">
        <v>186</v>
      </c>
      <c r="G493" t="s">
        <v>175</v>
      </c>
      <c r="H493" t="s">
        <v>192</v>
      </c>
      <c r="I493">
        <f t="shared" ca="1" si="22"/>
        <v>682</v>
      </c>
      <c r="J493" t="s">
        <v>183</v>
      </c>
      <c r="K493">
        <f t="shared" si="24"/>
        <v>75</v>
      </c>
      <c r="L493">
        <f t="shared" ca="1" si="23"/>
        <v>556</v>
      </c>
    </row>
    <row r="494" spans="1:12" x14ac:dyDescent="0.3">
      <c r="A494" s="1">
        <v>44450</v>
      </c>
      <c r="B494">
        <v>3</v>
      </c>
      <c r="C494">
        <v>2</v>
      </c>
      <c r="D494" t="s">
        <v>178</v>
      </c>
      <c r="E494" t="s">
        <v>195</v>
      </c>
      <c r="F494" t="s">
        <v>186</v>
      </c>
      <c r="G494" t="s">
        <v>187</v>
      </c>
      <c r="H494" t="s">
        <v>192</v>
      </c>
      <c r="I494">
        <f t="shared" ca="1" si="22"/>
        <v>351</v>
      </c>
      <c r="J494" t="s">
        <v>185</v>
      </c>
      <c r="K494">
        <f t="shared" si="24"/>
        <v>75</v>
      </c>
      <c r="L494">
        <f t="shared" ca="1" si="23"/>
        <v>393</v>
      </c>
    </row>
    <row r="495" spans="1:12" x14ac:dyDescent="0.3">
      <c r="A495" s="1">
        <v>44452</v>
      </c>
      <c r="B495">
        <v>5</v>
      </c>
      <c r="C495">
        <v>2</v>
      </c>
      <c r="D495" t="s">
        <v>178</v>
      </c>
      <c r="E495" t="s">
        <v>196</v>
      </c>
      <c r="F495" t="s">
        <v>186</v>
      </c>
      <c r="G495" t="s">
        <v>187</v>
      </c>
      <c r="H495" t="s">
        <v>192</v>
      </c>
      <c r="I495">
        <f t="shared" ca="1" si="22"/>
        <v>637</v>
      </c>
      <c r="J495" t="s">
        <v>190</v>
      </c>
      <c r="K495">
        <f t="shared" si="24"/>
        <v>75</v>
      </c>
      <c r="L495">
        <f t="shared" ca="1" si="23"/>
        <v>879</v>
      </c>
    </row>
    <row r="496" spans="1:12" x14ac:dyDescent="0.3">
      <c r="A496" s="1">
        <v>44454</v>
      </c>
      <c r="B496">
        <v>2</v>
      </c>
      <c r="C496">
        <v>2</v>
      </c>
      <c r="D496" t="s">
        <v>181</v>
      </c>
      <c r="E496" t="s">
        <v>195</v>
      </c>
      <c r="F496" t="s">
        <v>186</v>
      </c>
      <c r="G496" t="s">
        <v>187</v>
      </c>
      <c r="H496" t="s">
        <v>192</v>
      </c>
      <c r="I496">
        <f t="shared" ca="1" si="22"/>
        <v>972</v>
      </c>
      <c r="J496" t="s">
        <v>180</v>
      </c>
      <c r="K496">
        <f t="shared" si="24"/>
        <v>75</v>
      </c>
      <c r="L496">
        <f t="shared" ca="1" si="23"/>
        <v>600</v>
      </c>
    </row>
    <row r="497" spans="1:12" x14ac:dyDescent="0.3">
      <c r="A497" s="1">
        <v>44456</v>
      </c>
      <c r="B497">
        <v>3</v>
      </c>
      <c r="C497">
        <v>2</v>
      </c>
      <c r="D497" t="s">
        <v>178</v>
      </c>
      <c r="E497" t="s">
        <v>84</v>
      </c>
      <c r="F497" t="s">
        <v>186</v>
      </c>
      <c r="G497" t="s">
        <v>184</v>
      </c>
      <c r="H497" t="s">
        <v>192</v>
      </c>
      <c r="I497">
        <f t="shared" ref="I497:I549" ca="1" si="25">RANDBETWEEN(1,1000)</f>
        <v>799</v>
      </c>
      <c r="J497" t="s">
        <v>180</v>
      </c>
      <c r="K497">
        <f t="shared" si="24"/>
        <v>75</v>
      </c>
      <c r="L497">
        <f t="shared" ca="1" si="23"/>
        <v>472</v>
      </c>
    </row>
    <row r="498" spans="1:12" x14ac:dyDescent="0.3">
      <c r="A498" s="1">
        <v>44458</v>
      </c>
      <c r="B498">
        <v>2</v>
      </c>
      <c r="C498">
        <v>2</v>
      </c>
      <c r="D498" t="s">
        <v>181</v>
      </c>
      <c r="E498" t="s">
        <v>199</v>
      </c>
      <c r="F498" t="s">
        <v>186</v>
      </c>
      <c r="G498" t="s">
        <v>184</v>
      </c>
      <c r="H498" t="s">
        <v>192</v>
      </c>
      <c r="I498">
        <f t="shared" ca="1" si="25"/>
        <v>230</v>
      </c>
      <c r="J498" t="s">
        <v>177</v>
      </c>
      <c r="K498">
        <f t="shared" si="24"/>
        <v>75</v>
      </c>
      <c r="L498">
        <f t="shared" ref="L498:L549" ca="1" si="26">RANDBETWEEN(100,1000)</f>
        <v>542</v>
      </c>
    </row>
    <row r="499" spans="1:12" x14ac:dyDescent="0.3">
      <c r="A499" s="1">
        <v>44460</v>
      </c>
      <c r="B499">
        <v>5</v>
      </c>
      <c r="C499">
        <v>2</v>
      </c>
      <c r="D499" t="s">
        <v>178</v>
      </c>
      <c r="E499" t="s">
        <v>199</v>
      </c>
      <c r="F499" t="s">
        <v>186</v>
      </c>
      <c r="G499" t="s">
        <v>184</v>
      </c>
      <c r="H499" t="s">
        <v>192</v>
      </c>
      <c r="I499">
        <f t="shared" ca="1" si="25"/>
        <v>334</v>
      </c>
      <c r="J499" t="s">
        <v>180</v>
      </c>
      <c r="K499">
        <f t="shared" si="24"/>
        <v>75</v>
      </c>
      <c r="L499">
        <f t="shared" ca="1" si="26"/>
        <v>475</v>
      </c>
    </row>
    <row r="500" spans="1:12" x14ac:dyDescent="0.3">
      <c r="A500" s="1">
        <v>44462</v>
      </c>
      <c r="B500">
        <v>4</v>
      </c>
      <c r="C500">
        <v>2</v>
      </c>
      <c r="D500" t="s">
        <v>178</v>
      </c>
      <c r="E500" t="s">
        <v>199</v>
      </c>
      <c r="F500" t="s">
        <v>186</v>
      </c>
      <c r="G500" t="s">
        <v>184</v>
      </c>
      <c r="H500" t="s">
        <v>192</v>
      </c>
      <c r="I500">
        <f t="shared" ca="1" si="25"/>
        <v>678</v>
      </c>
      <c r="J500" t="s">
        <v>183</v>
      </c>
      <c r="K500">
        <f t="shared" si="24"/>
        <v>75</v>
      </c>
      <c r="L500">
        <f t="shared" ca="1" si="26"/>
        <v>893</v>
      </c>
    </row>
    <row r="501" spans="1:12" x14ac:dyDescent="0.3">
      <c r="A501" s="1">
        <v>44464</v>
      </c>
      <c r="B501">
        <v>3</v>
      </c>
      <c r="C501">
        <v>2</v>
      </c>
      <c r="D501" t="s">
        <v>178</v>
      </c>
      <c r="E501" t="s">
        <v>194</v>
      </c>
      <c r="F501" t="s">
        <v>186</v>
      </c>
      <c r="G501" t="s">
        <v>184</v>
      </c>
      <c r="H501" t="s">
        <v>192</v>
      </c>
      <c r="I501">
        <f t="shared" ca="1" si="25"/>
        <v>671</v>
      </c>
      <c r="J501" t="s">
        <v>185</v>
      </c>
      <c r="K501">
        <f t="shared" si="24"/>
        <v>75</v>
      </c>
      <c r="L501">
        <f t="shared" ca="1" si="26"/>
        <v>178</v>
      </c>
    </row>
    <row r="502" spans="1:12" x14ac:dyDescent="0.3">
      <c r="A502" s="1">
        <v>44466</v>
      </c>
      <c r="B502">
        <v>4</v>
      </c>
      <c r="C502">
        <v>2</v>
      </c>
      <c r="D502" t="s">
        <v>178</v>
      </c>
      <c r="E502" t="s">
        <v>194</v>
      </c>
      <c r="F502" t="s">
        <v>186</v>
      </c>
      <c r="G502" t="s">
        <v>184</v>
      </c>
      <c r="H502" t="s">
        <v>192</v>
      </c>
      <c r="I502">
        <f t="shared" ca="1" si="25"/>
        <v>956</v>
      </c>
      <c r="J502" t="s">
        <v>188</v>
      </c>
      <c r="K502">
        <f t="shared" si="24"/>
        <v>75</v>
      </c>
      <c r="L502">
        <f t="shared" ca="1" si="26"/>
        <v>815</v>
      </c>
    </row>
    <row r="503" spans="1:12" x14ac:dyDescent="0.3">
      <c r="A503" s="1">
        <v>44468</v>
      </c>
      <c r="B503">
        <v>6</v>
      </c>
      <c r="C503">
        <v>2</v>
      </c>
      <c r="D503" t="s">
        <v>178</v>
      </c>
      <c r="E503" t="s">
        <v>194</v>
      </c>
      <c r="F503" t="s">
        <v>186</v>
      </c>
      <c r="G503" t="s">
        <v>184</v>
      </c>
      <c r="H503" t="s">
        <v>192</v>
      </c>
      <c r="I503">
        <f t="shared" ca="1" si="25"/>
        <v>250</v>
      </c>
      <c r="J503" t="s">
        <v>190</v>
      </c>
      <c r="K503">
        <f t="shared" si="24"/>
        <v>75</v>
      </c>
      <c r="L503">
        <f t="shared" ca="1" si="26"/>
        <v>887</v>
      </c>
    </row>
    <row r="504" spans="1:12" x14ac:dyDescent="0.3">
      <c r="A504" s="1">
        <v>44470</v>
      </c>
      <c r="B504">
        <v>3</v>
      </c>
      <c r="C504">
        <v>2</v>
      </c>
      <c r="D504" t="s">
        <v>178</v>
      </c>
      <c r="E504" t="s">
        <v>196</v>
      </c>
      <c r="F504" t="s">
        <v>186</v>
      </c>
      <c r="G504" t="s">
        <v>184</v>
      </c>
      <c r="H504" t="s">
        <v>192</v>
      </c>
      <c r="I504">
        <f t="shared" ca="1" si="25"/>
        <v>918</v>
      </c>
      <c r="J504" t="s">
        <v>177</v>
      </c>
      <c r="K504">
        <f t="shared" si="24"/>
        <v>75</v>
      </c>
      <c r="L504">
        <f t="shared" ca="1" si="26"/>
        <v>439</v>
      </c>
    </row>
    <row r="505" spans="1:12" x14ac:dyDescent="0.3">
      <c r="A505" s="1">
        <v>44472</v>
      </c>
      <c r="B505">
        <v>3</v>
      </c>
      <c r="C505">
        <v>2</v>
      </c>
      <c r="D505" t="s">
        <v>178</v>
      </c>
      <c r="E505" t="s">
        <v>195</v>
      </c>
      <c r="F505" t="s">
        <v>186</v>
      </c>
      <c r="G505" t="s">
        <v>184</v>
      </c>
      <c r="H505" t="s">
        <v>192</v>
      </c>
      <c r="I505">
        <f t="shared" ca="1" si="25"/>
        <v>535</v>
      </c>
      <c r="J505" t="s">
        <v>177</v>
      </c>
      <c r="K505">
        <f t="shared" si="24"/>
        <v>75</v>
      </c>
      <c r="L505">
        <f t="shared" ca="1" si="26"/>
        <v>690</v>
      </c>
    </row>
    <row r="506" spans="1:12" x14ac:dyDescent="0.3">
      <c r="A506" s="1">
        <v>44474</v>
      </c>
      <c r="B506">
        <v>2</v>
      </c>
      <c r="C506">
        <v>2</v>
      </c>
      <c r="D506" t="s">
        <v>181</v>
      </c>
      <c r="E506" t="s">
        <v>196</v>
      </c>
      <c r="F506" t="s">
        <v>186</v>
      </c>
      <c r="G506" t="s">
        <v>184</v>
      </c>
      <c r="H506" t="s">
        <v>192</v>
      </c>
      <c r="I506">
        <f t="shared" ca="1" si="25"/>
        <v>253</v>
      </c>
      <c r="J506" t="s">
        <v>180</v>
      </c>
      <c r="K506">
        <f t="shared" si="24"/>
        <v>75</v>
      </c>
      <c r="L506">
        <f t="shared" ca="1" si="26"/>
        <v>775</v>
      </c>
    </row>
    <row r="507" spans="1:12" x14ac:dyDescent="0.3">
      <c r="A507" s="1">
        <v>44476</v>
      </c>
      <c r="B507">
        <v>4</v>
      </c>
      <c r="C507">
        <v>2</v>
      </c>
      <c r="D507" t="s">
        <v>178</v>
      </c>
      <c r="E507" t="s">
        <v>197</v>
      </c>
      <c r="F507" t="s">
        <v>186</v>
      </c>
      <c r="G507" t="s">
        <v>184</v>
      </c>
      <c r="H507" t="s">
        <v>192</v>
      </c>
      <c r="I507">
        <f t="shared" ca="1" si="25"/>
        <v>392</v>
      </c>
      <c r="J507" t="s">
        <v>180</v>
      </c>
      <c r="K507">
        <f t="shared" si="24"/>
        <v>75</v>
      </c>
      <c r="L507">
        <f t="shared" ca="1" si="26"/>
        <v>278</v>
      </c>
    </row>
    <row r="508" spans="1:12" x14ac:dyDescent="0.3">
      <c r="A508" s="1">
        <v>44478</v>
      </c>
      <c r="B508">
        <v>5</v>
      </c>
      <c r="C508">
        <v>2</v>
      </c>
      <c r="D508" t="s">
        <v>178</v>
      </c>
      <c r="E508" t="s">
        <v>84</v>
      </c>
      <c r="F508" t="s">
        <v>186</v>
      </c>
      <c r="G508" t="s">
        <v>184</v>
      </c>
      <c r="H508" t="s">
        <v>192</v>
      </c>
      <c r="I508">
        <f t="shared" ca="1" si="25"/>
        <v>721</v>
      </c>
      <c r="J508" t="s">
        <v>180</v>
      </c>
      <c r="K508">
        <f t="shared" si="24"/>
        <v>75</v>
      </c>
      <c r="L508">
        <f t="shared" ca="1" si="26"/>
        <v>382</v>
      </c>
    </row>
    <row r="509" spans="1:12" x14ac:dyDescent="0.3">
      <c r="A509" s="1">
        <v>44480</v>
      </c>
      <c r="B509">
        <v>3</v>
      </c>
      <c r="C509">
        <v>2</v>
      </c>
      <c r="D509" t="s">
        <v>178</v>
      </c>
      <c r="E509" t="s">
        <v>194</v>
      </c>
      <c r="F509" t="s">
        <v>186</v>
      </c>
      <c r="G509" t="s">
        <v>184</v>
      </c>
      <c r="H509" t="s">
        <v>192</v>
      </c>
      <c r="I509">
        <f t="shared" ca="1" si="25"/>
        <v>106</v>
      </c>
      <c r="J509" t="s">
        <v>183</v>
      </c>
      <c r="K509">
        <f t="shared" si="24"/>
        <v>75</v>
      </c>
      <c r="L509">
        <f t="shared" ca="1" si="26"/>
        <v>890</v>
      </c>
    </row>
    <row r="510" spans="1:12" x14ac:dyDescent="0.3">
      <c r="A510" s="1">
        <v>44482</v>
      </c>
      <c r="B510">
        <v>5</v>
      </c>
      <c r="C510">
        <v>2</v>
      </c>
      <c r="D510" t="s">
        <v>178</v>
      </c>
      <c r="E510" t="s">
        <v>194</v>
      </c>
      <c r="F510" t="s">
        <v>186</v>
      </c>
      <c r="G510" t="s">
        <v>184</v>
      </c>
      <c r="H510" t="s">
        <v>192</v>
      </c>
      <c r="I510">
        <f t="shared" ca="1" si="25"/>
        <v>595</v>
      </c>
      <c r="J510" t="s">
        <v>185</v>
      </c>
      <c r="K510">
        <f t="shared" si="24"/>
        <v>75</v>
      </c>
      <c r="L510">
        <f t="shared" ca="1" si="26"/>
        <v>227</v>
      </c>
    </row>
    <row r="511" spans="1:12" x14ac:dyDescent="0.3">
      <c r="A511" s="1">
        <v>44484</v>
      </c>
      <c r="B511">
        <v>3</v>
      </c>
      <c r="C511">
        <v>2</v>
      </c>
      <c r="D511" t="s">
        <v>178</v>
      </c>
      <c r="E511" t="s">
        <v>194</v>
      </c>
      <c r="F511" t="s">
        <v>186</v>
      </c>
      <c r="G511" t="s">
        <v>184</v>
      </c>
      <c r="H511" t="s">
        <v>192</v>
      </c>
      <c r="I511">
        <f t="shared" ca="1" si="25"/>
        <v>994</v>
      </c>
      <c r="J511" t="s">
        <v>190</v>
      </c>
      <c r="K511">
        <f t="shared" si="24"/>
        <v>75</v>
      </c>
      <c r="L511">
        <f t="shared" ca="1" si="26"/>
        <v>261</v>
      </c>
    </row>
    <row r="512" spans="1:12" x14ac:dyDescent="0.3">
      <c r="A512" s="1">
        <v>44486</v>
      </c>
      <c r="B512">
        <v>2</v>
      </c>
      <c r="C512">
        <v>2</v>
      </c>
      <c r="D512" t="s">
        <v>181</v>
      </c>
      <c r="E512" t="s">
        <v>195</v>
      </c>
      <c r="F512" t="s">
        <v>186</v>
      </c>
      <c r="G512" t="s">
        <v>184</v>
      </c>
      <c r="H512" t="s">
        <v>192</v>
      </c>
      <c r="I512">
        <f t="shared" ca="1" si="25"/>
        <v>631</v>
      </c>
      <c r="J512" t="s">
        <v>180</v>
      </c>
      <c r="K512">
        <f t="shared" si="24"/>
        <v>75</v>
      </c>
      <c r="L512">
        <f t="shared" ca="1" si="26"/>
        <v>213</v>
      </c>
    </row>
    <row r="513" spans="1:12" x14ac:dyDescent="0.3">
      <c r="A513" s="1">
        <v>44488</v>
      </c>
      <c r="B513">
        <v>5</v>
      </c>
      <c r="C513">
        <v>2</v>
      </c>
      <c r="D513" t="s">
        <v>178</v>
      </c>
      <c r="E513" t="s">
        <v>196</v>
      </c>
      <c r="F513" t="s">
        <v>186</v>
      </c>
      <c r="G513" t="s">
        <v>184</v>
      </c>
      <c r="H513" t="s">
        <v>192</v>
      </c>
      <c r="I513">
        <f t="shared" ca="1" si="25"/>
        <v>305</v>
      </c>
      <c r="J513" t="s">
        <v>180</v>
      </c>
      <c r="K513">
        <f t="shared" si="24"/>
        <v>75</v>
      </c>
      <c r="L513">
        <f t="shared" ca="1" si="26"/>
        <v>736</v>
      </c>
    </row>
    <row r="514" spans="1:12" x14ac:dyDescent="0.3">
      <c r="A514" s="1">
        <v>44490</v>
      </c>
      <c r="B514">
        <v>5</v>
      </c>
      <c r="C514">
        <v>2</v>
      </c>
      <c r="D514" t="s">
        <v>178</v>
      </c>
      <c r="E514" t="s">
        <v>195</v>
      </c>
      <c r="F514" t="s">
        <v>186</v>
      </c>
      <c r="G514" t="s">
        <v>184</v>
      </c>
      <c r="H514" t="s">
        <v>192</v>
      </c>
      <c r="I514">
        <f t="shared" ca="1" si="25"/>
        <v>459</v>
      </c>
      <c r="J514" t="s">
        <v>177</v>
      </c>
      <c r="K514">
        <f t="shared" ref="K514:K549" si="27">VLOOKUP(H514,Lookup,2,FALSE)</f>
        <v>75</v>
      </c>
      <c r="L514">
        <f t="shared" ca="1" si="26"/>
        <v>382</v>
      </c>
    </row>
    <row r="515" spans="1:12" x14ac:dyDescent="0.3">
      <c r="A515" s="1">
        <v>44492</v>
      </c>
      <c r="B515">
        <v>3</v>
      </c>
      <c r="C515">
        <v>2</v>
      </c>
      <c r="D515" t="s">
        <v>178</v>
      </c>
      <c r="E515" t="s">
        <v>196</v>
      </c>
      <c r="F515" t="s">
        <v>186</v>
      </c>
      <c r="G515" t="s">
        <v>184</v>
      </c>
      <c r="H515" t="s">
        <v>192</v>
      </c>
      <c r="I515">
        <f t="shared" ca="1" si="25"/>
        <v>949</v>
      </c>
      <c r="J515" t="s">
        <v>180</v>
      </c>
      <c r="K515">
        <f t="shared" si="27"/>
        <v>75</v>
      </c>
      <c r="L515">
        <f t="shared" ca="1" si="26"/>
        <v>726</v>
      </c>
    </row>
    <row r="516" spans="1:12" x14ac:dyDescent="0.3">
      <c r="A516" s="1">
        <v>44494</v>
      </c>
      <c r="B516">
        <v>5</v>
      </c>
      <c r="C516">
        <v>2</v>
      </c>
      <c r="D516" t="s">
        <v>178</v>
      </c>
      <c r="E516" t="s">
        <v>195</v>
      </c>
      <c r="F516" t="s">
        <v>186</v>
      </c>
      <c r="G516" t="s">
        <v>184</v>
      </c>
      <c r="H516" t="s">
        <v>192</v>
      </c>
      <c r="I516">
        <f t="shared" ca="1" si="25"/>
        <v>591</v>
      </c>
      <c r="J516" t="s">
        <v>183</v>
      </c>
      <c r="K516">
        <f t="shared" si="27"/>
        <v>75</v>
      </c>
      <c r="L516">
        <f t="shared" ca="1" si="26"/>
        <v>131</v>
      </c>
    </row>
    <row r="517" spans="1:12" x14ac:dyDescent="0.3">
      <c r="A517" s="1">
        <v>44496</v>
      </c>
      <c r="B517">
        <v>2</v>
      </c>
      <c r="C517">
        <v>2</v>
      </c>
      <c r="D517" t="s">
        <v>181</v>
      </c>
      <c r="E517" t="s">
        <v>196</v>
      </c>
      <c r="F517" t="s">
        <v>186</v>
      </c>
      <c r="G517" t="s">
        <v>184</v>
      </c>
      <c r="H517" t="s">
        <v>192</v>
      </c>
      <c r="I517">
        <f t="shared" ca="1" si="25"/>
        <v>375</v>
      </c>
      <c r="J517" t="s">
        <v>185</v>
      </c>
      <c r="K517">
        <f t="shared" si="27"/>
        <v>75</v>
      </c>
      <c r="L517">
        <f t="shared" ca="1" si="26"/>
        <v>750</v>
      </c>
    </row>
    <row r="518" spans="1:12" x14ac:dyDescent="0.3">
      <c r="A518" s="1">
        <v>44498</v>
      </c>
      <c r="B518">
        <v>6</v>
      </c>
      <c r="C518">
        <v>2</v>
      </c>
      <c r="D518" t="s">
        <v>178</v>
      </c>
      <c r="E518" t="s">
        <v>84</v>
      </c>
      <c r="F518" t="s">
        <v>186</v>
      </c>
      <c r="G518" t="s">
        <v>184</v>
      </c>
      <c r="H518" t="s">
        <v>192</v>
      </c>
      <c r="I518">
        <f t="shared" ca="1" si="25"/>
        <v>470</v>
      </c>
      <c r="J518" t="s">
        <v>188</v>
      </c>
      <c r="K518">
        <f t="shared" si="27"/>
        <v>75</v>
      </c>
      <c r="L518">
        <f t="shared" ca="1" si="26"/>
        <v>324</v>
      </c>
    </row>
    <row r="519" spans="1:12" x14ac:dyDescent="0.3">
      <c r="A519" s="1">
        <v>44500</v>
      </c>
      <c r="B519">
        <v>5</v>
      </c>
      <c r="C519">
        <v>2</v>
      </c>
      <c r="D519" t="s">
        <v>178</v>
      </c>
      <c r="E519" t="s">
        <v>196</v>
      </c>
      <c r="F519" t="s">
        <v>186</v>
      </c>
      <c r="G519" t="s">
        <v>184</v>
      </c>
      <c r="H519" t="s">
        <v>192</v>
      </c>
      <c r="I519">
        <f t="shared" ca="1" si="25"/>
        <v>722</v>
      </c>
      <c r="J519" t="s">
        <v>190</v>
      </c>
      <c r="K519">
        <f t="shared" si="27"/>
        <v>75</v>
      </c>
      <c r="L519">
        <f t="shared" ca="1" si="26"/>
        <v>849</v>
      </c>
    </row>
    <row r="520" spans="1:12" x14ac:dyDescent="0.3">
      <c r="A520" s="1">
        <v>44502</v>
      </c>
      <c r="B520">
        <v>3</v>
      </c>
      <c r="C520">
        <v>2</v>
      </c>
      <c r="D520" t="s">
        <v>178</v>
      </c>
      <c r="E520" t="s">
        <v>197</v>
      </c>
      <c r="F520" t="s">
        <v>186</v>
      </c>
      <c r="G520" t="s">
        <v>184</v>
      </c>
      <c r="H520" t="s">
        <v>192</v>
      </c>
      <c r="I520">
        <f t="shared" ca="1" si="25"/>
        <v>712</v>
      </c>
      <c r="J520" t="s">
        <v>177</v>
      </c>
      <c r="K520">
        <f t="shared" si="27"/>
        <v>75</v>
      </c>
      <c r="L520">
        <f t="shared" ca="1" si="26"/>
        <v>618</v>
      </c>
    </row>
    <row r="521" spans="1:12" x14ac:dyDescent="0.3">
      <c r="A521" s="1">
        <v>44504</v>
      </c>
      <c r="B521">
        <v>4</v>
      </c>
      <c r="C521">
        <v>2</v>
      </c>
      <c r="D521" t="s">
        <v>178</v>
      </c>
      <c r="E521" t="s">
        <v>194</v>
      </c>
      <c r="F521" t="s">
        <v>186</v>
      </c>
      <c r="G521" t="s">
        <v>184</v>
      </c>
      <c r="H521" t="s">
        <v>192</v>
      </c>
      <c r="I521">
        <f t="shared" ca="1" si="25"/>
        <v>356</v>
      </c>
      <c r="J521" t="s">
        <v>177</v>
      </c>
      <c r="K521">
        <f t="shared" si="27"/>
        <v>75</v>
      </c>
      <c r="L521">
        <f t="shared" ca="1" si="26"/>
        <v>661</v>
      </c>
    </row>
    <row r="522" spans="1:12" x14ac:dyDescent="0.3">
      <c r="A522" s="1">
        <v>44506</v>
      </c>
      <c r="B522">
        <v>3</v>
      </c>
      <c r="C522">
        <v>2</v>
      </c>
      <c r="D522" t="s">
        <v>178</v>
      </c>
      <c r="E522" t="s">
        <v>194</v>
      </c>
      <c r="F522" t="s">
        <v>186</v>
      </c>
      <c r="G522" t="s">
        <v>184</v>
      </c>
      <c r="H522" t="s">
        <v>192</v>
      </c>
      <c r="I522">
        <f t="shared" ca="1" si="25"/>
        <v>122</v>
      </c>
      <c r="J522" t="s">
        <v>180</v>
      </c>
      <c r="K522">
        <f t="shared" si="27"/>
        <v>75</v>
      </c>
      <c r="L522">
        <f t="shared" ca="1" si="26"/>
        <v>288</v>
      </c>
    </row>
    <row r="523" spans="1:12" x14ac:dyDescent="0.3">
      <c r="A523" s="1">
        <v>44508</v>
      </c>
      <c r="B523">
        <v>6</v>
      </c>
      <c r="C523">
        <v>2</v>
      </c>
      <c r="D523" t="s">
        <v>178</v>
      </c>
      <c r="E523" t="s">
        <v>194</v>
      </c>
      <c r="F523" t="s">
        <v>186</v>
      </c>
      <c r="G523" t="s">
        <v>184</v>
      </c>
      <c r="H523" t="s">
        <v>192</v>
      </c>
      <c r="I523">
        <f t="shared" ca="1" si="25"/>
        <v>791</v>
      </c>
      <c r="J523" t="s">
        <v>180</v>
      </c>
      <c r="K523">
        <f t="shared" si="27"/>
        <v>75</v>
      </c>
      <c r="L523">
        <f t="shared" ca="1" si="26"/>
        <v>886</v>
      </c>
    </row>
    <row r="524" spans="1:12" x14ac:dyDescent="0.3">
      <c r="A524" s="1">
        <v>44510</v>
      </c>
      <c r="B524">
        <v>5</v>
      </c>
      <c r="C524">
        <v>2</v>
      </c>
      <c r="D524" t="s">
        <v>178</v>
      </c>
      <c r="E524" t="s">
        <v>194</v>
      </c>
      <c r="F524" t="s">
        <v>186</v>
      </c>
      <c r="G524" t="s">
        <v>184</v>
      </c>
      <c r="H524" t="s">
        <v>192</v>
      </c>
      <c r="I524">
        <f t="shared" ca="1" si="25"/>
        <v>77</v>
      </c>
      <c r="J524" t="s">
        <v>180</v>
      </c>
      <c r="K524">
        <f t="shared" si="27"/>
        <v>75</v>
      </c>
      <c r="L524">
        <f t="shared" ca="1" si="26"/>
        <v>314</v>
      </c>
    </row>
    <row r="525" spans="1:12" x14ac:dyDescent="0.3">
      <c r="A525" s="1">
        <v>44512</v>
      </c>
      <c r="B525">
        <v>3</v>
      </c>
      <c r="C525">
        <v>2</v>
      </c>
      <c r="D525" t="s">
        <v>178</v>
      </c>
      <c r="E525" t="s">
        <v>194</v>
      </c>
      <c r="F525" t="s">
        <v>186</v>
      </c>
      <c r="G525" t="s">
        <v>184</v>
      </c>
      <c r="H525" t="s">
        <v>192</v>
      </c>
      <c r="I525">
        <f t="shared" ca="1" si="25"/>
        <v>779</v>
      </c>
      <c r="J525" t="s">
        <v>183</v>
      </c>
      <c r="K525">
        <f t="shared" si="27"/>
        <v>75</v>
      </c>
      <c r="L525">
        <f t="shared" ca="1" si="26"/>
        <v>687</v>
      </c>
    </row>
    <row r="526" spans="1:12" x14ac:dyDescent="0.3">
      <c r="A526" s="1">
        <v>44514</v>
      </c>
      <c r="B526">
        <v>6</v>
      </c>
      <c r="C526">
        <v>2</v>
      </c>
      <c r="D526" t="s">
        <v>178</v>
      </c>
      <c r="E526" t="s">
        <v>195</v>
      </c>
      <c r="F526" t="s">
        <v>186</v>
      </c>
      <c r="G526" t="s">
        <v>184</v>
      </c>
      <c r="H526" t="s">
        <v>192</v>
      </c>
      <c r="I526">
        <f t="shared" ca="1" si="25"/>
        <v>411</v>
      </c>
      <c r="J526" t="s">
        <v>185</v>
      </c>
      <c r="K526">
        <f t="shared" si="27"/>
        <v>75</v>
      </c>
      <c r="L526">
        <f t="shared" ca="1" si="26"/>
        <v>454</v>
      </c>
    </row>
    <row r="527" spans="1:12" x14ac:dyDescent="0.3">
      <c r="A527" s="1">
        <v>44516</v>
      </c>
      <c r="B527">
        <v>6</v>
      </c>
      <c r="C527">
        <v>2</v>
      </c>
      <c r="D527" t="s">
        <v>178</v>
      </c>
      <c r="E527" t="s">
        <v>196</v>
      </c>
      <c r="F527" t="s">
        <v>186</v>
      </c>
      <c r="G527" t="s">
        <v>184</v>
      </c>
      <c r="H527" t="s">
        <v>192</v>
      </c>
      <c r="I527">
        <f t="shared" ca="1" si="25"/>
        <v>768</v>
      </c>
      <c r="J527" t="s">
        <v>190</v>
      </c>
      <c r="K527">
        <f t="shared" si="27"/>
        <v>75</v>
      </c>
      <c r="L527">
        <f t="shared" ca="1" si="26"/>
        <v>830</v>
      </c>
    </row>
    <row r="528" spans="1:12" x14ac:dyDescent="0.3">
      <c r="A528" s="1">
        <v>44518</v>
      </c>
      <c r="B528">
        <v>5</v>
      </c>
      <c r="C528">
        <v>2</v>
      </c>
      <c r="D528" t="s">
        <v>178</v>
      </c>
      <c r="E528" t="s">
        <v>199</v>
      </c>
      <c r="F528" t="s">
        <v>186</v>
      </c>
      <c r="G528" t="s">
        <v>184</v>
      </c>
      <c r="H528" t="s">
        <v>192</v>
      </c>
      <c r="I528">
        <f t="shared" ca="1" si="25"/>
        <v>81</v>
      </c>
      <c r="J528" t="s">
        <v>180</v>
      </c>
      <c r="K528">
        <f t="shared" si="27"/>
        <v>75</v>
      </c>
      <c r="L528">
        <f t="shared" ca="1" si="26"/>
        <v>875</v>
      </c>
    </row>
    <row r="529" spans="1:12" x14ac:dyDescent="0.3">
      <c r="A529" s="1">
        <v>44520</v>
      </c>
      <c r="B529">
        <v>5</v>
      </c>
      <c r="C529">
        <v>2</v>
      </c>
      <c r="D529" t="s">
        <v>178</v>
      </c>
      <c r="E529" t="s">
        <v>196</v>
      </c>
      <c r="F529" t="s">
        <v>186</v>
      </c>
      <c r="G529" t="s">
        <v>184</v>
      </c>
      <c r="H529" t="s">
        <v>192</v>
      </c>
      <c r="I529">
        <f t="shared" ca="1" si="25"/>
        <v>867</v>
      </c>
      <c r="J529" t="s">
        <v>180</v>
      </c>
      <c r="K529">
        <f t="shared" si="27"/>
        <v>75</v>
      </c>
      <c r="L529">
        <f t="shared" ca="1" si="26"/>
        <v>1000</v>
      </c>
    </row>
    <row r="530" spans="1:12" x14ac:dyDescent="0.3">
      <c r="A530" s="1">
        <v>44522</v>
      </c>
      <c r="B530">
        <v>5</v>
      </c>
      <c r="C530">
        <v>2</v>
      </c>
      <c r="D530" t="s">
        <v>178</v>
      </c>
      <c r="E530" t="s">
        <v>199</v>
      </c>
      <c r="F530" t="s">
        <v>186</v>
      </c>
      <c r="G530" t="s">
        <v>184</v>
      </c>
      <c r="H530" t="s">
        <v>192</v>
      </c>
      <c r="I530">
        <f t="shared" ca="1" si="25"/>
        <v>585</v>
      </c>
      <c r="J530" t="s">
        <v>177</v>
      </c>
      <c r="K530">
        <f t="shared" si="27"/>
        <v>75</v>
      </c>
      <c r="L530">
        <f t="shared" ca="1" si="26"/>
        <v>774</v>
      </c>
    </row>
    <row r="531" spans="1:12" x14ac:dyDescent="0.3">
      <c r="A531" s="1">
        <v>44524</v>
      </c>
      <c r="B531">
        <v>2</v>
      </c>
      <c r="C531">
        <v>2</v>
      </c>
      <c r="D531" t="s">
        <v>181</v>
      </c>
      <c r="E531" t="s">
        <v>199</v>
      </c>
      <c r="F531" t="s">
        <v>186</v>
      </c>
      <c r="G531" t="s">
        <v>184</v>
      </c>
      <c r="H531" t="s">
        <v>192</v>
      </c>
      <c r="I531">
        <f t="shared" ca="1" si="25"/>
        <v>442</v>
      </c>
      <c r="J531" t="s">
        <v>180</v>
      </c>
      <c r="K531">
        <f t="shared" si="27"/>
        <v>75</v>
      </c>
      <c r="L531">
        <f t="shared" ca="1" si="26"/>
        <v>745</v>
      </c>
    </row>
    <row r="532" spans="1:12" x14ac:dyDescent="0.3">
      <c r="A532" s="1">
        <v>44526</v>
      </c>
      <c r="B532">
        <v>5</v>
      </c>
      <c r="C532">
        <v>2</v>
      </c>
      <c r="D532" t="s">
        <v>178</v>
      </c>
      <c r="E532" t="s">
        <v>194</v>
      </c>
      <c r="F532" t="s">
        <v>186</v>
      </c>
      <c r="G532" t="s">
        <v>184</v>
      </c>
      <c r="H532" t="s">
        <v>192</v>
      </c>
      <c r="I532">
        <f t="shared" ca="1" si="25"/>
        <v>674</v>
      </c>
      <c r="J532" t="s">
        <v>183</v>
      </c>
      <c r="K532">
        <f t="shared" si="27"/>
        <v>75</v>
      </c>
      <c r="L532">
        <f t="shared" ca="1" si="26"/>
        <v>488</v>
      </c>
    </row>
    <row r="533" spans="1:12" x14ac:dyDescent="0.3">
      <c r="A533" s="1">
        <v>44528</v>
      </c>
      <c r="B533">
        <v>6</v>
      </c>
      <c r="C533">
        <v>2</v>
      </c>
      <c r="D533" t="s">
        <v>178</v>
      </c>
      <c r="E533" t="s">
        <v>194</v>
      </c>
      <c r="F533" t="s">
        <v>186</v>
      </c>
      <c r="G533" t="s">
        <v>184</v>
      </c>
      <c r="H533" t="s">
        <v>192</v>
      </c>
      <c r="I533">
        <f t="shared" ca="1" si="25"/>
        <v>348</v>
      </c>
      <c r="J533" t="s">
        <v>185</v>
      </c>
      <c r="K533">
        <f t="shared" si="27"/>
        <v>75</v>
      </c>
      <c r="L533">
        <f t="shared" ca="1" si="26"/>
        <v>492</v>
      </c>
    </row>
    <row r="534" spans="1:12" x14ac:dyDescent="0.3">
      <c r="A534" s="1">
        <v>44530</v>
      </c>
      <c r="B534">
        <v>6</v>
      </c>
      <c r="C534">
        <v>2</v>
      </c>
      <c r="D534" t="s">
        <v>178</v>
      </c>
      <c r="E534" t="s">
        <v>194</v>
      </c>
      <c r="F534" t="s">
        <v>186</v>
      </c>
      <c r="G534" t="s">
        <v>184</v>
      </c>
      <c r="H534" t="s">
        <v>192</v>
      </c>
      <c r="I534">
        <f t="shared" ca="1" si="25"/>
        <v>303</v>
      </c>
      <c r="J534" t="s">
        <v>188</v>
      </c>
      <c r="K534">
        <f t="shared" si="27"/>
        <v>75</v>
      </c>
      <c r="L534">
        <f t="shared" ca="1" si="26"/>
        <v>637</v>
      </c>
    </row>
    <row r="535" spans="1:12" x14ac:dyDescent="0.3">
      <c r="A535" s="1">
        <v>44532</v>
      </c>
      <c r="B535">
        <v>5</v>
      </c>
      <c r="C535">
        <v>2</v>
      </c>
      <c r="D535" t="s">
        <v>178</v>
      </c>
      <c r="E535" t="s">
        <v>194</v>
      </c>
      <c r="F535" t="s">
        <v>186</v>
      </c>
      <c r="G535" t="s">
        <v>184</v>
      </c>
      <c r="H535" t="s">
        <v>192</v>
      </c>
      <c r="I535">
        <f t="shared" ca="1" si="25"/>
        <v>169</v>
      </c>
      <c r="J535" t="s">
        <v>190</v>
      </c>
      <c r="K535">
        <f t="shared" si="27"/>
        <v>75</v>
      </c>
      <c r="L535">
        <f t="shared" ca="1" si="26"/>
        <v>999</v>
      </c>
    </row>
    <row r="536" spans="1:12" x14ac:dyDescent="0.3">
      <c r="A536" s="1">
        <v>44534</v>
      </c>
      <c r="B536">
        <v>2</v>
      </c>
      <c r="C536">
        <v>2</v>
      </c>
      <c r="D536" t="s">
        <v>181</v>
      </c>
      <c r="E536" t="s">
        <v>211</v>
      </c>
      <c r="F536" t="s">
        <v>186</v>
      </c>
      <c r="G536" t="s">
        <v>184</v>
      </c>
      <c r="H536" t="s">
        <v>192</v>
      </c>
      <c r="I536">
        <f t="shared" ca="1" si="25"/>
        <v>946</v>
      </c>
      <c r="J536" t="s">
        <v>177</v>
      </c>
      <c r="K536">
        <f t="shared" si="27"/>
        <v>75</v>
      </c>
      <c r="L536">
        <f t="shared" ca="1" si="26"/>
        <v>306</v>
      </c>
    </row>
    <row r="537" spans="1:12" x14ac:dyDescent="0.3">
      <c r="A537" s="1">
        <v>44536</v>
      </c>
      <c r="B537">
        <v>6</v>
      </c>
      <c r="C537">
        <v>2</v>
      </c>
      <c r="D537" t="s">
        <v>178</v>
      </c>
      <c r="E537" t="s">
        <v>196</v>
      </c>
      <c r="F537" t="s">
        <v>186</v>
      </c>
      <c r="G537" t="s">
        <v>184</v>
      </c>
      <c r="H537" t="s">
        <v>192</v>
      </c>
      <c r="I537">
        <f t="shared" ca="1" si="25"/>
        <v>426</v>
      </c>
      <c r="J537" t="s">
        <v>177</v>
      </c>
      <c r="K537">
        <f t="shared" si="27"/>
        <v>75</v>
      </c>
      <c r="L537">
        <f t="shared" ca="1" si="26"/>
        <v>395</v>
      </c>
    </row>
    <row r="538" spans="1:12" x14ac:dyDescent="0.3">
      <c r="A538" s="1">
        <v>44538</v>
      </c>
      <c r="B538">
        <v>5</v>
      </c>
      <c r="C538">
        <v>2</v>
      </c>
      <c r="D538" t="s">
        <v>178</v>
      </c>
      <c r="E538" t="s">
        <v>196</v>
      </c>
      <c r="F538" t="s">
        <v>186</v>
      </c>
      <c r="G538" t="s">
        <v>184</v>
      </c>
      <c r="H538" t="s">
        <v>192</v>
      </c>
      <c r="I538">
        <f t="shared" ca="1" si="25"/>
        <v>431</v>
      </c>
      <c r="J538" t="s">
        <v>180</v>
      </c>
      <c r="K538">
        <f t="shared" si="27"/>
        <v>75</v>
      </c>
      <c r="L538">
        <f t="shared" ca="1" si="26"/>
        <v>556</v>
      </c>
    </row>
    <row r="539" spans="1:12" x14ac:dyDescent="0.3">
      <c r="A539" s="1">
        <v>44540</v>
      </c>
      <c r="B539">
        <v>2</v>
      </c>
      <c r="C539">
        <v>2</v>
      </c>
      <c r="D539" t="s">
        <v>181</v>
      </c>
      <c r="E539" t="s">
        <v>196</v>
      </c>
      <c r="F539" t="s">
        <v>186</v>
      </c>
      <c r="G539" t="s">
        <v>184</v>
      </c>
      <c r="H539" t="s">
        <v>192</v>
      </c>
      <c r="I539">
        <f t="shared" ca="1" si="25"/>
        <v>113</v>
      </c>
      <c r="J539" t="s">
        <v>180</v>
      </c>
      <c r="K539">
        <f t="shared" si="27"/>
        <v>75</v>
      </c>
      <c r="L539">
        <f t="shared" ca="1" si="26"/>
        <v>707</v>
      </c>
    </row>
    <row r="540" spans="1:12" x14ac:dyDescent="0.3">
      <c r="A540" s="1">
        <v>44542</v>
      </c>
      <c r="B540">
        <v>5</v>
      </c>
      <c r="C540">
        <v>2</v>
      </c>
      <c r="D540" t="s">
        <v>178</v>
      </c>
      <c r="E540" t="s">
        <v>195</v>
      </c>
      <c r="F540" t="s">
        <v>186</v>
      </c>
      <c r="G540" t="s">
        <v>184</v>
      </c>
      <c r="H540" t="s">
        <v>192</v>
      </c>
      <c r="I540">
        <f t="shared" ca="1" si="25"/>
        <v>172</v>
      </c>
      <c r="J540" t="s">
        <v>180</v>
      </c>
      <c r="K540">
        <f t="shared" si="27"/>
        <v>75</v>
      </c>
      <c r="L540">
        <f t="shared" ca="1" si="26"/>
        <v>658</v>
      </c>
    </row>
    <row r="541" spans="1:12" x14ac:dyDescent="0.3">
      <c r="A541" s="1">
        <v>44544</v>
      </c>
      <c r="B541">
        <v>6</v>
      </c>
      <c r="C541">
        <v>2</v>
      </c>
      <c r="D541" t="s">
        <v>178</v>
      </c>
      <c r="E541" t="s">
        <v>196</v>
      </c>
      <c r="F541" t="s">
        <v>186</v>
      </c>
      <c r="G541" t="s">
        <v>175</v>
      </c>
      <c r="H541" t="s">
        <v>192</v>
      </c>
      <c r="I541">
        <f t="shared" ca="1" si="25"/>
        <v>881</v>
      </c>
      <c r="J541" t="s">
        <v>183</v>
      </c>
      <c r="K541">
        <f t="shared" si="27"/>
        <v>75</v>
      </c>
      <c r="L541">
        <f t="shared" ca="1" si="26"/>
        <v>314</v>
      </c>
    </row>
    <row r="542" spans="1:12" x14ac:dyDescent="0.3">
      <c r="A542" s="1">
        <v>44546</v>
      </c>
      <c r="B542">
        <v>6</v>
      </c>
      <c r="C542">
        <v>2</v>
      </c>
      <c r="D542" t="s">
        <v>178</v>
      </c>
      <c r="E542" t="s">
        <v>196</v>
      </c>
      <c r="F542" t="s">
        <v>186</v>
      </c>
      <c r="G542" t="s">
        <v>175</v>
      </c>
      <c r="H542" t="s">
        <v>192</v>
      </c>
      <c r="I542">
        <f t="shared" ca="1" si="25"/>
        <v>265</v>
      </c>
      <c r="J542" t="s">
        <v>185</v>
      </c>
      <c r="K542">
        <f t="shared" si="27"/>
        <v>75</v>
      </c>
      <c r="L542">
        <f t="shared" ca="1" si="26"/>
        <v>872</v>
      </c>
    </row>
    <row r="543" spans="1:12" x14ac:dyDescent="0.3">
      <c r="A543" s="1">
        <v>44548</v>
      </c>
      <c r="B543">
        <v>5</v>
      </c>
      <c r="C543">
        <v>2</v>
      </c>
      <c r="D543" t="s">
        <v>178</v>
      </c>
      <c r="E543" t="s">
        <v>196</v>
      </c>
      <c r="F543" t="s">
        <v>186</v>
      </c>
      <c r="G543" t="s">
        <v>175</v>
      </c>
      <c r="H543" t="s">
        <v>192</v>
      </c>
      <c r="I543">
        <f t="shared" ca="1" si="25"/>
        <v>79</v>
      </c>
      <c r="J543" t="s">
        <v>190</v>
      </c>
      <c r="K543">
        <f t="shared" si="27"/>
        <v>75</v>
      </c>
      <c r="L543">
        <f t="shared" ca="1" si="26"/>
        <v>430</v>
      </c>
    </row>
    <row r="544" spans="1:12" x14ac:dyDescent="0.3">
      <c r="A544" s="1">
        <v>44550</v>
      </c>
      <c r="B544">
        <v>2</v>
      </c>
      <c r="C544">
        <v>2</v>
      </c>
      <c r="D544" t="s">
        <v>181</v>
      </c>
      <c r="E544" t="s">
        <v>211</v>
      </c>
      <c r="F544" t="s">
        <v>186</v>
      </c>
      <c r="G544" t="s">
        <v>175</v>
      </c>
      <c r="H544" t="s">
        <v>192</v>
      </c>
      <c r="I544">
        <f t="shared" ca="1" si="25"/>
        <v>313</v>
      </c>
      <c r="J544" t="s">
        <v>180</v>
      </c>
      <c r="K544">
        <f t="shared" si="27"/>
        <v>75</v>
      </c>
      <c r="L544">
        <f t="shared" ca="1" si="26"/>
        <v>930</v>
      </c>
    </row>
    <row r="545" spans="1:12" x14ac:dyDescent="0.3">
      <c r="A545" s="1">
        <v>44552</v>
      </c>
      <c r="B545">
        <v>6</v>
      </c>
      <c r="C545">
        <v>2</v>
      </c>
      <c r="D545" t="s">
        <v>178</v>
      </c>
      <c r="E545" t="s">
        <v>196</v>
      </c>
      <c r="F545" t="s">
        <v>186</v>
      </c>
      <c r="G545" t="s">
        <v>175</v>
      </c>
      <c r="H545" t="s">
        <v>192</v>
      </c>
      <c r="I545">
        <f t="shared" ca="1" si="25"/>
        <v>31</v>
      </c>
      <c r="J545" t="s">
        <v>180</v>
      </c>
      <c r="K545">
        <f t="shared" si="27"/>
        <v>75</v>
      </c>
      <c r="L545">
        <f t="shared" ca="1" si="26"/>
        <v>785</v>
      </c>
    </row>
    <row r="546" spans="1:12" x14ac:dyDescent="0.3">
      <c r="A546" s="1">
        <v>44554</v>
      </c>
      <c r="B546">
        <v>2</v>
      </c>
      <c r="C546">
        <v>2</v>
      </c>
      <c r="D546" t="s">
        <v>181</v>
      </c>
      <c r="E546" t="s">
        <v>218</v>
      </c>
      <c r="F546" t="s">
        <v>186</v>
      </c>
      <c r="G546" t="s">
        <v>175</v>
      </c>
      <c r="H546" t="s">
        <v>192</v>
      </c>
      <c r="I546">
        <f t="shared" ca="1" si="25"/>
        <v>524</v>
      </c>
      <c r="J546" t="s">
        <v>177</v>
      </c>
      <c r="K546">
        <f t="shared" si="27"/>
        <v>75</v>
      </c>
      <c r="L546">
        <f t="shared" ca="1" si="26"/>
        <v>818</v>
      </c>
    </row>
    <row r="547" spans="1:12" x14ac:dyDescent="0.3">
      <c r="A547" s="1">
        <v>44556</v>
      </c>
      <c r="B547">
        <v>2</v>
      </c>
      <c r="C547">
        <v>2</v>
      </c>
      <c r="D547" t="s">
        <v>181</v>
      </c>
      <c r="E547" t="s">
        <v>196</v>
      </c>
      <c r="F547" t="s">
        <v>186</v>
      </c>
      <c r="G547" t="s">
        <v>175</v>
      </c>
      <c r="H547" t="s">
        <v>192</v>
      </c>
      <c r="I547">
        <f t="shared" ca="1" si="25"/>
        <v>851</v>
      </c>
      <c r="J547" t="s">
        <v>180</v>
      </c>
      <c r="K547">
        <f t="shared" si="27"/>
        <v>75</v>
      </c>
      <c r="L547">
        <f t="shared" ca="1" si="26"/>
        <v>291</v>
      </c>
    </row>
    <row r="548" spans="1:12" x14ac:dyDescent="0.3">
      <c r="A548" s="1">
        <v>44558</v>
      </c>
      <c r="B548">
        <v>3</v>
      </c>
      <c r="C548">
        <v>2</v>
      </c>
      <c r="D548" t="s">
        <v>178</v>
      </c>
      <c r="E548" t="s">
        <v>197</v>
      </c>
      <c r="F548" t="s">
        <v>186</v>
      </c>
      <c r="G548" t="s">
        <v>175</v>
      </c>
      <c r="H548" t="s">
        <v>192</v>
      </c>
      <c r="I548">
        <f t="shared" ca="1" si="25"/>
        <v>707</v>
      </c>
      <c r="J548" t="s">
        <v>183</v>
      </c>
      <c r="K548">
        <f t="shared" si="27"/>
        <v>75</v>
      </c>
      <c r="L548">
        <f t="shared" ca="1" si="26"/>
        <v>867</v>
      </c>
    </row>
    <row r="549" spans="1:12" x14ac:dyDescent="0.3">
      <c r="A549" s="1">
        <v>44560</v>
      </c>
      <c r="B549">
        <v>5</v>
      </c>
      <c r="C549">
        <v>10</v>
      </c>
      <c r="D549" t="s">
        <v>178</v>
      </c>
      <c r="E549" t="s">
        <v>219</v>
      </c>
      <c r="F549" t="s">
        <v>174</v>
      </c>
      <c r="G549" t="s">
        <v>175</v>
      </c>
      <c r="H549" t="s">
        <v>192</v>
      </c>
      <c r="I549">
        <f t="shared" ca="1" si="25"/>
        <v>15</v>
      </c>
      <c r="J549" t="s">
        <v>185</v>
      </c>
      <c r="K549">
        <f t="shared" si="27"/>
        <v>75</v>
      </c>
      <c r="L549">
        <f t="shared" ca="1" si="26"/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F77B-E18E-4E49-A045-F8670A9609AA}">
  <dimension ref="A1:G1098"/>
  <sheetViews>
    <sheetView workbookViewId="0">
      <selection activeCell="L9" sqref="L9"/>
    </sheetView>
  </sheetViews>
  <sheetFormatPr defaultRowHeight="14.4" x14ac:dyDescent="0.3"/>
  <sheetData>
    <row r="1" spans="1:7" x14ac:dyDescent="0.3">
      <c r="A1" s="4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</row>
    <row r="2" spans="1:7" x14ac:dyDescent="0.3">
      <c r="A2" s="3">
        <v>43101</v>
      </c>
      <c r="B2" s="2" t="s">
        <v>57</v>
      </c>
      <c r="C2" s="2">
        <v>8216</v>
      </c>
      <c r="D2" s="2">
        <v>144</v>
      </c>
      <c r="E2" s="2">
        <v>898</v>
      </c>
      <c r="F2" s="2">
        <v>49770</v>
      </c>
      <c r="G2" s="2">
        <v>799</v>
      </c>
    </row>
    <row r="3" spans="1:7" x14ac:dyDescent="0.3">
      <c r="A3" s="3">
        <v>43102</v>
      </c>
      <c r="B3" s="2" t="s">
        <v>58</v>
      </c>
      <c r="C3" s="2">
        <v>5765</v>
      </c>
      <c r="D3" s="2">
        <v>130</v>
      </c>
      <c r="E3" s="2">
        <v>999</v>
      </c>
      <c r="F3" s="2">
        <v>33490</v>
      </c>
      <c r="G3" s="2">
        <v>506</v>
      </c>
    </row>
    <row r="4" spans="1:7" x14ac:dyDescent="0.3">
      <c r="A4" s="3">
        <v>43103</v>
      </c>
      <c r="B4" s="2" t="s">
        <v>59</v>
      </c>
      <c r="C4" s="2">
        <v>9692</v>
      </c>
      <c r="D4" s="2">
        <v>141</v>
      </c>
      <c r="E4" s="2">
        <v>611</v>
      </c>
      <c r="F4" s="2">
        <v>17619</v>
      </c>
      <c r="G4" s="2">
        <v>931</v>
      </c>
    </row>
    <row r="5" spans="1:7" x14ac:dyDescent="0.3">
      <c r="A5" s="3">
        <v>43104</v>
      </c>
      <c r="B5" s="2" t="s">
        <v>60</v>
      </c>
      <c r="C5" s="2">
        <v>8520</v>
      </c>
      <c r="D5" s="2">
        <v>106</v>
      </c>
      <c r="E5" s="2">
        <v>361</v>
      </c>
      <c r="F5" s="2">
        <v>33610</v>
      </c>
      <c r="G5" s="2">
        <v>627</v>
      </c>
    </row>
    <row r="6" spans="1:7" x14ac:dyDescent="0.3">
      <c r="A6" s="3">
        <v>43105</v>
      </c>
      <c r="B6" s="2" t="s">
        <v>61</v>
      </c>
      <c r="C6" s="2">
        <v>9881</v>
      </c>
      <c r="D6" s="2">
        <v>106</v>
      </c>
      <c r="E6" s="2">
        <v>593</v>
      </c>
      <c r="F6" s="2">
        <v>47033</v>
      </c>
      <c r="G6" s="2">
        <v>1130</v>
      </c>
    </row>
    <row r="7" spans="1:7" x14ac:dyDescent="0.3">
      <c r="A7" s="3">
        <v>43106</v>
      </c>
      <c r="B7" s="2" t="s">
        <v>62</v>
      </c>
      <c r="C7" s="2">
        <v>3771</v>
      </c>
      <c r="D7" s="2">
        <v>119</v>
      </c>
      <c r="E7" s="2">
        <v>136</v>
      </c>
      <c r="F7" s="2">
        <v>41397</v>
      </c>
      <c r="G7" s="2">
        <v>1102</v>
      </c>
    </row>
    <row r="8" spans="1:7" x14ac:dyDescent="0.3">
      <c r="A8" s="3">
        <v>43107</v>
      </c>
      <c r="B8" s="2" t="s">
        <v>57</v>
      </c>
      <c r="C8" s="2">
        <v>1476</v>
      </c>
      <c r="D8" s="2">
        <v>108</v>
      </c>
      <c r="E8" s="2">
        <v>294</v>
      </c>
      <c r="F8" s="2">
        <v>21478</v>
      </c>
      <c r="G8" s="2">
        <v>1282</v>
      </c>
    </row>
    <row r="9" spans="1:7" x14ac:dyDescent="0.3">
      <c r="A9" s="3">
        <v>43108</v>
      </c>
      <c r="B9" s="2" t="s">
        <v>58</v>
      </c>
      <c r="C9" s="2">
        <v>3671</v>
      </c>
      <c r="D9" s="2">
        <v>149</v>
      </c>
      <c r="E9" s="2">
        <v>583</v>
      </c>
      <c r="F9" s="2">
        <v>3782</v>
      </c>
      <c r="G9" s="2">
        <v>804</v>
      </c>
    </row>
    <row r="10" spans="1:7" x14ac:dyDescent="0.3">
      <c r="A10" s="3">
        <v>43109</v>
      </c>
      <c r="B10" s="2" t="s">
        <v>59</v>
      </c>
      <c r="C10" s="2">
        <v>3205</v>
      </c>
      <c r="D10" s="2">
        <v>149</v>
      </c>
      <c r="E10" s="2">
        <v>337</v>
      </c>
      <c r="F10" s="2">
        <v>31279</v>
      </c>
      <c r="G10" s="2">
        <v>833</v>
      </c>
    </row>
    <row r="11" spans="1:7" x14ac:dyDescent="0.3">
      <c r="A11" s="3">
        <v>43110</v>
      </c>
      <c r="B11" s="2" t="s">
        <v>60</v>
      </c>
      <c r="C11" s="2">
        <v>7323</v>
      </c>
      <c r="D11" s="2">
        <v>115</v>
      </c>
      <c r="E11" s="2">
        <v>589</v>
      </c>
      <c r="F11" s="2">
        <v>42598</v>
      </c>
      <c r="G11" s="2">
        <v>539</v>
      </c>
    </row>
    <row r="12" spans="1:7" x14ac:dyDescent="0.3">
      <c r="A12" s="3">
        <v>43111</v>
      </c>
      <c r="B12" s="2" t="s">
        <v>61</v>
      </c>
      <c r="C12" s="2">
        <v>5217</v>
      </c>
      <c r="D12" s="2">
        <v>143</v>
      </c>
      <c r="E12" s="2">
        <v>714</v>
      </c>
      <c r="F12" s="2">
        <v>25351</v>
      </c>
      <c r="G12" s="2">
        <v>1364</v>
      </c>
    </row>
    <row r="13" spans="1:7" x14ac:dyDescent="0.3">
      <c r="A13" s="3">
        <v>43112</v>
      </c>
      <c r="B13" s="2" t="s">
        <v>62</v>
      </c>
      <c r="C13" s="2">
        <v>7228</v>
      </c>
      <c r="D13" s="2">
        <v>123</v>
      </c>
      <c r="E13" s="2">
        <v>61</v>
      </c>
      <c r="F13" s="2">
        <v>38892</v>
      </c>
      <c r="G13" s="2">
        <v>1101</v>
      </c>
    </row>
    <row r="14" spans="1:7" x14ac:dyDescent="0.3">
      <c r="A14" s="3">
        <v>43113</v>
      </c>
      <c r="B14" s="2" t="s">
        <v>57</v>
      </c>
      <c r="C14" s="2">
        <v>2905</v>
      </c>
      <c r="D14" s="2">
        <v>133</v>
      </c>
      <c r="E14" s="2">
        <v>508</v>
      </c>
      <c r="F14" s="2">
        <v>43160</v>
      </c>
      <c r="G14" s="2">
        <v>991</v>
      </c>
    </row>
    <row r="15" spans="1:7" x14ac:dyDescent="0.3">
      <c r="A15" s="3">
        <v>43114</v>
      </c>
      <c r="B15" s="2" t="s">
        <v>58</v>
      </c>
      <c r="C15" s="2">
        <v>8322</v>
      </c>
      <c r="D15" s="2">
        <v>102</v>
      </c>
      <c r="E15" s="2">
        <v>859</v>
      </c>
      <c r="F15" s="2">
        <v>41471</v>
      </c>
      <c r="G15" s="2">
        <v>639</v>
      </c>
    </row>
    <row r="16" spans="1:7" x14ac:dyDescent="0.3">
      <c r="A16" s="3">
        <v>43115</v>
      </c>
      <c r="B16" s="2" t="s">
        <v>59</v>
      </c>
      <c r="C16" s="2">
        <v>8568</v>
      </c>
      <c r="D16" s="2">
        <v>119</v>
      </c>
      <c r="E16" s="2">
        <v>313</v>
      </c>
      <c r="F16" s="2">
        <v>16387</v>
      </c>
      <c r="G16" s="2">
        <v>1417</v>
      </c>
    </row>
    <row r="17" spans="1:7" x14ac:dyDescent="0.3">
      <c r="A17" s="3">
        <v>43116</v>
      </c>
      <c r="B17" s="2" t="s">
        <v>60</v>
      </c>
      <c r="C17" s="2">
        <v>4075</v>
      </c>
      <c r="D17" s="2">
        <v>125</v>
      </c>
      <c r="E17" s="2">
        <v>111</v>
      </c>
      <c r="F17" s="2">
        <v>24057</v>
      </c>
      <c r="G17" s="2">
        <v>901</v>
      </c>
    </row>
    <row r="18" spans="1:7" x14ac:dyDescent="0.3">
      <c r="A18" s="3">
        <v>43117</v>
      </c>
      <c r="B18" s="2" t="s">
        <v>61</v>
      </c>
      <c r="C18" s="2">
        <v>8599</v>
      </c>
      <c r="D18" s="2">
        <v>134</v>
      </c>
      <c r="E18" s="2">
        <v>915</v>
      </c>
      <c r="F18" s="2">
        <v>32482</v>
      </c>
      <c r="G18" s="2">
        <v>1084</v>
      </c>
    </row>
    <row r="19" spans="1:7" x14ac:dyDescent="0.3">
      <c r="A19" s="3">
        <v>43118</v>
      </c>
      <c r="B19" s="2" t="s">
        <v>62</v>
      </c>
      <c r="C19" s="2">
        <v>6843</v>
      </c>
      <c r="D19" s="2">
        <v>118</v>
      </c>
      <c r="E19" s="2">
        <v>234</v>
      </c>
      <c r="F19" s="2">
        <v>36820</v>
      </c>
      <c r="G19" s="2">
        <v>1296</v>
      </c>
    </row>
    <row r="20" spans="1:7" x14ac:dyDescent="0.3">
      <c r="A20" s="3">
        <v>43119</v>
      </c>
      <c r="B20" s="2" t="s">
        <v>57</v>
      </c>
      <c r="C20" s="2">
        <v>6654</v>
      </c>
      <c r="D20" s="2">
        <v>130</v>
      </c>
      <c r="E20" s="2">
        <v>520</v>
      </c>
      <c r="F20" s="2">
        <v>18336</v>
      </c>
      <c r="G20" s="2">
        <v>755</v>
      </c>
    </row>
    <row r="21" spans="1:7" x14ac:dyDescent="0.3">
      <c r="A21" s="3">
        <v>43120</v>
      </c>
      <c r="B21" s="2" t="s">
        <v>58</v>
      </c>
      <c r="C21" s="2">
        <v>2667</v>
      </c>
      <c r="D21" s="2">
        <v>119</v>
      </c>
      <c r="E21" s="2">
        <v>150</v>
      </c>
      <c r="F21" s="2">
        <v>7490</v>
      </c>
      <c r="G21" s="2">
        <v>1121</v>
      </c>
    </row>
    <row r="22" spans="1:7" x14ac:dyDescent="0.3">
      <c r="A22" s="3">
        <v>43121</v>
      </c>
      <c r="B22" s="2" t="s">
        <v>59</v>
      </c>
      <c r="C22" s="2">
        <v>6568</v>
      </c>
      <c r="D22" s="2">
        <v>144</v>
      </c>
      <c r="E22" s="2">
        <v>871</v>
      </c>
      <c r="F22" s="2">
        <v>16673</v>
      </c>
      <c r="G22" s="2">
        <v>1322</v>
      </c>
    </row>
    <row r="23" spans="1:7" x14ac:dyDescent="0.3">
      <c r="A23" s="3">
        <v>43122</v>
      </c>
      <c r="B23" s="2" t="s">
        <v>60</v>
      </c>
      <c r="C23" s="2">
        <v>1910</v>
      </c>
      <c r="D23" s="2">
        <v>121</v>
      </c>
      <c r="E23" s="2">
        <v>306</v>
      </c>
      <c r="F23" s="2">
        <v>10026</v>
      </c>
      <c r="G23" s="2">
        <v>1269</v>
      </c>
    </row>
    <row r="24" spans="1:7" x14ac:dyDescent="0.3">
      <c r="A24" s="3">
        <v>43123</v>
      </c>
      <c r="B24" s="2" t="s">
        <v>61</v>
      </c>
      <c r="C24" s="2">
        <v>5171</v>
      </c>
      <c r="D24" s="2">
        <v>115</v>
      </c>
      <c r="E24" s="2">
        <v>105</v>
      </c>
      <c r="F24" s="2">
        <v>38837</v>
      </c>
      <c r="G24" s="2">
        <v>1250</v>
      </c>
    </row>
    <row r="25" spans="1:7" x14ac:dyDescent="0.3">
      <c r="A25" s="3">
        <v>43124</v>
      </c>
      <c r="B25" s="2" t="s">
        <v>62</v>
      </c>
      <c r="C25" s="2">
        <v>8406</v>
      </c>
      <c r="D25" s="2">
        <v>147</v>
      </c>
      <c r="E25" s="2">
        <v>122</v>
      </c>
      <c r="F25" s="2">
        <v>48824</v>
      </c>
      <c r="G25" s="2">
        <v>923</v>
      </c>
    </row>
    <row r="26" spans="1:7" x14ac:dyDescent="0.3">
      <c r="A26" s="3">
        <v>43125</v>
      </c>
      <c r="B26" s="2" t="s">
        <v>57</v>
      </c>
      <c r="C26" s="2">
        <v>6609</v>
      </c>
      <c r="D26" s="2">
        <v>120</v>
      </c>
      <c r="E26" s="2">
        <v>15</v>
      </c>
      <c r="F26" s="2">
        <v>16938</v>
      </c>
      <c r="G26" s="2">
        <v>509</v>
      </c>
    </row>
    <row r="27" spans="1:7" x14ac:dyDescent="0.3">
      <c r="A27" s="3">
        <v>43126</v>
      </c>
      <c r="B27" s="2" t="s">
        <v>58</v>
      </c>
      <c r="C27" s="2">
        <v>5361</v>
      </c>
      <c r="D27" s="2">
        <v>110</v>
      </c>
      <c r="E27" s="2">
        <v>883</v>
      </c>
      <c r="F27" s="2">
        <v>6262</v>
      </c>
      <c r="G27" s="2">
        <v>794</v>
      </c>
    </row>
    <row r="28" spans="1:7" x14ac:dyDescent="0.3">
      <c r="A28" s="3">
        <v>43127</v>
      </c>
      <c r="B28" s="2" t="s">
        <v>59</v>
      </c>
      <c r="C28" s="2">
        <v>5223</v>
      </c>
      <c r="D28" s="2">
        <v>113</v>
      </c>
      <c r="E28" s="2">
        <v>913</v>
      </c>
      <c r="F28" s="2">
        <v>35367</v>
      </c>
      <c r="G28" s="2">
        <v>944</v>
      </c>
    </row>
    <row r="29" spans="1:7" x14ac:dyDescent="0.3">
      <c r="A29" s="3">
        <v>43128</v>
      </c>
      <c r="B29" s="2" t="s">
        <v>60</v>
      </c>
      <c r="C29" s="2">
        <v>2574</v>
      </c>
      <c r="D29" s="2">
        <v>122</v>
      </c>
      <c r="E29" s="2">
        <v>637</v>
      </c>
      <c r="F29" s="2">
        <v>5739</v>
      </c>
      <c r="G29" s="2">
        <v>1444</v>
      </c>
    </row>
    <row r="30" spans="1:7" x14ac:dyDescent="0.3">
      <c r="A30" s="3">
        <v>43129</v>
      </c>
      <c r="B30" s="2" t="s">
        <v>61</v>
      </c>
      <c r="C30" s="2">
        <v>7659</v>
      </c>
      <c r="D30" s="2">
        <v>132</v>
      </c>
      <c r="E30" s="2">
        <v>61</v>
      </c>
      <c r="F30" s="2">
        <v>38259</v>
      </c>
      <c r="G30" s="2">
        <v>839</v>
      </c>
    </row>
    <row r="31" spans="1:7" x14ac:dyDescent="0.3">
      <c r="A31" s="3">
        <v>43130</v>
      </c>
      <c r="B31" s="2" t="s">
        <v>62</v>
      </c>
      <c r="C31" s="2">
        <v>3384</v>
      </c>
      <c r="D31" s="2">
        <v>124</v>
      </c>
      <c r="E31" s="2">
        <v>233</v>
      </c>
      <c r="F31" s="2">
        <v>8380</v>
      </c>
      <c r="G31" s="2">
        <v>1414</v>
      </c>
    </row>
    <row r="32" spans="1:7" x14ac:dyDescent="0.3">
      <c r="A32" s="3">
        <v>43131</v>
      </c>
      <c r="B32" s="2" t="s">
        <v>57</v>
      </c>
      <c r="C32" s="2">
        <v>9896</v>
      </c>
      <c r="D32" s="2">
        <v>117</v>
      </c>
      <c r="E32" s="2">
        <v>460</v>
      </c>
      <c r="F32" s="2">
        <v>25343</v>
      </c>
      <c r="G32" s="2">
        <v>856</v>
      </c>
    </row>
    <row r="33" spans="1:7" x14ac:dyDescent="0.3">
      <c r="A33" s="3">
        <v>43132</v>
      </c>
      <c r="B33" s="2" t="s">
        <v>58</v>
      </c>
      <c r="C33" s="2">
        <v>8395</v>
      </c>
      <c r="D33" s="2">
        <v>127</v>
      </c>
      <c r="E33" s="2">
        <v>926</v>
      </c>
      <c r="F33" s="2">
        <v>8616</v>
      </c>
      <c r="G33" s="2">
        <v>1247</v>
      </c>
    </row>
    <row r="34" spans="1:7" x14ac:dyDescent="0.3">
      <c r="A34" s="3">
        <v>43133</v>
      </c>
      <c r="B34" s="2" t="s">
        <v>59</v>
      </c>
      <c r="C34" s="2">
        <v>7293</v>
      </c>
      <c r="D34" s="2">
        <v>148</v>
      </c>
      <c r="E34" s="2">
        <v>472</v>
      </c>
      <c r="F34" s="2">
        <v>8102</v>
      </c>
      <c r="G34" s="2">
        <v>690</v>
      </c>
    </row>
    <row r="35" spans="1:7" x14ac:dyDescent="0.3">
      <c r="A35" s="3">
        <v>43134</v>
      </c>
      <c r="B35" s="2" t="s">
        <v>60</v>
      </c>
      <c r="C35" s="2">
        <v>1227</v>
      </c>
      <c r="D35" s="2">
        <v>128</v>
      </c>
      <c r="E35" s="2">
        <v>806</v>
      </c>
      <c r="F35" s="2">
        <v>18846</v>
      </c>
      <c r="G35" s="2">
        <v>644</v>
      </c>
    </row>
    <row r="36" spans="1:7" x14ac:dyDescent="0.3">
      <c r="A36" s="3">
        <v>43135</v>
      </c>
      <c r="B36" s="2" t="s">
        <v>61</v>
      </c>
      <c r="C36" s="2">
        <v>2807</v>
      </c>
      <c r="D36" s="2">
        <v>130</v>
      </c>
      <c r="E36" s="2">
        <v>471</v>
      </c>
      <c r="F36" s="2">
        <v>19335</v>
      </c>
      <c r="G36" s="2">
        <v>974</v>
      </c>
    </row>
    <row r="37" spans="1:7" x14ac:dyDescent="0.3">
      <c r="A37" s="3">
        <v>43136</v>
      </c>
      <c r="B37" s="2" t="s">
        <v>62</v>
      </c>
      <c r="C37" s="2">
        <v>6284</v>
      </c>
      <c r="D37" s="2">
        <v>140</v>
      </c>
      <c r="E37" s="2">
        <v>653</v>
      </c>
      <c r="F37" s="2">
        <v>9014</v>
      </c>
      <c r="G37" s="2">
        <v>618</v>
      </c>
    </row>
    <row r="38" spans="1:7" x14ac:dyDescent="0.3">
      <c r="A38" s="3">
        <v>43137</v>
      </c>
      <c r="B38" s="2" t="s">
        <v>57</v>
      </c>
      <c r="C38" s="2">
        <v>6830</v>
      </c>
      <c r="D38" s="2">
        <v>130</v>
      </c>
      <c r="E38" s="2">
        <v>743</v>
      </c>
      <c r="F38" s="2">
        <v>20573</v>
      </c>
      <c r="G38" s="2">
        <v>994</v>
      </c>
    </row>
    <row r="39" spans="1:7" x14ac:dyDescent="0.3">
      <c r="A39" s="3">
        <v>43138</v>
      </c>
      <c r="B39" s="2" t="s">
        <v>58</v>
      </c>
      <c r="C39" s="2">
        <v>3805</v>
      </c>
      <c r="D39" s="2">
        <v>129</v>
      </c>
      <c r="E39" s="2">
        <v>253</v>
      </c>
      <c r="F39" s="2">
        <v>16509</v>
      </c>
      <c r="G39" s="2">
        <v>1001</v>
      </c>
    </row>
    <row r="40" spans="1:7" x14ac:dyDescent="0.3">
      <c r="A40" s="3">
        <v>43139</v>
      </c>
      <c r="B40" s="2" t="s">
        <v>59</v>
      </c>
      <c r="C40" s="2">
        <v>6367</v>
      </c>
      <c r="D40" s="2">
        <v>112</v>
      </c>
      <c r="E40" s="2">
        <v>375</v>
      </c>
      <c r="F40" s="2">
        <v>3663</v>
      </c>
      <c r="G40" s="2">
        <v>827</v>
      </c>
    </row>
    <row r="41" spans="1:7" x14ac:dyDescent="0.3">
      <c r="A41" s="3">
        <v>43140</v>
      </c>
      <c r="B41" s="2" t="s">
        <v>60</v>
      </c>
      <c r="C41" s="2">
        <v>8813</v>
      </c>
      <c r="D41" s="2">
        <v>149</v>
      </c>
      <c r="E41" s="2">
        <v>178</v>
      </c>
      <c r="F41" s="2">
        <v>28401</v>
      </c>
      <c r="G41" s="2">
        <v>1183</v>
      </c>
    </row>
    <row r="42" spans="1:7" x14ac:dyDescent="0.3">
      <c r="A42" s="3">
        <v>43141</v>
      </c>
      <c r="B42" s="2" t="s">
        <v>61</v>
      </c>
      <c r="C42" s="2">
        <v>1455</v>
      </c>
      <c r="D42" s="2">
        <v>120</v>
      </c>
      <c r="E42" s="2">
        <v>239</v>
      </c>
      <c r="F42" s="2">
        <v>4687</v>
      </c>
      <c r="G42" s="2">
        <v>575</v>
      </c>
    </row>
    <row r="43" spans="1:7" x14ac:dyDescent="0.3">
      <c r="A43" s="3">
        <v>43142</v>
      </c>
      <c r="B43" s="2" t="s">
        <v>62</v>
      </c>
      <c r="C43" s="2">
        <v>8750</v>
      </c>
      <c r="D43" s="2">
        <v>142</v>
      </c>
      <c r="E43" s="2">
        <v>435</v>
      </c>
      <c r="F43" s="2">
        <v>44575</v>
      </c>
      <c r="G43" s="2">
        <v>925</v>
      </c>
    </row>
    <row r="44" spans="1:7" x14ac:dyDescent="0.3">
      <c r="A44" s="3">
        <v>43143</v>
      </c>
      <c r="B44" s="2" t="s">
        <v>57</v>
      </c>
      <c r="C44" s="2">
        <v>7581</v>
      </c>
      <c r="D44" s="2">
        <v>109</v>
      </c>
      <c r="E44" s="2">
        <v>15</v>
      </c>
      <c r="F44" s="2">
        <v>8411</v>
      </c>
      <c r="G44" s="2">
        <v>570</v>
      </c>
    </row>
    <row r="45" spans="1:7" x14ac:dyDescent="0.3">
      <c r="A45" s="3">
        <v>43144</v>
      </c>
      <c r="B45" s="2" t="s">
        <v>58</v>
      </c>
      <c r="C45" s="2">
        <v>4274</v>
      </c>
      <c r="D45" s="2">
        <v>113</v>
      </c>
      <c r="E45" s="2">
        <v>936</v>
      </c>
      <c r="F45" s="2">
        <v>17504</v>
      </c>
      <c r="G45" s="2">
        <v>1329</v>
      </c>
    </row>
    <row r="46" spans="1:7" x14ac:dyDescent="0.3">
      <c r="A46" s="3">
        <v>43145</v>
      </c>
      <c r="B46" s="2" t="s">
        <v>59</v>
      </c>
      <c r="C46" s="2">
        <v>5250</v>
      </c>
      <c r="D46" s="2">
        <v>130</v>
      </c>
      <c r="E46" s="2">
        <v>485</v>
      </c>
      <c r="F46" s="2">
        <v>12876</v>
      </c>
      <c r="G46" s="2">
        <v>515</v>
      </c>
    </row>
    <row r="47" spans="1:7" x14ac:dyDescent="0.3">
      <c r="A47" s="3">
        <v>43146</v>
      </c>
      <c r="B47" s="2" t="s">
        <v>60</v>
      </c>
      <c r="C47" s="2">
        <v>1124</v>
      </c>
      <c r="D47" s="2">
        <v>102</v>
      </c>
      <c r="E47" s="2">
        <v>64</v>
      </c>
      <c r="F47" s="2">
        <v>35037</v>
      </c>
      <c r="G47" s="2">
        <v>1496</v>
      </c>
    </row>
    <row r="48" spans="1:7" x14ac:dyDescent="0.3">
      <c r="A48" s="3">
        <v>43147</v>
      </c>
      <c r="B48" s="2" t="s">
        <v>61</v>
      </c>
      <c r="C48" s="2">
        <v>6191</v>
      </c>
      <c r="D48" s="2">
        <v>124</v>
      </c>
      <c r="E48" s="2">
        <v>799</v>
      </c>
      <c r="F48" s="2">
        <v>30816</v>
      </c>
      <c r="G48" s="2">
        <v>656</v>
      </c>
    </row>
    <row r="49" spans="1:7" x14ac:dyDescent="0.3">
      <c r="A49" s="3">
        <v>43148</v>
      </c>
      <c r="B49" s="2" t="s">
        <v>62</v>
      </c>
      <c r="C49" s="2">
        <v>5638</v>
      </c>
      <c r="D49" s="2">
        <v>116</v>
      </c>
      <c r="E49" s="2">
        <v>153</v>
      </c>
      <c r="F49" s="2">
        <v>47121</v>
      </c>
      <c r="G49" s="2">
        <v>1383</v>
      </c>
    </row>
    <row r="50" spans="1:7" x14ac:dyDescent="0.3">
      <c r="A50" s="3">
        <v>43149</v>
      </c>
      <c r="B50" s="2" t="s">
        <v>57</v>
      </c>
      <c r="C50" s="2">
        <v>3535</v>
      </c>
      <c r="D50" s="2">
        <v>122</v>
      </c>
      <c r="E50" s="2">
        <v>453</v>
      </c>
      <c r="F50" s="2">
        <v>44151</v>
      </c>
      <c r="G50" s="2">
        <v>1156</v>
      </c>
    </row>
    <row r="51" spans="1:7" x14ac:dyDescent="0.3">
      <c r="A51" s="3">
        <v>43150</v>
      </c>
      <c r="B51" s="2" t="s">
        <v>58</v>
      </c>
      <c r="C51" s="2">
        <v>2004</v>
      </c>
      <c r="D51" s="2">
        <v>136</v>
      </c>
      <c r="E51" s="2">
        <v>965</v>
      </c>
      <c r="F51" s="2">
        <v>10829</v>
      </c>
      <c r="G51" s="2">
        <v>797</v>
      </c>
    </row>
    <row r="52" spans="1:7" x14ac:dyDescent="0.3">
      <c r="A52" s="3">
        <v>43151</v>
      </c>
      <c r="B52" s="2" t="s">
        <v>59</v>
      </c>
      <c r="C52" s="2">
        <v>4744</v>
      </c>
      <c r="D52" s="2">
        <v>128</v>
      </c>
      <c r="E52" s="2">
        <v>173</v>
      </c>
      <c r="F52" s="2">
        <v>36661</v>
      </c>
      <c r="G52" s="2">
        <v>1013</v>
      </c>
    </row>
    <row r="53" spans="1:7" x14ac:dyDescent="0.3">
      <c r="A53" s="3">
        <v>43152</v>
      </c>
      <c r="B53" s="2" t="s">
        <v>60</v>
      </c>
      <c r="C53" s="2">
        <v>6592</v>
      </c>
      <c r="D53" s="2">
        <v>131</v>
      </c>
      <c r="E53" s="2">
        <v>43</v>
      </c>
      <c r="F53" s="2">
        <v>6660</v>
      </c>
      <c r="G53" s="2">
        <v>1097</v>
      </c>
    </row>
    <row r="54" spans="1:7" x14ac:dyDescent="0.3">
      <c r="A54" s="3">
        <v>43153</v>
      </c>
      <c r="B54" s="2" t="s">
        <v>61</v>
      </c>
      <c r="C54" s="2">
        <v>4850</v>
      </c>
      <c r="D54" s="2">
        <v>122</v>
      </c>
      <c r="E54" s="2">
        <v>754</v>
      </c>
      <c r="F54" s="2">
        <v>17963</v>
      </c>
      <c r="G54" s="2">
        <v>1022</v>
      </c>
    </row>
    <row r="55" spans="1:7" x14ac:dyDescent="0.3">
      <c r="A55" s="3">
        <v>43154</v>
      </c>
      <c r="B55" s="2" t="s">
        <v>62</v>
      </c>
      <c r="C55" s="2">
        <v>1519</v>
      </c>
      <c r="D55" s="2">
        <v>121</v>
      </c>
      <c r="E55" s="2">
        <v>295</v>
      </c>
      <c r="F55" s="2">
        <v>27593</v>
      </c>
      <c r="G55" s="2">
        <v>704</v>
      </c>
    </row>
    <row r="56" spans="1:7" x14ac:dyDescent="0.3">
      <c r="A56" s="3">
        <v>43155</v>
      </c>
      <c r="B56" s="2" t="s">
        <v>57</v>
      </c>
      <c r="C56" s="2">
        <v>2787</v>
      </c>
      <c r="D56" s="2">
        <v>115</v>
      </c>
      <c r="E56" s="2">
        <v>819</v>
      </c>
      <c r="F56" s="2">
        <v>34550</v>
      </c>
      <c r="G56" s="2">
        <v>1048</v>
      </c>
    </row>
    <row r="57" spans="1:7" x14ac:dyDescent="0.3">
      <c r="A57" s="3">
        <v>43156</v>
      </c>
      <c r="B57" s="2" t="s">
        <v>58</v>
      </c>
      <c r="C57" s="2">
        <v>3166</v>
      </c>
      <c r="D57" s="2">
        <v>144</v>
      </c>
      <c r="E57" s="2">
        <v>912</v>
      </c>
      <c r="F57" s="2">
        <v>36798</v>
      </c>
      <c r="G57" s="2">
        <v>884</v>
      </c>
    </row>
    <row r="58" spans="1:7" x14ac:dyDescent="0.3">
      <c r="A58" s="3">
        <v>43157</v>
      </c>
      <c r="B58" s="2" t="s">
        <v>59</v>
      </c>
      <c r="C58" s="2">
        <v>3034</v>
      </c>
      <c r="D58" s="2">
        <v>112</v>
      </c>
      <c r="E58" s="2">
        <v>814</v>
      </c>
      <c r="F58" s="2">
        <v>17818</v>
      </c>
      <c r="G58" s="2">
        <v>1447</v>
      </c>
    </row>
    <row r="59" spans="1:7" x14ac:dyDescent="0.3">
      <c r="A59" s="3">
        <v>43158</v>
      </c>
      <c r="B59" s="2" t="s">
        <v>60</v>
      </c>
      <c r="C59" s="2">
        <v>4847</v>
      </c>
      <c r="D59" s="2">
        <v>148</v>
      </c>
      <c r="E59" s="2">
        <v>144</v>
      </c>
      <c r="F59" s="2">
        <v>4230</v>
      </c>
      <c r="G59" s="2">
        <v>1047</v>
      </c>
    </row>
    <row r="60" spans="1:7" x14ac:dyDescent="0.3">
      <c r="A60" s="3">
        <v>43159</v>
      </c>
      <c r="B60" s="2" t="s">
        <v>61</v>
      </c>
      <c r="C60" s="2">
        <v>5151</v>
      </c>
      <c r="D60" s="2">
        <v>125</v>
      </c>
      <c r="E60" s="2">
        <v>454</v>
      </c>
      <c r="F60" s="2">
        <v>46090</v>
      </c>
      <c r="G60" s="2">
        <v>548</v>
      </c>
    </row>
    <row r="61" spans="1:7" x14ac:dyDescent="0.3">
      <c r="A61" s="3">
        <v>43160</v>
      </c>
      <c r="B61" s="2" t="s">
        <v>62</v>
      </c>
      <c r="C61" s="2">
        <v>7316</v>
      </c>
      <c r="D61" s="2">
        <v>140</v>
      </c>
      <c r="E61" s="2">
        <v>571</v>
      </c>
      <c r="F61" s="2">
        <v>46962</v>
      </c>
      <c r="G61" s="2">
        <v>616</v>
      </c>
    </row>
    <row r="62" spans="1:7" x14ac:dyDescent="0.3">
      <c r="A62" s="3">
        <v>43161</v>
      </c>
      <c r="B62" s="2" t="s">
        <v>57</v>
      </c>
      <c r="C62" s="2">
        <v>6896</v>
      </c>
      <c r="D62" s="2">
        <v>129</v>
      </c>
      <c r="E62" s="2">
        <v>260</v>
      </c>
      <c r="F62" s="2">
        <v>42141</v>
      </c>
      <c r="G62" s="2">
        <v>504</v>
      </c>
    </row>
    <row r="63" spans="1:7" x14ac:dyDescent="0.3">
      <c r="A63" s="3">
        <v>43162</v>
      </c>
      <c r="B63" s="2" t="s">
        <v>58</v>
      </c>
      <c r="C63" s="2">
        <v>2856</v>
      </c>
      <c r="D63" s="2">
        <v>134</v>
      </c>
      <c r="E63" s="2">
        <v>460</v>
      </c>
      <c r="F63" s="2">
        <v>24270</v>
      </c>
      <c r="G63" s="2">
        <v>643</v>
      </c>
    </row>
    <row r="64" spans="1:7" x14ac:dyDescent="0.3">
      <c r="A64" s="3">
        <v>43163</v>
      </c>
      <c r="B64" s="2" t="s">
        <v>59</v>
      </c>
      <c r="C64" s="2">
        <v>5965</v>
      </c>
      <c r="D64" s="2">
        <v>127</v>
      </c>
      <c r="E64" s="2">
        <v>327</v>
      </c>
      <c r="F64" s="2">
        <v>5247</v>
      </c>
      <c r="G64" s="2">
        <v>822</v>
      </c>
    </row>
    <row r="65" spans="1:7" x14ac:dyDescent="0.3">
      <c r="A65" s="3">
        <v>43164</v>
      </c>
      <c r="B65" s="2" t="s">
        <v>60</v>
      </c>
      <c r="C65" s="2">
        <v>7129</v>
      </c>
      <c r="D65" s="2">
        <v>123</v>
      </c>
      <c r="E65" s="2">
        <v>130</v>
      </c>
      <c r="F65" s="2">
        <v>34370</v>
      </c>
      <c r="G65" s="2">
        <v>642</v>
      </c>
    </row>
    <row r="66" spans="1:7" x14ac:dyDescent="0.3">
      <c r="A66" s="3">
        <v>43165</v>
      </c>
      <c r="B66" s="2" t="s">
        <v>61</v>
      </c>
      <c r="C66" s="2">
        <v>9500</v>
      </c>
      <c r="D66" s="2">
        <v>149</v>
      </c>
      <c r="E66" s="2">
        <v>366</v>
      </c>
      <c r="F66" s="2">
        <v>23220</v>
      </c>
      <c r="G66" s="2">
        <v>787</v>
      </c>
    </row>
    <row r="67" spans="1:7" x14ac:dyDescent="0.3">
      <c r="A67" s="3">
        <v>43166</v>
      </c>
      <c r="B67" s="2" t="s">
        <v>62</v>
      </c>
      <c r="C67" s="2">
        <v>2142</v>
      </c>
      <c r="D67" s="2">
        <v>100</v>
      </c>
      <c r="E67" s="2">
        <v>185</v>
      </c>
      <c r="F67" s="2">
        <v>41228</v>
      </c>
      <c r="G67" s="2">
        <v>596</v>
      </c>
    </row>
    <row r="68" spans="1:7" x14ac:dyDescent="0.3">
      <c r="A68" s="3">
        <v>43167</v>
      </c>
      <c r="B68" s="2" t="s">
        <v>57</v>
      </c>
      <c r="C68" s="2">
        <v>7608</v>
      </c>
      <c r="D68" s="2">
        <v>130</v>
      </c>
      <c r="E68" s="2">
        <v>493</v>
      </c>
      <c r="F68" s="2">
        <v>7886</v>
      </c>
      <c r="G68" s="2">
        <v>1321</v>
      </c>
    </row>
    <row r="69" spans="1:7" x14ac:dyDescent="0.3">
      <c r="A69" s="3">
        <v>43168</v>
      </c>
      <c r="B69" s="2" t="s">
        <v>58</v>
      </c>
      <c r="C69" s="2">
        <v>2357</v>
      </c>
      <c r="D69" s="2">
        <v>110</v>
      </c>
      <c r="E69" s="2">
        <v>755</v>
      </c>
      <c r="F69" s="2">
        <v>4119</v>
      </c>
      <c r="G69" s="2">
        <v>1207</v>
      </c>
    </row>
    <row r="70" spans="1:7" x14ac:dyDescent="0.3">
      <c r="A70" s="3">
        <v>43169</v>
      </c>
      <c r="B70" s="2" t="s">
        <v>59</v>
      </c>
      <c r="C70" s="2">
        <v>3472</v>
      </c>
      <c r="D70" s="2">
        <v>102</v>
      </c>
      <c r="E70" s="2">
        <v>533</v>
      </c>
      <c r="F70" s="2">
        <v>14173</v>
      </c>
      <c r="G70" s="2">
        <v>1491</v>
      </c>
    </row>
    <row r="71" spans="1:7" x14ac:dyDescent="0.3">
      <c r="A71" s="3">
        <v>43170</v>
      </c>
      <c r="B71" s="2" t="s">
        <v>60</v>
      </c>
      <c r="C71" s="2">
        <v>5272</v>
      </c>
      <c r="D71" s="2">
        <v>136</v>
      </c>
      <c r="E71" s="2">
        <v>607</v>
      </c>
      <c r="F71" s="2">
        <v>34822</v>
      </c>
      <c r="G71" s="2">
        <v>729</v>
      </c>
    </row>
    <row r="72" spans="1:7" x14ac:dyDescent="0.3">
      <c r="A72" s="3">
        <v>43171</v>
      </c>
      <c r="B72" s="2" t="s">
        <v>61</v>
      </c>
      <c r="C72" s="2">
        <v>9310</v>
      </c>
      <c r="D72" s="2">
        <v>127</v>
      </c>
      <c r="E72" s="2">
        <v>787</v>
      </c>
      <c r="F72" s="2">
        <v>46930</v>
      </c>
      <c r="G72" s="2">
        <v>694</v>
      </c>
    </row>
    <row r="73" spans="1:7" x14ac:dyDescent="0.3">
      <c r="A73" s="3">
        <v>43172</v>
      </c>
      <c r="B73" s="2" t="s">
        <v>62</v>
      </c>
      <c r="C73" s="2">
        <v>2299</v>
      </c>
      <c r="D73" s="2">
        <v>145</v>
      </c>
      <c r="E73" s="2">
        <v>541</v>
      </c>
      <c r="F73" s="2">
        <v>42611</v>
      </c>
      <c r="G73" s="2">
        <v>849</v>
      </c>
    </row>
    <row r="74" spans="1:7" x14ac:dyDescent="0.3">
      <c r="A74" s="3">
        <v>43173</v>
      </c>
      <c r="B74" s="2" t="s">
        <v>57</v>
      </c>
      <c r="C74" s="2">
        <v>6585</v>
      </c>
      <c r="D74" s="2">
        <v>112</v>
      </c>
      <c r="E74" s="2">
        <v>531</v>
      </c>
      <c r="F74" s="2">
        <v>48895</v>
      </c>
      <c r="G74" s="2">
        <v>756</v>
      </c>
    </row>
    <row r="75" spans="1:7" x14ac:dyDescent="0.3">
      <c r="A75" s="3">
        <v>43174</v>
      </c>
      <c r="B75" s="2" t="s">
        <v>58</v>
      </c>
      <c r="C75" s="2">
        <v>5258</v>
      </c>
      <c r="D75" s="2">
        <v>132</v>
      </c>
      <c r="E75" s="2">
        <v>646</v>
      </c>
      <c r="F75" s="2">
        <v>3687</v>
      </c>
      <c r="G75" s="2">
        <v>1134</v>
      </c>
    </row>
    <row r="76" spans="1:7" x14ac:dyDescent="0.3">
      <c r="A76" s="3">
        <v>43175</v>
      </c>
      <c r="B76" s="2" t="s">
        <v>59</v>
      </c>
      <c r="C76" s="2">
        <v>5330</v>
      </c>
      <c r="D76" s="2">
        <v>125</v>
      </c>
      <c r="E76" s="2">
        <v>760</v>
      </c>
      <c r="F76" s="2">
        <v>15819</v>
      </c>
      <c r="G76" s="2">
        <v>1002</v>
      </c>
    </row>
    <row r="77" spans="1:7" x14ac:dyDescent="0.3">
      <c r="A77" s="3">
        <v>43176</v>
      </c>
      <c r="B77" s="2" t="s">
        <v>60</v>
      </c>
      <c r="C77" s="2">
        <v>5717</v>
      </c>
      <c r="D77" s="2">
        <v>108</v>
      </c>
      <c r="E77" s="2">
        <v>218</v>
      </c>
      <c r="F77" s="2">
        <v>17933</v>
      </c>
      <c r="G77" s="2">
        <v>1128</v>
      </c>
    </row>
    <row r="78" spans="1:7" x14ac:dyDescent="0.3">
      <c r="A78" s="3">
        <v>43177</v>
      </c>
      <c r="B78" s="2" t="s">
        <v>61</v>
      </c>
      <c r="C78" s="2">
        <v>7669</v>
      </c>
      <c r="D78" s="2">
        <v>146</v>
      </c>
      <c r="E78" s="2">
        <v>606</v>
      </c>
      <c r="F78" s="2">
        <v>34486</v>
      </c>
      <c r="G78" s="2">
        <v>555</v>
      </c>
    </row>
    <row r="79" spans="1:7" x14ac:dyDescent="0.3">
      <c r="A79" s="3">
        <v>43178</v>
      </c>
      <c r="B79" s="2" t="s">
        <v>62</v>
      </c>
      <c r="C79" s="2">
        <v>5602</v>
      </c>
      <c r="D79" s="2">
        <v>137</v>
      </c>
      <c r="E79" s="2">
        <v>797</v>
      </c>
      <c r="F79" s="2">
        <v>40200</v>
      </c>
      <c r="G79" s="2">
        <v>605</v>
      </c>
    </row>
    <row r="80" spans="1:7" x14ac:dyDescent="0.3">
      <c r="A80" s="3">
        <v>43179</v>
      </c>
      <c r="B80" s="2" t="s">
        <v>57</v>
      </c>
      <c r="C80" s="2">
        <v>7293</v>
      </c>
      <c r="D80" s="2">
        <v>136</v>
      </c>
      <c r="E80" s="2">
        <v>556</v>
      </c>
      <c r="F80" s="2">
        <v>12016</v>
      </c>
      <c r="G80" s="2">
        <v>1028</v>
      </c>
    </row>
    <row r="81" spans="1:7" x14ac:dyDescent="0.3">
      <c r="A81" s="3">
        <v>43180</v>
      </c>
      <c r="B81" s="2" t="s">
        <v>58</v>
      </c>
      <c r="C81" s="2">
        <v>4108</v>
      </c>
      <c r="D81" s="2">
        <v>104</v>
      </c>
      <c r="E81" s="2">
        <v>862</v>
      </c>
      <c r="F81" s="2">
        <v>33159</v>
      </c>
      <c r="G81" s="2">
        <v>936</v>
      </c>
    </row>
    <row r="82" spans="1:7" x14ac:dyDescent="0.3">
      <c r="A82" s="3">
        <v>43181</v>
      </c>
      <c r="B82" s="2" t="s">
        <v>59</v>
      </c>
      <c r="C82" s="2">
        <v>1270</v>
      </c>
      <c r="D82" s="2">
        <v>141</v>
      </c>
      <c r="E82" s="2">
        <v>355</v>
      </c>
      <c r="F82" s="2">
        <v>22901</v>
      </c>
      <c r="G82" s="2">
        <v>804</v>
      </c>
    </row>
    <row r="83" spans="1:7" x14ac:dyDescent="0.3">
      <c r="A83" s="3">
        <v>43182</v>
      </c>
      <c r="B83" s="2" t="s">
        <v>60</v>
      </c>
      <c r="C83" s="2">
        <v>7944</v>
      </c>
      <c r="D83" s="2">
        <v>125</v>
      </c>
      <c r="E83" s="2">
        <v>652</v>
      </c>
      <c r="F83" s="2">
        <v>9576</v>
      </c>
      <c r="G83" s="2">
        <v>1172</v>
      </c>
    </row>
    <row r="84" spans="1:7" x14ac:dyDescent="0.3">
      <c r="A84" s="3">
        <v>43183</v>
      </c>
      <c r="B84" s="2" t="s">
        <v>61</v>
      </c>
      <c r="C84" s="2">
        <v>9044</v>
      </c>
      <c r="D84" s="2">
        <v>127</v>
      </c>
      <c r="E84" s="2">
        <v>33</v>
      </c>
      <c r="F84" s="2">
        <v>28285</v>
      </c>
      <c r="G84" s="2">
        <v>963</v>
      </c>
    </row>
    <row r="85" spans="1:7" x14ac:dyDescent="0.3">
      <c r="A85" s="3">
        <v>43184</v>
      </c>
      <c r="B85" s="2" t="s">
        <v>62</v>
      </c>
      <c r="C85" s="2">
        <v>6975</v>
      </c>
      <c r="D85" s="2">
        <v>100</v>
      </c>
      <c r="E85" s="2">
        <v>86</v>
      </c>
      <c r="F85" s="2">
        <v>9015</v>
      </c>
      <c r="G85" s="2">
        <v>863</v>
      </c>
    </row>
    <row r="86" spans="1:7" x14ac:dyDescent="0.3">
      <c r="A86" s="3">
        <v>43185</v>
      </c>
      <c r="B86" s="2" t="s">
        <v>57</v>
      </c>
      <c r="C86" s="2">
        <v>3172</v>
      </c>
      <c r="D86" s="2">
        <v>118</v>
      </c>
      <c r="E86" s="2">
        <v>664</v>
      </c>
      <c r="F86" s="2">
        <v>12942</v>
      </c>
      <c r="G86" s="2">
        <v>1247</v>
      </c>
    </row>
    <row r="87" spans="1:7" x14ac:dyDescent="0.3">
      <c r="A87" s="3">
        <v>43186</v>
      </c>
      <c r="B87" s="2" t="s">
        <v>58</v>
      </c>
      <c r="C87" s="2">
        <v>8099</v>
      </c>
      <c r="D87" s="2">
        <v>149</v>
      </c>
      <c r="E87" s="2">
        <v>579</v>
      </c>
      <c r="F87" s="2">
        <v>39990</v>
      </c>
      <c r="G87" s="2">
        <v>586</v>
      </c>
    </row>
    <row r="88" spans="1:7" x14ac:dyDescent="0.3">
      <c r="A88" s="3">
        <v>43187</v>
      </c>
      <c r="B88" s="2" t="s">
        <v>59</v>
      </c>
      <c r="C88" s="2">
        <v>5080</v>
      </c>
      <c r="D88" s="2">
        <v>137</v>
      </c>
      <c r="E88" s="2">
        <v>794</v>
      </c>
      <c r="F88" s="2">
        <v>15042</v>
      </c>
      <c r="G88" s="2">
        <v>716</v>
      </c>
    </row>
    <row r="89" spans="1:7" x14ac:dyDescent="0.3">
      <c r="A89" s="3">
        <v>43188</v>
      </c>
      <c r="B89" s="2" t="s">
        <v>60</v>
      </c>
      <c r="C89" s="2">
        <v>8737</v>
      </c>
      <c r="D89" s="2">
        <v>120</v>
      </c>
      <c r="E89" s="2">
        <v>543</v>
      </c>
      <c r="F89" s="2">
        <v>13206</v>
      </c>
      <c r="G89" s="2">
        <v>864</v>
      </c>
    </row>
    <row r="90" spans="1:7" x14ac:dyDescent="0.3">
      <c r="A90" s="3">
        <v>43189</v>
      </c>
      <c r="B90" s="2" t="s">
        <v>61</v>
      </c>
      <c r="C90" s="2">
        <v>7319</v>
      </c>
      <c r="D90" s="2">
        <v>124</v>
      </c>
      <c r="E90" s="2">
        <v>182</v>
      </c>
      <c r="F90" s="2">
        <v>3328</v>
      </c>
      <c r="G90" s="2">
        <v>1199</v>
      </c>
    </row>
    <row r="91" spans="1:7" x14ac:dyDescent="0.3">
      <c r="A91" s="3">
        <v>43190</v>
      </c>
      <c r="B91" s="2" t="s">
        <v>62</v>
      </c>
      <c r="C91" s="2">
        <v>8003</v>
      </c>
      <c r="D91" s="2">
        <v>102</v>
      </c>
      <c r="E91" s="2">
        <v>4</v>
      </c>
      <c r="F91" s="2">
        <v>1780</v>
      </c>
      <c r="G91" s="2">
        <v>753</v>
      </c>
    </row>
    <row r="92" spans="1:7" x14ac:dyDescent="0.3">
      <c r="A92" s="3">
        <v>43191</v>
      </c>
      <c r="B92" s="2" t="s">
        <v>57</v>
      </c>
      <c r="C92" s="2">
        <v>4090</v>
      </c>
      <c r="D92" s="2">
        <v>236</v>
      </c>
      <c r="E92" s="2">
        <v>877</v>
      </c>
      <c r="F92" s="2">
        <v>17586</v>
      </c>
      <c r="G92" s="2">
        <v>2286</v>
      </c>
    </row>
    <row r="93" spans="1:7" x14ac:dyDescent="0.3">
      <c r="A93" s="3">
        <v>43192</v>
      </c>
      <c r="B93" s="2" t="s">
        <v>58</v>
      </c>
      <c r="C93" s="2">
        <v>5880</v>
      </c>
      <c r="D93" s="2">
        <v>202</v>
      </c>
      <c r="E93" s="2">
        <v>415</v>
      </c>
      <c r="F93" s="2">
        <v>43394</v>
      </c>
      <c r="G93" s="2">
        <v>2369</v>
      </c>
    </row>
    <row r="94" spans="1:7" x14ac:dyDescent="0.3">
      <c r="A94" s="3">
        <v>43193</v>
      </c>
      <c r="B94" s="2" t="s">
        <v>59</v>
      </c>
      <c r="C94" s="2">
        <v>6165</v>
      </c>
      <c r="D94" s="2">
        <v>208</v>
      </c>
      <c r="E94" s="2">
        <v>106</v>
      </c>
      <c r="F94" s="2">
        <v>39586</v>
      </c>
      <c r="G94" s="2">
        <v>1563</v>
      </c>
    </row>
    <row r="95" spans="1:7" x14ac:dyDescent="0.3">
      <c r="A95" s="3">
        <v>43194</v>
      </c>
      <c r="B95" s="2" t="s">
        <v>60</v>
      </c>
      <c r="C95" s="2">
        <v>3623</v>
      </c>
      <c r="D95" s="2">
        <v>208</v>
      </c>
      <c r="E95" s="2">
        <v>996</v>
      </c>
      <c r="F95" s="2">
        <v>32297</v>
      </c>
      <c r="G95" s="2">
        <v>1734</v>
      </c>
    </row>
    <row r="96" spans="1:7" x14ac:dyDescent="0.3">
      <c r="A96" s="3">
        <v>43195</v>
      </c>
      <c r="B96" s="2" t="s">
        <v>61</v>
      </c>
      <c r="C96" s="2">
        <v>8090</v>
      </c>
      <c r="D96" s="2">
        <v>221</v>
      </c>
      <c r="E96" s="2">
        <v>663</v>
      </c>
      <c r="F96" s="2">
        <v>15640</v>
      </c>
      <c r="G96" s="2">
        <v>2476</v>
      </c>
    </row>
    <row r="97" spans="1:7" x14ac:dyDescent="0.3">
      <c r="A97" s="3">
        <v>43196</v>
      </c>
      <c r="B97" s="2" t="s">
        <v>62</v>
      </c>
      <c r="C97" s="2">
        <v>9288</v>
      </c>
      <c r="D97" s="2">
        <v>205</v>
      </c>
      <c r="E97" s="2">
        <v>483</v>
      </c>
      <c r="F97" s="2">
        <v>8548</v>
      </c>
      <c r="G97" s="2">
        <v>2227</v>
      </c>
    </row>
    <row r="98" spans="1:7" x14ac:dyDescent="0.3">
      <c r="A98" s="3">
        <v>43197</v>
      </c>
      <c r="B98" s="2" t="s">
        <v>57</v>
      </c>
      <c r="C98" s="2">
        <v>5569</v>
      </c>
      <c r="D98" s="2">
        <v>226</v>
      </c>
      <c r="E98" s="2">
        <v>311</v>
      </c>
      <c r="F98" s="2">
        <v>32506</v>
      </c>
      <c r="G98" s="2">
        <v>2228</v>
      </c>
    </row>
    <row r="99" spans="1:7" x14ac:dyDescent="0.3">
      <c r="A99" s="3">
        <v>43198</v>
      </c>
      <c r="B99" s="2" t="s">
        <v>58</v>
      </c>
      <c r="C99" s="2">
        <v>3436</v>
      </c>
      <c r="D99" s="2">
        <v>218</v>
      </c>
      <c r="E99" s="2">
        <v>26</v>
      </c>
      <c r="F99" s="2">
        <v>4223</v>
      </c>
      <c r="G99" s="2">
        <v>2073</v>
      </c>
    </row>
    <row r="100" spans="1:7" x14ac:dyDescent="0.3">
      <c r="A100" s="3">
        <v>43199</v>
      </c>
      <c r="B100" s="2" t="s">
        <v>59</v>
      </c>
      <c r="C100" s="2">
        <v>7884</v>
      </c>
      <c r="D100" s="2">
        <v>222</v>
      </c>
      <c r="E100" s="2">
        <v>450</v>
      </c>
      <c r="F100" s="2">
        <v>15539</v>
      </c>
      <c r="G100" s="2">
        <v>1835</v>
      </c>
    </row>
    <row r="101" spans="1:7" x14ac:dyDescent="0.3">
      <c r="A101" s="3">
        <v>43200</v>
      </c>
      <c r="B101" s="2" t="s">
        <v>60</v>
      </c>
      <c r="C101" s="2">
        <v>6184</v>
      </c>
      <c r="D101" s="2">
        <v>242</v>
      </c>
      <c r="E101" s="2">
        <v>241</v>
      </c>
      <c r="F101" s="2">
        <v>26738</v>
      </c>
      <c r="G101" s="2">
        <v>2269</v>
      </c>
    </row>
    <row r="102" spans="1:7" x14ac:dyDescent="0.3">
      <c r="A102" s="3">
        <v>43201</v>
      </c>
      <c r="B102" s="2" t="s">
        <v>61</v>
      </c>
      <c r="C102" s="2">
        <v>7808</v>
      </c>
      <c r="D102" s="2">
        <v>204</v>
      </c>
      <c r="E102" s="2">
        <v>100</v>
      </c>
      <c r="F102" s="2">
        <v>33619</v>
      </c>
      <c r="G102" s="2">
        <v>1791</v>
      </c>
    </row>
    <row r="103" spans="1:7" x14ac:dyDescent="0.3">
      <c r="A103" s="3">
        <v>43202</v>
      </c>
      <c r="B103" s="2" t="s">
        <v>62</v>
      </c>
      <c r="C103" s="2">
        <v>3684</v>
      </c>
      <c r="D103" s="2">
        <v>205</v>
      </c>
      <c r="E103" s="2">
        <v>469</v>
      </c>
      <c r="F103" s="2">
        <v>23690</v>
      </c>
      <c r="G103" s="2">
        <v>1892</v>
      </c>
    </row>
    <row r="104" spans="1:7" x14ac:dyDescent="0.3">
      <c r="A104" s="3">
        <v>43203</v>
      </c>
      <c r="B104" s="2" t="s">
        <v>57</v>
      </c>
      <c r="C104" s="2">
        <v>3509</v>
      </c>
      <c r="D104" s="2">
        <v>222</v>
      </c>
      <c r="E104" s="2">
        <v>61</v>
      </c>
      <c r="F104" s="2">
        <v>44054</v>
      </c>
      <c r="G104" s="2">
        <v>2327</v>
      </c>
    </row>
    <row r="105" spans="1:7" x14ac:dyDescent="0.3">
      <c r="A105" s="3">
        <v>43204</v>
      </c>
      <c r="B105" s="2" t="s">
        <v>58</v>
      </c>
      <c r="C105" s="2">
        <v>3408</v>
      </c>
      <c r="D105" s="2">
        <v>236</v>
      </c>
      <c r="E105" s="2">
        <v>593</v>
      </c>
      <c r="F105" s="2">
        <v>10289</v>
      </c>
      <c r="G105" s="2">
        <v>1513</v>
      </c>
    </row>
    <row r="106" spans="1:7" x14ac:dyDescent="0.3">
      <c r="A106" s="3">
        <v>43205</v>
      </c>
      <c r="B106" s="2" t="s">
        <v>59</v>
      </c>
      <c r="C106" s="2">
        <v>7601</v>
      </c>
      <c r="D106" s="2">
        <v>231</v>
      </c>
      <c r="E106" s="2">
        <v>75</v>
      </c>
      <c r="F106" s="2">
        <v>5274</v>
      </c>
      <c r="G106" s="2">
        <v>2113</v>
      </c>
    </row>
    <row r="107" spans="1:7" x14ac:dyDescent="0.3">
      <c r="A107" s="3">
        <v>43206</v>
      </c>
      <c r="B107" s="2" t="s">
        <v>60</v>
      </c>
      <c r="C107" s="2">
        <v>2085</v>
      </c>
      <c r="D107" s="2">
        <v>239</v>
      </c>
      <c r="E107" s="2">
        <v>678</v>
      </c>
      <c r="F107" s="2">
        <v>11500</v>
      </c>
      <c r="G107" s="2">
        <v>2424</v>
      </c>
    </row>
    <row r="108" spans="1:7" x14ac:dyDescent="0.3">
      <c r="A108" s="3">
        <v>43207</v>
      </c>
      <c r="B108" s="2" t="s">
        <v>61</v>
      </c>
      <c r="C108" s="2">
        <v>8763</v>
      </c>
      <c r="D108" s="2">
        <v>238</v>
      </c>
      <c r="E108" s="2">
        <v>597</v>
      </c>
      <c r="F108" s="2">
        <v>30881</v>
      </c>
      <c r="G108" s="2">
        <v>1638</v>
      </c>
    </row>
    <row r="109" spans="1:7" x14ac:dyDescent="0.3">
      <c r="A109" s="3">
        <v>43208</v>
      </c>
      <c r="B109" s="2" t="s">
        <v>62</v>
      </c>
      <c r="C109" s="2">
        <v>5932</v>
      </c>
      <c r="D109" s="2">
        <v>212</v>
      </c>
      <c r="E109" s="2">
        <v>79</v>
      </c>
      <c r="F109" s="2">
        <v>6621</v>
      </c>
      <c r="G109" s="2">
        <v>1843</v>
      </c>
    </row>
    <row r="110" spans="1:7" x14ac:dyDescent="0.3">
      <c r="A110" s="3">
        <v>43209</v>
      </c>
      <c r="B110" s="2" t="s">
        <v>57</v>
      </c>
      <c r="C110" s="2">
        <v>8989</v>
      </c>
      <c r="D110" s="2">
        <v>229</v>
      </c>
      <c r="E110" s="2">
        <v>643</v>
      </c>
      <c r="F110" s="2">
        <v>38365</v>
      </c>
      <c r="G110" s="2">
        <v>2359</v>
      </c>
    </row>
    <row r="111" spans="1:7" x14ac:dyDescent="0.3">
      <c r="A111" s="3">
        <v>43210</v>
      </c>
      <c r="B111" s="2" t="s">
        <v>58</v>
      </c>
      <c r="C111" s="2">
        <v>2397</v>
      </c>
      <c r="D111" s="2">
        <v>223</v>
      </c>
      <c r="E111" s="2">
        <v>171</v>
      </c>
      <c r="F111" s="2">
        <v>39719</v>
      </c>
      <c r="G111" s="2">
        <v>2452</v>
      </c>
    </row>
    <row r="112" spans="1:7" x14ac:dyDescent="0.3">
      <c r="A112" s="3">
        <v>43211</v>
      </c>
      <c r="B112" s="2" t="s">
        <v>59</v>
      </c>
      <c r="C112" s="2">
        <v>8898</v>
      </c>
      <c r="D112" s="2">
        <v>237</v>
      </c>
      <c r="E112" s="2">
        <v>124</v>
      </c>
      <c r="F112" s="2">
        <v>2612</v>
      </c>
      <c r="G112" s="2">
        <v>1547</v>
      </c>
    </row>
    <row r="113" spans="1:7" x14ac:dyDescent="0.3">
      <c r="A113" s="3">
        <v>43212</v>
      </c>
      <c r="B113" s="2" t="s">
        <v>60</v>
      </c>
      <c r="C113" s="2">
        <v>9692</v>
      </c>
      <c r="D113" s="2">
        <v>205</v>
      </c>
      <c r="E113" s="2">
        <v>119</v>
      </c>
      <c r="F113" s="2">
        <v>2823</v>
      </c>
      <c r="G113" s="2">
        <v>1863</v>
      </c>
    </row>
    <row r="114" spans="1:7" x14ac:dyDescent="0.3">
      <c r="A114" s="3">
        <v>43213</v>
      </c>
      <c r="B114" s="2" t="s">
        <v>61</v>
      </c>
      <c r="C114" s="2">
        <v>3535</v>
      </c>
      <c r="D114" s="2">
        <v>250</v>
      </c>
      <c r="E114" s="2">
        <v>147</v>
      </c>
      <c r="F114" s="2">
        <v>43196</v>
      </c>
      <c r="G114" s="2">
        <v>2410</v>
      </c>
    </row>
    <row r="115" spans="1:7" x14ac:dyDescent="0.3">
      <c r="A115" s="3">
        <v>43214</v>
      </c>
      <c r="B115" s="2" t="s">
        <v>62</v>
      </c>
      <c r="C115" s="2">
        <v>1481</v>
      </c>
      <c r="D115" s="2">
        <v>204</v>
      </c>
      <c r="E115" s="2">
        <v>221</v>
      </c>
      <c r="F115" s="2">
        <v>2314</v>
      </c>
      <c r="G115" s="2">
        <v>1916</v>
      </c>
    </row>
    <row r="116" spans="1:7" x14ac:dyDescent="0.3">
      <c r="A116" s="3">
        <v>43215</v>
      </c>
      <c r="B116" s="2" t="s">
        <v>57</v>
      </c>
      <c r="C116" s="2">
        <v>4509</v>
      </c>
      <c r="D116" s="2">
        <v>212</v>
      </c>
      <c r="E116" s="2">
        <v>656</v>
      </c>
      <c r="F116" s="2">
        <v>22947</v>
      </c>
      <c r="G116" s="2">
        <v>1929</v>
      </c>
    </row>
    <row r="117" spans="1:7" x14ac:dyDescent="0.3">
      <c r="A117" s="3">
        <v>43216</v>
      </c>
      <c r="B117" s="2" t="s">
        <v>58</v>
      </c>
      <c r="C117" s="2">
        <v>4561</v>
      </c>
      <c r="D117" s="2">
        <v>219</v>
      </c>
      <c r="E117" s="2">
        <v>976</v>
      </c>
      <c r="F117" s="2">
        <v>25901</v>
      </c>
      <c r="G117" s="2">
        <v>2293</v>
      </c>
    </row>
    <row r="118" spans="1:7" x14ac:dyDescent="0.3">
      <c r="A118" s="3">
        <v>43217</v>
      </c>
      <c r="B118" s="2" t="s">
        <v>59</v>
      </c>
      <c r="C118" s="2">
        <v>2641</v>
      </c>
      <c r="D118" s="2">
        <v>245</v>
      </c>
      <c r="E118" s="2">
        <v>438</v>
      </c>
      <c r="F118" s="2">
        <v>8391</v>
      </c>
      <c r="G118" s="2">
        <v>1555</v>
      </c>
    </row>
    <row r="119" spans="1:7" x14ac:dyDescent="0.3">
      <c r="A119" s="3">
        <v>43218</v>
      </c>
      <c r="B119" s="2" t="s">
        <v>60</v>
      </c>
      <c r="C119" s="2">
        <v>9914</v>
      </c>
      <c r="D119" s="2">
        <v>214</v>
      </c>
      <c r="E119" s="2">
        <v>570</v>
      </c>
      <c r="F119" s="2">
        <v>9888</v>
      </c>
      <c r="G119" s="2">
        <v>1877</v>
      </c>
    </row>
    <row r="120" spans="1:7" x14ac:dyDescent="0.3">
      <c r="A120" s="3">
        <v>43219</v>
      </c>
      <c r="B120" s="2" t="s">
        <v>61</v>
      </c>
      <c r="C120" s="2">
        <v>9714</v>
      </c>
      <c r="D120" s="2">
        <v>241</v>
      </c>
      <c r="E120" s="2">
        <v>13</v>
      </c>
      <c r="F120" s="2">
        <v>44645</v>
      </c>
      <c r="G120" s="2">
        <v>1703</v>
      </c>
    </row>
    <row r="121" spans="1:7" x14ac:dyDescent="0.3">
      <c r="A121" s="3">
        <v>43220</v>
      </c>
      <c r="B121" s="2" t="s">
        <v>62</v>
      </c>
      <c r="C121" s="2">
        <v>2340</v>
      </c>
      <c r="D121" s="2">
        <v>247</v>
      </c>
      <c r="E121" s="2">
        <v>929</v>
      </c>
      <c r="F121" s="2">
        <v>39787</v>
      </c>
      <c r="G121" s="2">
        <v>1568</v>
      </c>
    </row>
    <row r="122" spans="1:7" x14ac:dyDescent="0.3">
      <c r="A122" s="3">
        <v>43221</v>
      </c>
      <c r="B122" s="2" t="s">
        <v>57</v>
      </c>
      <c r="C122" s="2">
        <v>5202</v>
      </c>
      <c r="D122" s="2">
        <v>235</v>
      </c>
      <c r="E122" s="2">
        <v>961</v>
      </c>
      <c r="F122" s="2">
        <v>36232</v>
      </c>
      <c r="G122" s="2">
        <v>2185</v>
      </c>
    </row>
    <row r="123" spans="1:7" x14ac:dyDescent="0.3">
      <c r="A123" s="3">
        <v>43222</v>
      </c>
      <c r="B123" s="2" t="s">
        <v>58</v>
      </c>
      <c r="C123" s="2">
        <v>1772</v>
      </c>
      <c r="D123" s="2">
        <v>243</v>
      </c>
      <c r="E123" s="2">
        <v>403</v>
      </c>
      <c r="F123" s="2">
        <v>12670</v>
      </c>
      <c r="G123" s="2">
        <v>2097</v>
      </c>
    </row>
    <row r="124" spans="1:7" x14ac:dyDescent="0.3">
      <c r="A124" s="3">
        <v>43223</v>
      </c>
      <c r="B124" s="2" t="s">
        <v>59</v>
      </c>
      <c r="C124" s="2">
        <v>9080</v>
      </c>
      <c r="D124" s="2">
        <v>214</v>
      </c>
      <c r="E124" s="2">
        <v>234</v>
      </c>
      <c r="F124" s="2">
        <v>42240</v>
      </c>
      <c r="G124" s="2">
        <v>1622</v>
      </c>
    </row>
    <row r="125" spans="1:7" x14ac:dyDescent="0.3">
      <c r="A125" s="3">
        <v>43224</v>
      </c>
      <c r="B125" s="2" t="s">
        <v>60</v>
      </c>
      <c r="C125" s="2">
        <v>9917</v>
      </c>
      <c r="D125" s="2">
        <v>249</v>
      </c>
      <c r="E125" s="2">
        <v>35</v>
      </c>
      <c r="F125" s="2">
        <v>24461</v>
      </c>
      <c r="G125" s="2">
        <v>2226</v>
      </c>
    </row>
    <row r="126" spans="1:7" x14ac:dyDescent="0.3">
      <c r="A126" s="3">
        <v>43225</v>
      </c>
      <c r="B126" s="2" t="s">
        <v>61</v>
      </c>
      <c r="C126" s="2">
        <v>4677</v>
      </c>
      <c r="D126" s="2">
        <v>234</v>
      </c>
      <c r="E126" s="2">
        <v>88</v>
      </c>
      <c r="F126" s="2">
        <v>22414</v>
      </c>
      <c r="G126" s="2">
        <v>1549</v>
      </c>
    </row>
    <row r="127" spans="1:7" x14ac:dyDescent="0.3">
      <c r="A127" s="3">
        <v>43226</v>
      </c>
      <c r="B127" s="2" t="s">
        <v>62</v>
      </c>
      <c r="C127" s="2">
        <v>4539</v>
      </c>
      <c r="D127" s="2">
        <v>217</v>
      </c>
      <c r="E127" s="2">
        <v>651</v>
      </c>
      <c r="F127" s="2">
        <v>44370</v>
      </c>
      <c r="G127" s="2">
        <v>2468</v>
      </c>
    </row>
    <row r="128" spans="1:7" x14ac:dyDescent="0.3">
      <c r="A128" s="3">
        <v>43227</v>
      </c>
      <c r="B128" s="2" t="s">
        <v>57</v>
      </c>
      <c r="C128" s="2">
        <v>4314</v>
      </c>
      <c r="D128" s="2">
        <v>214</v>
      </c>
      <c r="E128" s="2">
        <v>414</v>
      </c>
      <c r="F128" s="2">
        <v>4523</v>
      </c>
      <c r="G128" s="2">
        <v>2459</v>
      </c>
    </row>
    <row r="129" spans="1:7" x14ac:dyDescent="0.3">
      <c r="A129" s="3">
        <v>43228</v>
      </c>
      <c r="B129" s="2" t="s">
        <v>58</v>
      </c>
      <c r="C129" s="2">
        <v>6978</v>
      </c>
      <c r="D129" s="2">
        <v>203</v>
      </c>
      <c r="E129" s="2">
        <v>978</v>
      </c>
      <c r="F129" s="2">
        <v>19158</v>
      </c>
      <c r="G129" s="2">
        <v>2209</v>
      </c>
    </row>
    <row r="130" spans="1:7" x14ac:dyDescent="0.3">
      <c r="A130" s="3">
        <v>43229</v>
      </c>
      <c r="B130" s="2" t="s">
        <v>59</v>
      </c>
      <c r="C130" s="2">
        <v>9924</v>
      </c>
      <c r="D130" s="2">
        <v>244</v>
      </c>
      <c r="E130" s="2">
        <v>312</v>
      </c>
      <c r="F130" s="2">
        <v>43764</v>
      </c>
      <c r="G130" s="2">
        <v>2225</v>
      </c>
    </row>
    <row r="131" spans="1:7" x14ac:dyDescent="0.3">
      <c r="A131" s="3">
        <v>43230</v>
      </c>
      <c r="B131" s="2" t="s">
        <v>60</v>
      </c>
      <c r="C131" s="2">
        <v>7921</v>
      </c>
      <c r="D131" s="2">
        <v>207</v>
      </c>
      <c r="E131" s="2">
        <v>531</v>
      </c>
      <c r="F131" s="2">
        <v>33115</v>
      </c>
      <c r="G131" s="2">
        <v>2460</v>
      </c>
    </row>
    <row r="132" spans="1:7" x14ac:dyDescent="0.3">
      <c r="A132" s="3">
        <v>43231</v>
      </c>
      <c r="B132" s="2" t="s">
        <v>61</v>
      </c>
      <c r="C132" s="2">
        <v>9185</v>
      </c>
      <c r="D132" s="2">
        <v>242</v>
      </c>
      <c r="E132" s="2">
        <v>395</v>
      </c>
      <c r="F132" s="2">
        <v>19534</v>
      </c>
      <c r="G132" s="2">
        <v>2039</v>
      </c>
    </row>
    <row r="133" spans="1:7" x14ac:dyDescent="0.3">
      <c r="A133" s="3">
        <v>43232</v>
      </c>
      <c r="B133" s="2" t="s">
        <v>62</v>
      </c>
      <c r="C133" s="2">
        <v>1039</v>
      </c>
      <c r="D133" s="2">
        <v>231</v>
      </c>
      <c r="E133" s="2">
        <v>38</v>
      </c>
      <c r="F133" s="2">
        <v>3657</v>
      </c>
      <c r="G133" s="2">
        <v>1669</v>
      </c>
    </row>
    <row r="134" spans="1:7" x14ac:dyDescent="0.3">
      <c r="A134" s="3">
        <v>43233</v>
      </c>
      <c r="B134" s="2" t="s">
        <v>57</v>
      </c>
      <c r="C134" s="2">
        <v>9897</v>
      </c>
      <c r="D134" s="2">
        <v>234</v>
      </c>
      <c r="E134" s="2">
        <v>48</v>
      </c>
      <c r="F134" s="2">
        <v>24557</v>
      </c>
      <c r="G134" s="2">
        <v>1585</v>
      </c>
    </row>
    <row r="135" spans="1:7" x14ac:dyDescent="0.3">
      <c r="A135" s="3">
        <v>43234</v>
      </c>
      <c r="B135" s="2" t="s">
        <v>58</v>
      </c>
      <c r="C135" s="2">
        <v>6106</v>
      </c>
      <c r="D135" s="2">
        <v>233</v>
      </c>
      <c r="E135" s="2">
        <v>919</v>
      </c>
      <c r="F135" s="2">
        <v>33833</v>
      </c>
      <c r="G135" s="2">
        <v>1806</v>
      </c>
    </row>
    <row r="136" spans="1:7" x14ac:dyDescent="0.3">
      <c r="A136" s="3">
        <v>43235</v>
      </c>
      <c r="B136" s="2" t="s">
        <v>59</v>
      </c>
      <c r="C136" s="2">
        <v>8864</v>
      </c>
      <c r="D136" s="2">
        <v>235</v>
      </c>
      <c r="E136" s="2">
        <v>393</v>
      </c>
      <c r="F136" s="2">
        <v>39261</v>
      </c>
      <c r="G136" s="2">
        <v>2019</v>
      </c>
    </row>
    <row r="137" spans="1:7" x14ac:dyDescent="0.3">
      <c r="A137" s="3">
        <v>43236</v>
      </c>
      <c r="B137" s="2" t="s">
        <v>60</v>
      </c>
      <c r="C137" s="2">
        <v>4290</v>
      </c>
      <c r="D137" s="2">
        <v>206</v>
      </c>
      <c r="E137" s="2">
        <v>127</v>
      </c>
      <c r="F137" s="2">
        <v>37216</v>
      </c>
      <c r="G137" s="2">
        <v>2487</v>
      </c>
    </row>
    <row r="138" spans="1:7" x14ac:dyDescent="0.3">
      <c r="A138" s="3">
        <v>43237</v>
      </c>
      <c r="B138" s="2" t="s">
        <v>61</v>
      </c>
      <c r="C138" s="2">
        <v>2862</v>
      </c>
      <c r="D138" s="2">
        <v>201</v>
      </c>
      <c r="E138" s="2">
        <v>394</v>
      </c>
      <c r="F138" s="2">
        <v>40717</v>
      </c>
      <c r="G138" s="2">
        <v>2009</v>
      </c>
    </row>
    <row r="139" spans="1:7" x14ac:dyDescent="0.3">
      <c r="A139" s="3">
        <v>43238</v>
      </c>
      <c r="B139" s="2" t="s">
        <v>62</v>
      </c>
      <c r="C139" s="2">
        <v>4600</v>
      </c>
      <c r="D139" s="2">
        <v>206</v>
      </c>
      <c r="E139" s="2">
        <v>351</v>
      </c>
      <c r="F139" s="2">
        <v>4041</v>
      </c>
      <c r="G139" s="2">
        <v>2117</v>
      </c>
    </row>
    <row r="140" spans="1:7" x14ac:dyDescent="0.3">
      <c r="A140" s="3">
        <v>43239</v>
      </c>
      <c r="B140" s="2" t="s">
        <v>57</v>
      </c>
      <c r="C140" s="2">
        <v>1371</v>
      </c>
      <c r="D140" s="2">
        <v>234</v>
      </c>
      <c r="E140" s="2">
        <v>895</v>
      </c>
      <c r="F140" s="2">
        <v>16219</v>
      </c>
      <c r="G140" s="2">
        <v>1554</v>
      </c>
    </row>
    <row r="141" spans="1:7" x14ac:dyDescent="0.3">
      <c r="A141" s="3">
        <v>43240</v>
      </c>
      <c r="B141" s="2" t="s">
        <v>58</v>
      </c>
      <c r="C141" s="2">
        <v>1340</v>
      </c>
      <c r="D141" s="2">
        <v>235</v>
      </c>
      <c r="E141" s="2">
        <v>786</v>
      </c>
      <c r="F141" s="2">
        <v>37698</v>
      </c>
      <c r="G141" s="2">
        <v>2131</v>
      </c>
    </row>
    <row r="142" spans="1:7" x14ac:dyDescent="0.3">
      <c r="A142" s="3">
        <v>43241</v>
      </c>
      <c r="B142" s="2" t="s">
        <v>59</v>
      </c>
      <c r="C142" s="2">
        <v>9166</v>
      </c>
      <c r="D142" s="2">
        <v>219</v>
      </c>
      <c r="E142" s="2">
        <v>758</v>
      </c>
      <c r="F142" s="2">
        <v>26463</v>
      </c>
      <c r="G142" s="2">
        <v>2117</v>
      </c>
    </row>
    <row r="143" spans="1:7" x14ac:dyDescent="0.3">
      <c r="A143" s="3">
        <v>43242</v>
      </c>
      <c r="B143" s="2" t="s">
        <v>60</v>
      </c>
      <c r="C143" s="2">
        <v>6493</v>
      </c>
      <c r="D143" s="2">
        <v>220</v>
      </c>
      <c r="E143" s="2">
        <v>344</v>
      </c>
      <c r="F143" s="2">
        <v>27454</v>
      </c>
      <c r="G143" s="2">
        <v>2118</v>
      </c>
    </row>
    <row r="144" spans="1:7" x14ac:dyDescent="0.3">
      <c r="A144" s="3">
        <v>43243</v>
      </c>
      <c r="B144" s="2" t="s">
        <v>61</v>
      </c>
      <c r="C144" s="2">
        <v>3219</v>
      </c>
      <c r="D144" s="2">
        <v>207</v>
      </c>
      <c r="E144" s="2">
        <v>917</v>
      </c>
      <c r="F144" s="2">
        <v>49719</v>
      </c>
      <c r="G144" s="2">
        <v>1889</v>
      </c>
    </row>
    <row r="145" spans="1:7" x14ac:dyDescent="0.3">
      <c r="A145" s="3">
        <v>43244</v>
      </c>
      <c r="B145" s="2" t="s">
        <v>62</v>
      </c>
      <c r="C145" s="2">
        <v>7737</v>
      </c>
      <c r="D145" s="2">
        <v>220</v>
      </c>
      <c r="E145" s="2">
        <v>788</v>
      </c>
      <c r="F145" s="2">
        <v>30885</v>
      </c>
      <c r="G145" s="2">
        <v>2442</v>
      </c>
    </row>
    <row r="146" spans="1:7" x14ac:dyDescent="0.3">
      <c r="A146" s="3">
        <v>43245</v>
      </c>
      <c r="B146" s="2" t="s">
        <v>57</v>
      </c>
      <c r="C146" s="2">
        <v>8183</v>
      </c>
      <c r="D146" s="2">
        <v>231</v>
      </c>
      <c r="E146" s="2">
        <v>73</v>
      </c>
      <c r="F146" s="2">
        <v>3440</v>
      </c>
      <c r="G146" s="2">
        <v>2205</v>
      </c>
    </row>
    <row r="147" spans="1:7" x14ac:dyDescent="0.3">
      <c r="A147" s="3">
        <v>43246</v>
      </c>
      <c r="B147" s="2" t="s">
        <v>58</v>
      </c>
      <c r="C147" s="2">
        <v>6655</v>
      </c>
      <c r="D147" s="2">
        <v>224</v>
      </c>
      <c r="E147" s="2">
        <v>588</v>
      </c>
      <c r="F147" s="2">
        <v>46310</v>
      </c>
      <c r="G147" s="2">
        <v>2406</v>
      </c>
    </row>
    <row r="148" spans="1:7" x14ac:dyDescent="0.3">
      <c r="A148" s="3">
        <v>43247</v>
      </c>
      <c r="B148" s="2" t="s">
        <v>59</v>
      </c>
      <c r="C148" s="2">
        <v>5540</v>
      </c>
      <c r="D148" s="2">
        <v>236</v>
      </c>
      <c r="E148" s="2">
        <v>762</v>
      </c>
      <c r="F148" s="2">
        <v>37974</v>
      </c>
      <c r="G148" s="2">
        <v>1958</v>
      </c>
    </row>
    <row r="149" spans="1:7" x14ac:dyDescent="0.3">
      <c r="A149" s="3">
        <v>43248</v>
      </c>
      <c r="B149" s="2" t="s">
        <v>60</v>
      </c>
      <c r="C149" s="2">
        <v>2525</v>
      </c>
      <c r="D149" s="2">
        <v>249</v>
      </c>
      <c r="E149" s="2">
        <v>34</v>
      </c>
      <c r="F149" s="2">
        <v>49730</v>
      </c>
      <c r="G149" s="2">
        <v>2045</v>
      </c>
    </row>
    <row r="150" spans="1:7" x14ac:dyDescent="0.3">
      <c r="A150" s="3">
        <v>43249</v>
      </c>
      <c r="B150" s="2" t="s">
        <v>61</v>
      </c>
      <c r="C150" s="2">
        <v>6172</v>
      </c>
      <c r="D150" s="2">
        <v>226</v>
      </c>
      <c r="E150" s="2">
        <v>358</v>
      </c>
      <c r="F150" s="2">
        <v>46578</v>
      </c>
      <c r="G150" s="2">
        <v>1913</v>
      </c>
    </row>
    <row r="151" spans="1:7" x14ac:dyDescent="0.3">
      <c r="A151" s="3">
        <v>43250</v>
      </c>
      <c r="B151" s="2" t="s">
        <v>62</v>
      </c>
      <c r="C151" s="2">
        <v>8012</v>
      </c>
      <c r="D151" s="2">
        <v>209</v>
      </c>
      <c r="E151" s="2">
        <v>636</v>
      </c>
      <c r="F151" s="2">
        <v>34928</v>
      </c>
      <c r="G151" s="2">
        <v>2465</v>
      </c>
    </row>
    <row r="152" spans="1:7" x14ac:dyDescent="0.3">
      <c r="A152" s="3">
        <v>43251</v>
      </c>
      <c r="B152" s="2" t="s">
        <v>57</v>
      </c>
      <c r="C152" s="2">
        <v>4820</v>
      </c>
      <c r="D152" s="2">
        <v>210</v>
      </c>
      <c r="E152" s="2">
        <v>914</v>
      </c>
      <c r="F152" s="2">
        <v>26810</v>
      </c>
      <c r="G152" s="2">
        <v>2276</v>
      </c>
    </row>
    <row r="153" spans="1:7" x14ac:dyDescent="0.3">
      <c r="A153" s="3">
        <v>43252</v>
      </c>
      <c r="B153" s="2" t="s">
        <v>58</v>
      </c>
      <c r="C153" s="2">
        <v>8348</v>
      </c>
      <c r="D153" s="2">
        <v>232</v>
      </c>
      <c r="E153" s="2">
        <v>329</v>
      </c>
      <c r="F153" s="2">
        <v>42497</v>
      </c>
      <c r="G153" s="2">
        <v>2424</v>
      </c>
    </row>
    <row r="154" spans="1:7" x14ac:dyDescent="0.3">
      <c r="A154" s="3">
        <v>43253</v>
      </c>
      <c r="B154" s="2" t="s">
        <v>59</v>
      </c>
      <c r="C154" s="2">
        <v>7994</v>
      </c>
      <c r="D154" s="2">
        <v>237</v>
      </c>
      <c r="E154" s="2">
        <v>377</v>
      </c>
      <c r="F154" s="2">
        <v>24120</v>
      </c>
      <c r="G154" s="2">
        <v>2271</v>
      </c>
    </row>
    <row r="155" spans="1:7" x14ac:dyDescent="0.3">
      <c r="A155" s="3">
        <v>43254</v>
      </c>
      <c r="B155" s="2" t="s">
        <v>60</v>
      </c>
      <c r="C155" s="2">
        <v>8313</v>
      </c>
      <c r="D155" s="2">
        <v>201</v>
      </c>
      <c r="E155" s="2">
        <v>57</v>
      </c>
      <c r="F155" s="2">
        <v>2482</v>
      </c>
      <c r="G155" s="2">
        <v>2308</v>
      </c>
    </row>
    <row r="156" spans="1:7" x14ac:dyDescent="0.3">
      <c r="A156" s="3">
        <v>43255</v>
      </c>
      <c r="B156" s="2" t="s">
        <v>61</v>
      </c>
      <c r="C156" s="2">
        <v>1401</v>
      </c>
      <c r="D156" s="2">
        <v>216</v>
      </c>
      <c r="E156" s="2">
        <v>7</v>
      </c>
      <c r="F156" s="2">
        <v>14390</v>
      </c>
      <c r="G156" s="2">
        <v>1672</v>
      </c>
    </row>
    <row r="157" spans="1:7" x14ac:dyDescent="0.3">
      <c r="A157" s="3">
        <v>43256</v>
      </c>
      <c r="B157" s="2" t="s">
        <v>62</v>
      </c>
      <c r="C157" s="2">
        <v>5722</v>
      </c>
      <c r="D157" s="2">
        <v>220</v>
      </c>
      <c r="E157" s="2">
        <v>954</v>
      </c>
      <c r="F157" s="2">
        <v>44457</v>
      </c>
      <c r="G157" s="2">
        <v>1508</v>
      </c>
    </row>
    <row r="158" spans="1:7" x14ac:dyDescent="0.3">
      <c r="A158" s="3">
        <v>43257</v>
      </c>
      <c r="B158" s="2" t="s">
        <v>57</v>
      </c>
      <c r="C158" s="2">
        <v>1278</v>
      </c>
      <c r="D158" s="2">
        <v>227</v>
      </c>
      <c r="E158" s="2">
        <v>262</v>
      </c>
      <c r="F158" s="2">
        <v>49306</v>
      </c>
      <c r="G158" s="2">
        <v>2486</v>
      </c>
    </row>
    <row r="159" spans="1:7" x14ac:dyDescent="0.3">
      <c r="A159" s="3">
        <v>43258</v>
      </c>
      <c r="B159" s="2" t="s">
        <v>58</v>
      </c>
      <c r="C159" s="2">
        <v>9811</v>
      </c>
      <c r="D159" s="2">
        <v>242</v>
      </c>
      <c r="E159" s="2">
        <v>364</v>
      </c>
      <c r="F159" s="2">
        <v>32490</v>
      </c>
      <c r="G159" s="2">
        <v>1766</v>
      </c>
    </row>
    <row r="160" spans="1:7" x14ac:dyDescent="0.3">
      <c r="A160" s="3">
        <v>43259</v>
      </c>
      <c r="B160" s="2" t="s">
        <v>59</v>
      </c>
      <c r="C160" s="2">
        <v>5659</v>
      </c>
      <c r="D160" s="2">
        <v>234</v>
      </c>
      <c r="E160" s="2">
        <v>738</v>
      </c>
      <c r="F160" s="2">
        <v>35910</v>
      </c>
      <c r="G160" s="2">
        <v>2036</v>
      </c>
    </row>
    <row r="161" spans="1:7" x14ac:dyDescent="0.3">
      <c r="A161" s="3">
        <v>43260</v>
      </c>
      <c r="B161" s="2" t="s">
        <v>60</v>
      </c>
      <c r="C161" s="2">
        <v>9214</v>
      </c>
      <c r="D161" s="2">
        <v>250</v>
      </c>
      <c r="E161" s="2">
        <v>681</v>
      </c>
      <c r="F161" s="2">
        <v>45865</v>
      </c>
      <c r="G161" s="2">
        <v>1967</v>
      </c>
    </row>
    <row r="162" spans="1:7" x14ac:dyDescent="0.3">
      <c r="A162" s="3">
        <v>43261</v>
      </c>
      <c r="B162" s="2" t="s">
        <v>61</v>
      </c>
      <c r="C162" s="2">
        <v>8342</v>
      </c>
      <c r="D162" s="2">
        <v>238</v>
      </c>
      <c r="E162" s="2">
        <v>401</v>
      </c>
      <c r="F162" s="2">
        <v>10713</v>
      </c>
      <c r="G162" s="2">
        <v>2355</v>
      </c>
    </row>
    <row r="163" spans="1:7" x14ac:dyDescent="0.3">
      <c r="A163" s="3">
        <v>43262</v>
      </c>
      <c r="B163" s="2" t="s">
        <v>62</v>
      </c>
      <c r="C163" s="2">
        <v>7300</v>
      </c>
      <c r="D163" s="2">
        <v>235</v>
      </c>
      <c r="E163" s="2">
        <v>758</v>
      </c>
      <c r="F163" s="2">
        <v>31316</v>
      </c>
      <c r="G163" s="2">
        <v>1557</v>
      </c>
    </row>
    <row r="164" spans="1:7" x14ac:dyDescent="0.3">
      <c r="A164" s="3">
        <v>43263</v>
      </c>
      <c r="B164" s="2" t="s">
        <v>57</v>
      </c>
      <c r="C164" s="2">
        <v>4649</v>
      </c>
      <c r="D164" s="2">
        <v>225</v>
      </c>
      <c r="E164" s="2">
        <v>445</v>
      </c>
      <c r="F164" s="2">
        <v>14219</v>
      </c>
      <c r="G164" s="2">
        <v>2021</v>
      </c>
    </row>
    <row r="165" spans="1:7" x14ac:dyDescent="0.3">
      <c r="A165" s="3">
        <v>43264</v>
      </c>
      <c r="B165" s="2" t="s">
        <v>58</v>
      </c>
      <c r="C165" s="2">
        <v>2472</v>
      </c>
      <c r="D165" s="2">
        <v>200</v>
      </c>
      <c r="E165" s="2">
        <v>604</v>
      </c>
      <c r="F165" s="2">
        <v>25374</v>
      </c>
      <c r="G165" s="2">
        <v>1622</v>
      </c>
    </row>
    <row r="166" spans="1:7" x14ac:dyDescent="0.3">
      <c r="A166" s="3">
        <v>43265</v>
      </c>
      <c r="B166" s="2" t="s">
        <v>59</v>
      </c>
      <c r="C166" s="2">
        <v>7868</v>
      </c>
      <c r="D166" s="2">
        <v>248</v>
      </c>
      <c r="E166" s="2">
        <v>827</v>
      </c>
      <c r="F166" s="2">
        <v>14353</v>
      </c>
      <c r="G166" s="2">
        <v>1750</v>
      </c>
    </row>
    <row r="167" spans="1:7" x14ac:dyDescent="0.3">
      <c r="A167" s="3">
        <v>43266</v>
      </c>
      <c r="B167" s="2" t="s">
        <v>60</v>
      </c>
      <c r="C167" s="2">
        <v>7229</v>
      </c>
      <c r="D167" s="2">
        <v>243</v>
      </c>
      <c r="E167" s="2">
        <v>190</v>
      </c>
      <c r="F167" s="2">
        <v>18366</v>
      </c>
      <c r="G167" s="2">
        <v>2482</v>
      </c>
    </row>
    <row r="168" spans="1:7" x14ac:dyDescent="0.3">
      <c r="A168" s="3">
        <v>43267</v>
      </c>
      <c r="B168" s="2" t="s">
        <v>61</v>
      </c>
      <c r="C168" s="2">
        <v>2570</v>
      </c>
      <c r="D168" s="2">
        <v>239</v>
      </c>
      <c r="E168" s="2">
        <v>721</v>
      </c>
      <c r="F168" s="2">
        <v>27018</v>
      </c>
      <c r="G168" s="2">
        <v>2035</v>
      </c>
    </row>
    <row r="169" spans="1:7" x14ac:dyDescent="0.3">
      <c r="A169" s="3">
        <v>43268</v>
      </c>
      <c r="B169" s="2" t="s">
        <v>62</v>
      </c>
      <c r="C169" s="2">
        <v>7731</v>
      </c>
      <c r="D169" s="2">
        <v>227</v>
      </c>
      <c r="E169" s="2">
        <v>286</v>
      </c>
      <c r="F169" s="2">
        <v>33656</v>
      </c>
      <c r="G169" s="2">
        <v>1689</v>
      </c>
    </row>
    <row r="170" spans="1:7" x14ac:dyDescent="0.3">
      <c r="A170" s="3">
        <v>43269</v>
      </c>
      <c r="B170" s="2" t="s">
        <v>57</v>
      </c>
      <c r="C170" s="2">
        <v>2430</v>
      </c>
      <c r="D170" s="2">
        <v>215</v>
      </c>
      <c r="E170" s="2">
        <v>253</v>
      </c>
      <c r="F170" s="2">
        <v>18717</v>
      </c>
      <c r="G170" s="2">
        <v>2026</v>
      </c>
    </row>
    <row r="171" spans="1:7" x14ac:dyDescent="0.3">
      <c r="A171" s="3">
        <v>43270</v>
      </c>
      <c r="B171" s="2" t="s">
        <v>58</v>
      </c>
      <c r="C171" s="2">
        <v>8331</v>
      </c>
      <c r="D171" s="2">
        <v>247</v>
      </c>
      <c r="E171" s="2">
        <v>361</v>
      </c>
      <c r="F171" s="2">
        <v>1214</v>
      </c>
      <c r="G171" s="2">
        <v>2332</v>
      </c>
    </row>
    <row r="172" spans="1:7" x14ac:dyDescent="0.3">
      <c r="A172" s="3">
        <v>43271</v>
      </c>
      <c r="B172" s="2" t="s">
        <v>59</v>
      </c>
      <c r="C172" s="2">
        <v>9295</v>
      </c>
      <c r="D172" s="2">
        <v>233</v>
      </c>
      <c r="E172" s="2">
        <v>131</v>
      </c>
      <c r="F172" s="2">
        <v>47929</v>
      </c>
      <c r="G172" s="2">
        <v>2105</v>
      </c>
    </row>
    <row r="173" spans="1:7" x14ac:dyDescent="0.3">
      <c r="A173" s="3">
        <v>43272</v>
      </c>
      <c r="B173" s="2" t="s">
        <v>60</v>
      </c>
      <c r="C173" s="2">
        <v>8495</v>
      </c>
      <c r="D173" s="2">
        <v>222</v>
      </c>
      <c r="E173" s="2">
        <v>620</v>
      </c>
      <c r="F173" s="2">
        <v>23378</v>
      </c>
      <c r="G173" s="2">
        <v>2322</v>
      </c>
    </row>
    <row r="174" spans="1:7" x14ac:dyDescent="0.3">
      <c r="A174" s="3">
        <v>43273</v>
      </c>
      <c r="B174" s="2" t="s">
        <v>61</v>
      </c>
      <c r="C174" s="2">
        <v>9298</v>
      </c>
      <c r="D174" s="2">
        <v>235</v>
      </c>
      <c r="E174" s="2">
        <v>330</v>
      </c>
      <c r="F174" s="2">
        <v>27263</v>
      </c>
      <c r="G174" s="2">
        <v>2360</v>
      </c>
    </row>
    <row r="175" spans="1:7" x14ac:dyDescent="0.3">
      <c r="A175" s="3">
        <v>43274</v>
      </c>
      <c r="B175" s="2" t="s">
        <v>62</v>
      </c>
      <c r="C175" s="2">
        <v>1301</v>
      </c>
      <c r="D175" s="2">
        <v>235</v>
      </c>
      <c r="E175" s="2">
        <v>149</v>
      </c>
      <c r="F175" s="2">
        <v>41266</v>
      </c>
      <c r="G175" s="2">
        <v>2097</v>
      </c>
    </row>
    <row r="176" spans="1:7" x14ac:dyDescent="0.3">
      <c r="A176" s="3">
        <v>43275</v>
      </c>
      <c r="B176" s="2" t="s">
        <v>57</v>
      </c>
      <c r="C176" s="2">
        <v>1632</v>
      </c>
      <c r="D176" s="2">
        <v>232</v>
      </c>
      <c r="E176" s="2">
        <v>422</v>
      </c>
      <c r="F176" s="2">
        <v>12972</v>
      </c>
      <c r="G176" s="2">
        <v>2496</v>
      </c>
    </row>
    <row r="177" spans="1:7" x14ac:dyDescent="0.3">
      <c r="A177" s="3">
        <v>43276</v>
      </c>
      <c r="B177" s="2" t="s">
        <v>58</v>
      </c>
      <c r="C177" s="2">
        <v>5775</v>
      </c>
      <c r="D177" s="2">
        <v>202</v>
      </c>
      <c r="E177" s="2">
        <v>704</v>
      </c>
      <c r="F177" s="2">
        <v>22732</v>
      </c>
      <c r="G177" s="2">
        <v>1559</v>
      </c>
    </row>
    <row r="178" spans="1:7" x14ac:dyDescent="0.3">
      <c r="A178" s="3">
        <v>43277</v>
      </c>
      <c r="B178" s="2" t="s">
        <v>59</v>
      </c>
      <c r="C178" s="2">
        <v>5755</v>
      </c>
      <c r="D178" s="2">
        <v>250</v>
      </c>
      <c r="E178" s="2">
        <v>449</v>
      </c>
      <c r="F178" s="2">
        <v>19967</v>
      </c>
      <c r="G178" s="2">
        <v>2126</v>
      </c>
    </row>
    <row r="179" spans="1:7" x14ac:dyDescent="0.3">
      <c r="A179" s="3">
        <v>43278</v>
      </c>
      <c r="B179" s="2" t="s">
        <v>60</v>
      </c>
      <c r="C179" s="2">
        <v>8635</v>
      </c>
      <c r="D179" s="2">
        <v>201</v>
      </c>
      <c r="E179" s="2">
        <v>791</v>
      </c>
      <c r="F179" s="2">
        <v>17128</v>
      </c>
      <c r="G179" s="2">
        <v>2319</v>
      </c>
    </row>
    <row r="180" spans="1:7" x14ac:dyDescent="0.3">
      <c r="A180" s="3">
        <v>43279</v>
      </c>
      <c r="B180" s="2" t="s">
        <v>61</v>
      </c>
      <c r="C180" s="2">
        <v>3102</v>
      </c>
      <c r="D180" s="2">
        <v>206</v>
      </c>
      <c r="E180" s="2">
        <v>978</v>
      </c>
      <c r="F180" s="2">
        <v>19136</v>
      </c>
      <c r="G180" s="2">
        <v>2463</v>
      </c>
    </row>
    <row r="181" spans="1:7" x14ac:dyDescent="0.3">
      <c r="A181" s="3">
        <v>43280</v>
      </c>
      <c r="B181" s="2" t="s">
        <v>62</v>
      </c>
      <c r="C181" s="2">
        <v>4797</v>
      </c>
      <c r="D181" s="2">
        <v>225</v>
      </c>
      <c r="E181" s="2">
        <v>348</v>
      </c>
      <c r="F181" s="2">
        <v>36786</v>
      </c>
      <c r="G181" s="2">
        <v>2358</v>
      </c>
    </row>
    <row r="182" spans="1:7" x14ac:dyDescent="0.3">
      <c r="A182" s="3">
        <v>43281</v>
      </c>
      <c r="B182" s="2" t="s">
        <v>57</v>
      </c>
      <c r="C182" s="2">
        <v>5932</v>
      </c>
      <c r="D182" s="2">
        <v>201</v>
      </c>
      <c r="E182" s="2">
        <v>208</v>
      </c>
      <c r="F182" s="2">
        <v>36112</v>
      </c>
      <c r="G182" s="2">
        <v>1521</v>
      </c>
    </row>
    <row r="183" spans="1:7" x14ac:dyDescent="0.3">
      <c r="A183" s="3">
        <v>43282</v>
      </c>
      <c r="B183" s="2" t="s">
        <v>58</v>
      </c>
      <c r="C183" s="2">
        <v>2777</v>
      </c>
      <c r="D183" s="2">
        <v>235</v>
      </c>
      <c r="E183" s="2">
        <v>334</v>
      </c>
      <c r="F183" s="2">
        <v>21865</v>
      </c>
      <c r="G183" s="2">
        <v>1943</v>
      </c>
    </row>
    <row r="184" spans="1:7" x14ac:dyDescent="0.3">
      <c r="A184" s="3">
        <v>43283</v>
      </c>
      <c r="B184" s="2" t="s">
        <v>59</v>
      </c>
      <c r="C184" s="2">
        <v>2892</v>
      </c>
      <c r="D184" s="2">
        <v>217</v>
      </c>
      <c r="E184" s="2">
        <v>367</v>
      </c>
      <c r="F184" s="2">
        <v>32289</v>
      </c>
      <c r="G184" s="2">
        <v>1604</v>
      </c>
    </row>
    <row r="185" spans="1:7" x14ac:dyDescent="0.3">
      <c r="A185" s="3">
        <v>43284</v>
      </c>
      <c r="B185" s="2" t="s">
        <v>60</v>
      </c>
      <c r="C185" s="2">
        <v>1484</v>
      </c>
      <c r="D185" s="2">
        <v>232</v>
      </c>
      <c r="E185" s="2">
        <v>892</v>
      </c>
      <c r="F185" s="2">
        <v>21455</v>
      </c>
      <c r="G185" s="2">
        <v>1502</v>
      </c>
    </row>
    <row r="186" spans="1:7" x14ac:dyDescent="0.3">
      <c r="A186" s="3">
        <v>43285</v>
      </c>
      <c r="B186" s="2" t="s">
        <v>61</v>
      </c>
      <c r="C186" s="2">
        <v>8904</v>
      </c>
      <c r="D186" s="2">
        <v>201</v>
      </c>
      <c r="E186" s="2">
        <v>802</v>
      </c>
      <c r="F186" s="2">
        <v>23419</v>
      </c>
      <c r="G186" s="2">
        <v>2304</v>
      </c>
    </row>
    <row r="187" spans="1:7" x14ac:dyDescent="0.3">
      <c r="A187" s="3">
        <v>43286</v>
      </c>
      <c r="B187" s="2" t="s">
        <v>62</v>
      </c>
      <c r="C187" s="2">
        <v>9073</v>
      </c>
      <c r="D187" s="2">
        <v>230</v>
      </c>
      <c r="E187" s="2">
        <v>56</v>
      </c>
      <c r="F187" s="2">
        <v>36390</v>
      </c>
      <c r="G187" s="2">
        <v>1899</v>
      </c>
    </row>
    <row r="188" spans="1:7" x14ac:dyDescent="0.3">
      <c r="A188" s="3">
        <v>43287</v>
      </c>
      <c r="B188" s="2" t="s">
        <v>57</v>
      </c>
      <c r="C188" s="2">
        <v>4527</v>
      </c>
      <c r="D188" s="2">
        <v>242</v>
      </c>
      <c r="E188" s="2">
        <v>879</v>
      </c>
      <c r="F188" s="2">
        <v>31758</v>
      </c>
      <c r="G188" s="2">
        <v>2246</v>
      </c>
    </row>
    <row r="189" spans="1:7" x14ac:dyDescent="0.3">
      <c r="A189" s="3">
        <v>43288</v>
      </c>
      <c r="B189" s="2" t="s">
        <v>58</v>
      </c>
      <c r="C189" s="2">
        <v>7974</v>
      </c>
      <c r="D189" s="2">
        <v>244</v>
      </c>
      <c r="E189" s="2">
        <v>171</v>
      </c>
      <c r="F189" s="2">
        <v>24635</v>
      </c>
      <c r="G189" s="2">
        <v>2398</v>
      </c>
    </row>
    <row r="190" spans="1:7" x14ac:dyDescent="0.3">
      <c r="A190" s="3">
        <v>43289</v>
      </c>
      <c r="B190" s="2" t="s">
        <v>59</v>
      </c>
      <c r="C190" s="2">
        <v>6111</v>
      </c>
      <c r="D190" s="2">
        <v>249</v>
      </c>
      <c r="E190" s="2">
        <v>594</v>
      </c>
      <c r="F190" s="2">
        <v>5699</v>
      </c>
      <c r="G190" s="2">
        <v>2048</v>
      </c>
    </row>
    <row r="191" spans="1:7" x14ac:dyDescent="0.3">
      <c r="A191" s="3">
        <v>43290</v>
      </c>
      <c r="B191" s="2" t="s">
        <v>60</v>
      </c>
      <c r="C191" s="2">
        <v>7929</v>
      </c>
      <c r="D191" s="2">
        <v>247</v>
      </c>
      <c r="E191" s="2">
        <v>713</v>
      </c>
      <c r="F191" s="2">
        <v>41956</v>
      </c>
      <c r="G191" s="2">
        <v>2303</v>
      </c>
    </row>
    <row r="192" spans="1:7" x14ac:dyDescent="0.3">
      <c r="A192" s="3">
        <v>43291</v>
      </c>
      <c r="B192" s="2" t="s">
        <v>61</v>
      </c>
      <c r="C192" s="2">
        <v>8073</v>
      </c>
      <c r="D192" s="2">
        <v>232</v>
      </c>
      <c r="E192" s="2">
        <v>405</v>
      </c>
      <c r="F192" s="2">
        <v>17675</v>
      </c>
      <c r="G192" s="2">
        <v>1860</v>
      </c>
    </row>
    <row r="193" spans="1:7" x14ac:dyDescent="0.3">
      <c r="A193" s="3">
        <v>43292</v>
      </c>
      <c r="B193" s="2" t="s">
        <v>62</v>
      </c>
      <c r="C193" s="2">
        <v>8688</v>
      </c>
      <c r="D193" s="2">
        <v>224</v>
      </c>
      <c r="E193" s="2">
        <v>623</v>
      </c>
      <c r="F193" s="2">
        <v>15578</v>
      </c>
      <c r="G193" s="2">
        <v>2372</v>
      </c>
    </row>
    <row r="194" spans="1:7" x14ac:dyDescent="0.3">
      <c r="A194" s="3">
        <v>43293</v>
      </c>
      <c r="B194" s="2" t="s">
        <v>57</v>
      </c>
      <c r="C194" s="2">
        <v>5267</v>
      </c>
      <c r="D194" s="2">
        <v>223</v>
      </c>
      <c r="E194" s="2">
        <v>297</v>
      </c>
      <c r="F194" s="2">
        <v>46069</v>
      </c>
      <c r="G194" s="2">
        <v>2209</v>
      </c>
    </row>
    <row r="195" spans="1:7" x14ac:dyDescent="0.3">
      <c r="A195" s="3">
        <v>43294</v>
      </c>
      <c r="B195" s="2" t="s">
        <v>58</v>
      </c>
      <c r="C195" s="2">
        <v>3624</v>
      </c>
      <c r="D195" s="2">
        <v>210</v>
      </c>
      <c r="E195" s="2">
        <v>279</v>
      </c>
      <c r="F195" s="2">
        <v>28495</v>
      </c>
      <c r="G195" s="2">
        <v>2221</v>
      </c>
    </row>
    <row r="196" spans="1:7" x14ac:dyDescent="0.3">
      <c r="A196" s="3">
        <v>43295</v>
      </c>
      <c r="B196" s="2" t="s">
        <v>59</v>
      </c>
      <c r="C196" s="2">
        <v>2634</v>
      </c>
      <c r="D196" s="2">
        <v>214</v>
      </c>
      <c r="E196" s="2">
        <v>263</v>
      </c>
      <c r="F196" s="2">
        <v>11171</v>
      </c>
      <c r="G196" s="2">
        <v>2447</v>
      </c>
    </row>
    <row r="197" spans="1:7" x14ac:dyDescent="0.3">
      <c r="A197" s="3">
        <v>43296</v>
      </c>
      <c r="B197" s="2" t="s">
        <v>60</v>
      </c>
      <c r="C197" s="2">
        <v>6108</v>
      </c>
      <c r="D197" s="2">
        <v>250</v>
      </c>
      <c r="E197" s="2">
        <v>409</v>
      </c>
      <c r="F197" s="2">
        <v>24463</v>
      </c>
      <c r="G197" s="2">
        <v>1743</v>
      </c>
    </row>
    <row r="198" spans="1:7" x14ac:dyDescent="0.3">
      <c r="A198" s="3">
        <v>43297</v>
      </c>
      <c r="B198" s="2" t="s">
        <v>61</v>
      </c>
      <c r="C198" s="2">
        <v>9965</v>
      </c>
      <c r="D198" s="2">
        <v>219</v>
      </c>
      <c r="E198" s="2">
        <v>711</v>
      </c>
      <c r="F198" s="2">
        <v>27718</v>
      </c>
      <c r="G198" s="2">
        <v>2037</v>
      </c>
    </row>
    <row r="199" spans="1:7" x14ac:dyDescent="0.3">
      <c r="A199" s="3">
        <v>43298</v>
      </c>
      <c r="B199" s="2" t="s">
        <v>62</v>
      </c>
      <c r="C199" s="2">
        <v>4189</v>
      </c>
      <c r="D199" s="2">
        <v>244</v>
      </c>
      <c r="E199" s="2">
        <v>76</v>
      </c>
      <c r="F199" s="2">
        <v>8648</v>
      </c>
      <c r="G199" s="2">
        <v>2275</v>
      </c>
    </row>
    <row r="200" spans="1:7" x14ac:dyDescent="0.3">
      <c r="A200" s="3">
        <v>43299</v>
      </c>
      <c r="B200" s="2" t="s">
        <v>57</v>
      </c>
      <c r="C200" s="2">
        <v>4542</v>
      </c>
      <c r="D200" s="2">
        <v>200</v>
      </c>
      <c r="E200" s="2">
        <v>832</v>
      </c>
      <c r="F200" s="2">
        <v>11062</v>
      </c>
      <c r="G200" s="2">
        <v>1628</v>
      </c>
    </row>
    <row r="201" spans="1:7" x14ac:dyDescent="0.3">
      <c r="A201" s="3">
        <v>43300</v>
      </c>
      <c r="B201" s="2" t="s">
        <v>58</v>
      </c>
      <c r="C201" s="2">
        <v>6280</v>
      </c>
      <c r="D201" s="2">
        <v>215</v>
      </c>
      <c r="E201" s="2">
        <v>518</v>
      </c>
      <c r="F201" s="2">
        <v>27830</v>
      </c>
      <c r="G201" s="2">
        <v>1959</v>
      </c>
    </row>
    <row r="202" spans="1:7" x14ac:dyDescent="0.3">
      <c r="A202" s="3">
        <v>43301</v>
      </c>
      <c r="B202" s="2" t="s">
        <v>59</v>
      </c>
      <c r="C202" s="2">
        <v>9983</v>
      </c>
      <c r="D202" s="2">
        <v>233</v>
      </c>
      <c r="E202" s="2">
        <v>475</v>
      </c>
      <c r="F202" s="2">
        <v>3523</v>
      </c>
      <c r="G202" s="2">
        <v>2016</v>
      </c>
    </row>
    <row r="203" spans="1:7" x14ac:dyDescent="0.3">
      <c r="A203" s="3">
        <v>43302</v>
      </c>
      <c r="B203" s="2" t="s">
        <v>60</v>
      </c>
      <c r="C203" s="2">
        <v>9222</v>
      </c>
      <c r="D203" s="2">
        <v>205</v>
      </c>
      <c r="E203" s="2">
        <v>724</v>
      </c>
      <c r="F203" s="2">
        <v>14923</v>
      </c>
      <c r="G203" s="2">
        <v>2435</v>
      </c>
    </row>
    <row r="204" spans="1:7" x14ac:dyDescent="0.3">
      <c r="A204" s="3">
        <v>43303</v>
      </c>
      <c r="B204" s="2" t="s">
        <v>61</v>
      </c>
      <c r="C204" s="2">
        <v>5954</v>
      </c>
      <c r="D204" s="2">
        <v>212</v>
      </c>
      <c r="E204" s="2">
        <v>768</v>
      </c>
      <c r="F204" s="2">
        <v>19841</v>
      </c>
      <c r="G204" s="2">
        <v>2070</v>
      </c>
    </row>
    <row r="205" spans="1:7" x14ac:dyDescent="0.3">
      <c r="A205" s="3">
        <v>43304</v>
      </c>
      <c r="B205" s="2" t="s">
        <v>62</v>
      </c>
      <c r="C205" s="2">
        <v>9052</v>
      </c>
      <c r="D205" s="2">
        <v>238</v>
      </c>
      <c r="E205" s="2">
        <v>354</v>
      </c>
      <c r="F205" s="2">
        <v>6615</v>
      </c>
      <c r="G205" s="2">
        <v>2050</v>
      </c>
    </row>
    <row r="206" spans="1:7" x14ac:dyDescent="0.3">
      <c r="A206" s="3">
        <v>43305</v>
      </c>
      <c r="B206" s="2" t="s">
        <v>57</v>
      </c>
      <c r="C206" s="2">
        <v>8611</v>
      </c>
      <c r="D206" s="2">
        <v>206</v>
      </c>
      <c r="E206" s="2">
        <v>12</v>
      </c>
      <c r="F206" s="2">
        <v>21124</v>
      </c>
      <c r="G206" s="2">
        <v>1690</v>
      </c>
    </row>
    <row r="207" spans="1:7" x14ac:dyDescent="0.3">
      <c r="A207" s="3">
        <v>43306</v>
      </c>
      <c r="B207" s="2" t="s">
        <v>58</v>
      </c>
      <c r="C207" s="2">
        <v>3155</v>
      </c>
      <c r="D207" s="2">
        <v>230</v>
      </c>
      <c r="E207" s="2">
        <v>173</v>
      </c>
      <c r="F207" s="2">
        <v>27179</v>
      </c>
      <c r="G207" s="2">
        <v>1688</v>
      </c>
    </row>
    <row r="208" spans="1:7" x14ac:dyDescent="0.3">
      <c r="A208" s="3">
        <v>43307</v>
      </c>
      <c r="B208" s="2" t="s">
        <v>59</v>
      </c>
      <c r="C208" s="2">
        <v>6263</v>
      </c>
      <c r="D208" s="2">
        <v>227</v>
      </c>
      <c r="E208" s="2">
        <v>309</v>
      </c>
      <c r="F208" s="2">
        <v>10446</v>
      </c>
      <c r="G208" s="2">
        <v>1938</v>
      </c>
    </row>
    <row r="209" spans="1:7" x14ac:dyDescent="0.3">
      <c r="A209" s="3">
        <v>43308</v>
      </c>
      <c r="B209" s="2" t="s">
        <v>60</v>
      </c>
      <c r="C209" s="2">
        <v>1360</v>
      </c>
      <c r="D209" s="2">
        <v>213</v>
      </c>
      <c r="E209" s="2">
        <v>905</v>
      </c>
      <c r="F209" s="2">
        <v>32967</v>
      </c>
      <c r="G209" s="2">
        <v>2072</v>
      </c>
    </row>
    <row r="210" spans="1:7" x14ac:dyDescent="0.3">
      <c r="A210" s="3">
        <v>43309</v>
      </c>
      <c r="B210" s="2" t="s">
        <v>61</v>
      </c>
      <c r="C210" s="2">
        <v>6167</v>
      </c>
      <c r="D210" s="2">
        <v>218</v>
      </c>
      <c r="E210" s="2">
        <v>152</v>
      </c>
      <c r="F210" s="2">
        <v>45720</v>
      </c>
      <c r="G210" s="2">
        <v>2293</v>
      </c>
    </row>
    <row r="211" spans="1:7" x14ac:dyDescent="0.3">
      <c r="A211" s="3">
        <v>43310</v>
      </c>
      <c r="B211" s="2" t="s">
        <v>62</v>
      </c>
      <c r="C211" s="2">
        <v>2073</v>
      </c>
      <c r="D211" s="2">
        <v>239</v>
      </c>
      <c r="E211" s="2">
        <v>891</v>
      </c>
      <c r="F211" s="2">
        <v>4783</v>
      </c>
      <c r="G211" s="2">
        <v>2179</v>
      </c>
    </row>
    <row r="212" spans="1:7" x14ac:dyDescent="0.3">
      <c r="A212" s="3">
        <v>43311</v>
      </c>
      <c r="B212" s="2" t="s">
        <v>57</v>
      </c>
      <c r="C212" s="2">
        <v>7002</v>
      </c>
      <c r="D212" s="2">
        <v>223</v>
      </c>
      <c r="E212" s="2">
        <v>880</v>
      </c>
      <c r="F212" s="2">
        <v>36125</v>
      </c>
      <c r="G212" s="2">
        <v>1563</v>
      </c>
    </row>
    <row r="213" spans="1:7" x14ac:dyDescent="0.3">
      <c r="A213" s="3">
        <v>43312</v>
      </c>
      <c r="B213" s="2" t="s">
        <v>58</v>
      </c>
      <c r="C213" s="2">
        <v>1436</v>
      </c>
      <c r="D213" s="2">
        <v>226</v>
      </c>
      <c r="E213" s="2">
        <v>329</v>
      </c>
      <c r="F213" s="2">
        <v>10876</v>
      </c>
      <c r="G213" s="2">
        <v>1952</v>
      </c>
    </row>
    <row r="214" spans="1:7" x14ac:dyDescent="0.3">
      <c r="A214" s="3">
        <v>43313</v>
      </c>
      <c r="B214" s="2" t="s">
        <v>59</v>
      </c>
      <c r="C214" s="2">
        <v>4523</v>
      </c>
      <c r="D214" s="2">
        <v>254</v>
      </c>
      <c r="E214" s="2">
        <v>658</v>
      </c>
      <c r="F214" s="2">
        <v>34459</v>
      </c>
      <c r="G214" s="2">
        <v>2098</v>
      </c>
    </row>
    <row r="215" spans="1:7" x14ac:dyDescent="0.3">
      <c r="A215" s="3">
        <v>43314</v>
      </c>
      <c r="B215" s="2" t="s">
        <v>60</v>
      </c>
      <c r="C215" s="2">
        <v>8673</v>
      </c>
      <c r="D215" s="2">
        <v>312</v>
      </c>
      <c r="E215" s="2">
        <v>225</v>
      </c>
      <c r="F215" s="2">
        <v>40943</v>
      </c>
      <c r="G215" s="2">
        <v>2366</v>
      </c>
    </row>
    <row r="216" spans="1:7" x14ac:dyDescent="0.3">
      <c r="A216" s="3">
        <v>43315</v>
      </c>
      <c r="B216" s="2" t="s">
        <v>61</v>
      </c>
      <c r="C216" s="2">
        <v>8718</v>
      </c>
      <c r="D216" s="2">
        <v>254</v>
      </c>
      <c r="E216" s="2">
        <v>645</v>
      </c>
      <c r="F216" s="2">
        <v>35768</v>
      </c>
      <c r="G216" s="2">
        <v>1750</v>
      </c>
    </row>
    <row r="217" spans="1:7" x14ac:dyDescent="0.3">
      <c r="A217" s="3">
        <v>43316</v>
      </c>
      <c r="B217" s="2" t="s">
        <v>62</v>
      </c>
      <c r="C217" s="2">
        <v>7680</v>
      </c>
      <c r="D217" s="2">
        <v>319</v>
      </c>
      <c r="E217" s="2">
        <v>935</v>
      </c>
      <c r="F217" s="2">
        <v>12454</v>
      </c>
      <c r="G217" s="2">
        <v>2394</v>
      </c>
    </row>
    <row r="218" spans="1:7" x14ac:dyDescent="0.3">
      <c r="A218" s="3">
        <v>43317</v>
      </c>
      <c r="B218" s="2" t="s">
        <v>57</v>
      </c>
      <c r="C218" s="2">
        <v>3906</v>
      </c>
      <c r="D218" s="2">
        <v>337</v>
      </c>
      <c r="E218" s="2">
        <v>365</v>
      </c>
      <c r="F218" s="2">
        <v>40950</v>
      </c>
      <c r="G218" s="2">
        <v>2057</v>
      </c>
    </row>
    <row r="219" spans="1:7" x14ac:dyDescent="0.3">
      <c r="A219" s="3">
        <v>43318</v>
      </c>
      <c r="B219" s="2" t="s">
        <v>58</v>
      </c>
      <c r="C219" s="2">
        <v>4395</v>
      </c>
      <c r="D219" s="2">
        <v>260</v>
      </c>
      <c r="E219" s="2">
        <v>510</v>
      </c>
      <c r="F219" s="2">
        <v>11227</v>
      </c>
      <c r="G219" s="2">
        <v>1895</v>
      </c>
    </row>
    <row r="220" spans="1:7" x14ac:dyDescent="0.3">
      <c r="A220" s="3">
        <v>43319</v>
      </c>
      <c r="B220" s="2" t="s">
        <v>59</v>
      </c>
      <c r="C220" s="2">
        <v>4687</v>
      </c>
      <c r="D220" s="2">
        <v>320</v>
      </c>
      <c r="E220" s="2">
        <v>203</v>
      </c>
      <c r="F220" s="2">
        <v>48470</v>
      </c>
      <c r="G220" s="2">
        <v>2418</v>
      </c>
    </row>
    <row r="221" spans="1:7" x14ac:dyDescent="0.3">
      <c r="A221" s="3">
        <v>43320</v>
      </c>
      <c r="B221" s="2" t="s">
        <v>60</v>
      </c>
      <c r="C221" s="2">
        <v>9427</v>
      </c>
      <c r="D221" s="2">
        <v>294</v>
      </c>
      <c r="E221" s="2">
        <v>356</v>
      </c>
      <c r="F221" s="2">
        <v>10766</v>
      </c>
      <c r="G221" s="2">
        <v>1827</v>
      </c>
    </row>
    <row r="222" spans="1:7" x14ac:dyDescent="0.3">
      <c r="A222" s="3">
        <v>43321</v>
      </c>
      <c r="B222" s="2" t="s">
        <v>61</v>
      </c>
      <c r="C222" s="2">
        <v>1002</v>
      </c>
      <c r="D222" s="2">
        <v>318</v>
      </c>
      <c r="E222" s="2">
        <v>480</v>
      </c>
      <c r="F222" s="2">
        <v>11502</v>
      </c>
      <c r="G222" s="2">
        <v>2326</v>
      </c>
    </row>
    <row r="223" spans="1:7" x14ac:dyDescent="0.3">
      <c r="A223" s="3">
        <v>43322</v>
      </c>
      <c r="B223" s="2" t="s">
        <v>62</v>
      </c>
      <c r="C223" s="2">
        <v>4368</v>
      </c>
      <c r="D223" s="2">
        <v>322</v>
      </c>
      <c r="E223" s="2">
        <v>692</v>
      </c>
      <c r="F223" s="2">
        <v>13129</v>
      </c>
      <c r="G223" s="2">
        <v>1786</v>
      </c>
    </row>
    <row r="224" spans="1:7" x14ac:dyDescent="0.3">
      <c r="A224" s="3">
        <v>43323</v>
      </c>
      <c r="B224" s="2" t="s">
        <v>57</v>
      </c>
      <c r="C224" s="2">
        <v>1784</v>
      </c>
      <c r="D224" s="2">
        <v>336</v>
      </c>
      <c r="E224" s="2">
        <v>174</v>
      </c>
      <c r="F224" s="2">
        <v>19641</v>
      </c>
      <c r="G224" s="2">
        <v>2419</v>
      </c>
    </row>
    <row r="225" spans="1:7" x14ac:dyDescent="0.3">
      <c r="A225" s="3">
        <v>43324</v>
      </c>
      <c r="B225" s="2" t="s">
        <v>58</v>
      </c>
      <c r="C225" s="2">
        <v>8918</v>
      </c>
      <c r="D225" s="2">
        <v>337</v>
      </c>
      <c r="E225" s="2">
        <v>467</v>
      </c>
      <c r="F225" s="2">
        <v>32492</v>
      </c>
      <c r="G225" s="2">
        <v>1972</v>
      </c>
    </row>
    <row r="226" spans="1:7" x14ac:dyDescent="0.3">
      <c r="A226" s="3">
        <v>43325</v>
      </c>
      <c r="B226" s="2" t="s">
        <v>59</v>
      </c>
      <c r="C226" s="2">
        <v>2169</v>
      </c>
      <c r="D226" s="2">
        <v>259</v>
      </c>
      <c r="E226" s="2">
        <v>560</v>
      </c>
      <c r="F226" s="2">
        <v>36946</v>
      </c>
      <c r="G226" s="2">
        <v>1695</v>
      </c>
    </row>
    <row r="227" spans="1:7" x14ac:dyDescent="0.3">
      <c r="A227" s="3">
        <v>43326</v>
      </c>
      <c r="B227" s="2" t="s">
        <v>60</v>
      </c>
      <c r="C227" s="2">
        <v>3034</v>
      </c>
      <c r="D227" s="2">
        <v>267</v>
      </c>
      <c r="E227" s="2">
        <v>504</v>
      </c>
      <c r="F227" s="2">
        <v>39118</v>
      </c>
      <c r="G227" s="2">
        <v>2100</v>
      </c>
    </row>
    <row r="228" spans="1:7" x14ac:dyDescent="0.3">
      <c r="A228" s="3">
        <v>43327</v>
      </c>
      <c r="B228" s="2" t="s">
        <v>61</v>
      </c>
      <c r="C228" s="2">
        <v>7724</v>
      </c>
      <c r="D228" s="2">
        <v>319</v>
      </c>
      <c r="E228" s="2">
        <v>224</v>
      </c>
      <c r="F228" s="2">
        <v>3576</v>
      </c>
      <c r="G228" s="2">
        <v>2151</v>
      </c>
    </row>
    <row r="229" spans="1:7" x14ac:dyDescent="0.3">
      <c r="A229" s="3">
        <v>43328</v>
      </c>
      <c r="B229" s="2" t="s">
        <v>62</v>
      </c>
      <c r="C229" s="2">
        <v>4621</v>
      </c>
      <c r="D229" s="2">
        <v>278</v>
      </c>
      <c r="E229" s="2">
        <v>138</v>
      </c>
      <c r="F229" s="2">
        <v>29565</v>
      </c>
      <c r="G229" s="2">
        <v>1896</v>
      </c>
    </row>
    <row r="230" spans="1:7" x14ac:dyDescent="0.3">
      <c r="A230" s="3">
        <v>43329</v>
      </c>
      <c r="B230" s="2" t="s">
        <v>57</v>
      </c>
      <c r="C230" s="2">
        <v>2291</v>
      </c>
      <c r="D230" s="2">
        <v>327</v>
      </c>
      <c r="E230" s="2">
        <v>16</v>
      </c>
      <c r="F230" s="2">
        <v>24117</v>
      </c>
      <c r="G230" s="2">
        <v>2442</v>
      </c>
    </row>
    <row r="231" spans="1:7" x14ac:dyDescent="0.3">
      <c r="A231" s="3">
        <v>43330</v>
      </c>
      <c r="B231" s="2" t="s">
        <v>58</v>
      </c>
      <c r="C231" s="2">
        <v>4834</v>
      </c>
      <c r="D231" s="2">
        <v>337</v>
      </c>
      <c r="E231" s="2">
        <v>641</v>
      </c>
      <c r="F231" s="2">
        <v>24002</v>
      </c>
      <c r="G231" s="2">
        <v>1996</v>
      </c>
    </row>
    <row r="232" spans="1:7" x14ac:dyDescent="0.3">
      <c r="A232" s="3">
        <v>43331</v>
      </c>
      <c r="B232" s="2" t="s">
        <v>59</v>
      </c>
      <c r="C232" s="2">
        <v>2871</v>
      </c>
      <c r="D232" s="2">
        <v>326</v>
      </c>
      <c r="E232" s="2">
        <v>175</v>
      </c>
      <c r="F232" s="2">
        <v>37019</v>
      </c>
      <c r="G232" s="2">
        <v>2109</v>
      </c>
    </row>
    <row r="233" spans="1:7" x14ac:dyDescent="0.3">
      <c r="A233" s="3">
        <v>43332</v>
      </c>
      <c r="B233" s="2" t="s">
        <v>60</v>
      </c>
      <c r="C233" s="2">
        <v>3258</v>
      </c>
      <c r="D233" s="2">
        <v>348</v>
      </c>
      <c r="E233" s="2">
        <v>929</v>
      </c>
      <c r="F233" s="2">
        <v>5534</v>
      </c>
      <c r="G233" s="2">
        <v>1970</v>
      </c>
    </row>
    <row r="234" spans="1:7" x14ac:dyDescent="0.3">
      <c r="A234" s="3">
        <v>43333</v>
      </c>
      <c r="B234" s="2" t="s">
        <v>61</v>
      </c>
      <c r="C234" s="2">
        <v>8320</v>
      </c>
      <c r="D234" s="2">
        <v>318</v>
      </c>
      <c r="E234" s="2">
        <v>446</v>
      </c>
      <c r="F234" s="2">
        <v>49440</v>
      </c>
      <c r="G234" s="2">
        <v>1552</v>
      </c>
    </row>
    <row r="235" spans="1:7" x14ac:dyDescent="0.3">
      <c r="A235" s="3">
        <v>43334</v>
      </c>
      <c r="B235" s="2" t="s">
        <v>62</v>
      </c>
      <c r="C235" s="2">
        <v>4536</v>
      </c>
      <c r="D235" s="2">
        <v>273</v>
      </c>
      <c r="E235" s="2">
        <v>647</v>
      </c>
      <c r="F235" s="2">
        <v>13971</v>
      </c>
      <c r="G235" s="2">
        <v>1832</v>
      </c>
    </row>
    <row r="236" spans="1:7" x14ac:dyDescent="0.3">
      <c r="A236" s="3">
        <v>43335</v>
      </c>
      <c r="B236" s="2" t="s">
        <v>57</v>
      </c>
      <c r="C236" s="2">
        <v>4164</v>
      </c>
      <c r="D236" s="2">
        <v>308</v>
      </c>
      <c r="E236" s="2">
        <v>696</v>
      </c>
      <c r="F236" s="2">
        <v>15484</v>
      </c>
      <c r="G236" s="2">
        <v>1694</v>
      </c>
    </row>
    <row r="237" spans="1:7" x14ac:dyDescent="0.3">
      <c r="A237" s="3">
        <v>43336</v>
      </c>
      <c r="B237" s="2" t="s">
        <v>58</v>
      </c>
      <c r="C237" s="2">
        <v>9576</v>
      </c>
      <c r="D237" s="2">
        <v>273</v>
      </c>
      <c r="E237" s="2">
        <v>430</v>
      </c>
      <c r="F237" s="2">
        <v>49504</v>
      </c>
      <c r="G237" s="2">
        <v>2318</v>
      </c>
    </row>
    <row r="238" spans="1:7" x14ac:dyDescent="0.3">
      <c r="A238" s="3">
        <v>43337</v>
      </c>
      <c r="B238" s="2" t="s">
        <v>59</v>
      </c>
      <c r="C238" s="2">
        <v>2492</v>
      </c>
      <c r="D238" s="2">
        <v>271</v>
      </c>
      <c r="E238" s="2">
        <v>239</v>
      </c>
      <c r="F238" s="2">
        <v>40823</v>
      </c>
      <c r="G238" s="2">
        <v>1835</v>
      </c>
    </row>
    <row r="239" spans="1:7" x14ac:dyDescent="0.3">
      <c r="A239" s="3">
        <v>43338</v>
      </c>
      <c r="B239" s="2" t="s">
        <v>60</v>
      </c>
      <c r="C239" s="2">
        <v>1813</v>
      </c>
      <c r="D239" s="2">
        <v>317</v>
      </c>
      <c r="E239" s="2">
        <v>339</v>
      </c>
      <c r="F239" s="2">
        <v>41764</v>
      </c>
      <c r="G239" s="2">
        <v>2468</v>
      </c>
    </row>
    <row r="240" spans="1:7" x14ac:dyDescent="0.3">
      <c r="A240" s="3">
        <v>43339</v>
      </c>
      <c r="B240" s="2" t="s">
        <v>61</v>
      </c>
      <c r="C240" s="2">
        <v>8075</v>
      </c>
      <c r="D240" s="2">
        <v>323</v>
      </c>
      <c r="E240" s="2">
        <v>592</v>
      </c>
      <c r="F240" s="2">
        <v>36449</v>
      </c>
      <c r="G240" s="2">
        <v>2111</v>
      </c>
    </row>
    <row r="241" spans="1:7" x14ac:dyDescent="0.3">
      <c r="A241" s="3">
        <v>43340</v>
      </c>
      <c r="B241" s="2" t="s">
        <v>62</v>
      </c>
      <c r="C241" s="2">
        <v>3066</v>
      </c>
      <c r="D241" s="2">
        <v>273</v>
      </c>
      <c r="E241" s="2">
        <v>183</v>
      </c>
      <c r="F241" s="2">
        <v>44986</v>
      </c>
      <c r="G241" s="2">
        <v>2003</v>
      </c>
    </row>
    <row r="242" spans="1:7" x14ac:dyDescent="0.3">
      <c r="A242" s="3">
        <v>43341</v>
      </c>
      <c r="B242" s="2" t="s">
        <v>57</v>
      </c>
      <c r="C242" s="2">
        <v>7286</v>
      </c>
      <c r="D242" s="2">
        <v>284</v>
      </c>
      <c r="E242" s="2">
        <v>557</v>
      </c>
      <c r="F242" s="2">
        <v>13649</v>
      </c>
      <c r="G242" s="2">
        <v>2103</v>
      </c>
    </row>
    <row r="243" spans="1:7" x14ac:dyDescent="0.3">
      <c r="A243" s="3">
        <v>43342</v>
      </c>
      <c r="B243" s="2" t="s">
        <v>58</v>
      </c>
      <c r="C243" s="2">
        <v>6623</v>
      </c>
      <c r="D243" s="2">
        <v>258</v>
      </c>
      <c r="E243" s="2">
        <v>356</v>
      </c>
      <c r="F243" s="2">
        <v>8409</v>
      </c>
      <c r="G243" s="2">
        <v>2387</v>
      </c>
    </row>
    <row r="244" spans="1:7" x14ac:dyDescent="0.3">
      <c r="A244" s="3">
        <v>43343</v>
      </c>
      <c r="B244" s="2" t="s">
        <v>59</v>
      </c>
      <c r="C244" s="2">
        <v>9982</v>
      </c>
      <c r="D244" s="2">
        <v>336</v>
      </c>
      <c r="E244" s="2">
        <v>861</v>
      </c>
      <c r="F244" s="2">
        <v>23135</v>
      </c>
      <c r="G244" s="2">
        <v>1848</v>
      </c>
    </row>
    <row r="245" spans="1:7" x14ac:dyDescent="0.3">
      <c r="A245" s="3">
        <v>43344</v>
      </c>
      <c r="B245" s="2" t="s">
        <v>60</v>
      </c>
      <c r="C245" s="2">
        <v>4718</v>
      </c>
      <c r="D245" s="2">
        <v>286</v>
      </c>
      <c r="E245" s="2">
        <v>853</v>
      </c>
      <c r="F245" s="2">
        <v>20777</v>
      </c>
      <c r="G245" s="2">
        <v>529</v>
      </c>
    </row>
    <row r="246" spans="1:7" x14ac:dyDescent="0.3">
      <c r="A246" s="3">
        <v>43345</v>
      </c>
      <c r="B246" s="2" t="s">
        <v>61</v>
      </c>
      <c r="C246" s="2">
        <v>9087</v>
      </c>
      <c r="D246" s="2">
        <v>341</v>
      </c>
      <c r="E246" s="2">
        <v>742</v>
      </c>
      <c r="F246" s="2">
        <v>12367</v>
      </c>
      <c r="G246" s="2">
        <v>775</v>
      </c>
    </row>
    <row r="247" spans="1:7" x14ac:dyDescent="0.3">
      <c r="A247" s="3">
        <v>43346</v>
      </c>
      <c r="B247" s="2" t="s">
        <v>62</v>
      </c>
      <c r="C247" s="2">
        <v>1945</v>
      </c>
      <c r="D247" s="2">
        <v>252</v>
      </c>
      <c r="E247" s="2">
        <v>810</v>
      </c>
      <c r="F247" s="2">
        <v>31044</v>
      </c>
      <c r="G247" s="2">
        <v>1083</v>
      </c>
    </row>
    <row r="248" spans="1:7" x14ac:dyDescent="0.3">
      <c r="A248" s="3">
        <v>43347</v>
      </c>
      <c r="B248" s="2" t="s">
        <v>57</v>
      </c>
      <c r="C248" s="2">
        <v>1479</v>
      </c>
      <c r="D248" s="2">
        <v>328</v>
      </c>
      <c r="E248" s="2">
        <v>898</v>
      </c>
      <c r="F248" s="2">
        <v>48446</v>
      </c>
      <c r="G248" s="2">
        <v>536</v>
      </c>
    </row>
    <row r="249" spans="1:7" x14ac:dyDescent="0.3">
      <c r="A249" s="3">
        <v>43348</v>
      </c>
      <c r="B249" s="2" t="s">
        <v>58</v>
      </c>
      <c r="C249" s="2">
        <v>4699</v>
      </c>
      <c r="D249" s="2">
        <v>257</v>
      </c>
      <c r="E249" s="2">
        <v>977</v>
      </c>
      <c r="F249" s="2">
        <v>5023</v>
      </c>
      <c r="G249" s="2">
        <v>707</v>
      </c>
    </row>
    <row r="250" spans="1:7" x14ac:dyDescent="0.3">
      <c r="A250" s="3">
        <v>43349</v>
      </c>
      <c r="B250" s="2" t="s">
        <v>59</v>
      </c>
      <c r="C250" s="2">
        <v>8949</v>
      </c>
      <c r="D250" s="2">
        <v>280</v>
      </c>
      <c r="E250" s="2">
        <v>272</v>
      </c>
      <c r="F250" s="2">
        <v>26977</v>
      </c>
      <c r="G250" s="2">
        <v>1465</v>
      </c>
    </row>
    <row r="251" spans="1:7" x14ac:dyDescent="0.3">
      <c r="A251" s="3">
        <v>43350</v>
      </c>
      <c r="B251" s="2" t="s">
        <v>60</v>
      </c>
      <c r="C251" s="2">
        <v>4662</v>
      </c>
      <c r="D251" s="2">
        <v>283</v>
      </c>
      <c r="E251" s="2">
        <v>984</v>
      </c>
      <c r="F251" s="2">
        <v>42869</v>
      </c>
      <c r="G251" s="2">
        <v>631</v>
      </c>
    </row>
    <row r="252" spans="1:7" x14ac:dyDescent="0.3">
      <c r="A252" s="3">
        <v>43351</v>
      </c>
      <c r="B252" s="2" t="s">
        <v>61</v>
      </c>
      <c r="C252" s="2">
        <v>6152</v>
      </c>
      <c r="D252" s="2">
        <v>343</v>
      </c>
      <c r="E252" s="2">
        <v>220</v>
      </c>
      <c r="F252" s="2">
        <v>20817</v>
      </c>
      <c r="G252" s="2">
        <v>1428</v>
      </c>
    </row>
    <row r="253" spans="1:7" x14ac:dyDescent="0.3">
      <c r="A253" s="3">
        <v>43352</v>
      </c>
      <c r="B253" s="2" t="s">
        <v>62</v>
      </c>
      <c r="C253" s="2">
        <v>5071</v>
      </c>
      <c r="D253" s="2">
        <v>311</v>
      </c>
      <c r="E253" s="2">
        <v>298</v>
      </c>
      <c r="F253" s="2">
        <v>2089</v>
      </c>
      <c r="G253" s="2">
        <v>1190</v>
      </c>
    </row>
    <row r="254" spans="1:7" x14ac:dyDescent="0.3">
      <c r="A254" s="3">
        <v>43353</v>
      </c>
      <c r="B254" s="2" t="s">
        <v>57</v>
      </c>
      <c r="C254" s="2">
        <v>2904</v>
      </c>
      <c r="D254" s="2">
        <v>278</v>
      </c>
      <c r="E254" s="2">
        <v>631</v>
      </c>
      <c r="F254" s="2">
        <v>30877</v>
      </c>
      <c r="G254" s="2">
        <v>1301</v>
      </c>
    </row>
    <row r="255" spans="1:7" x14ac:dyDescent="0.3">
      <c r="A255" s="3">
        <v>43354</v>
      </c>
      <c r="B255" s="2" t="s">
        <v>58</v>
      </c>
      <c r="C255" s="2">
        <v>6677</v>
      </c>
      <c r="D255" s="2">
        <v>350</v>
      </c>
      <c r="E255" s="2">
        <v>333</v>
      </c>
      <c r="F255" s="2">
        <v>23791</v>
      </c>
      <c r="G255" s="2">
        <v>1415</v>
      </c>
    </row>
    <row r="256" spans="1:7" x14ac:dyDescent="0.3">
      <c r="A256" s="3">
        <v>43355</v>
      </c>
      <c r="B256" s="2" t="s">
        <v>59</v>
      </c>
      <c r="C256" s="2">
        <v>7535</v>
      </c>
      <c r="D256" s="2">
        <v>296</v>
      </c>
      <c r="E256" s="2">
        <v>879</v>
      </c>
      <c r="F256" s="2">
        <v>44667</v>
      </c>
      <c r="G256" s="2">
        <v>1268</v>
      </c>
    </row>
    <row r="257" spans="1:7" x14ac:dyDescent="0.3">
      <c r="A257" s="3">
        <v>43356</v>
      </c>
      <c r="B257" s="2" t="s">
        <v>60</v>
      </c>
      <c r="C257" s="2">
        <v>8738</v>
      </c>
      <c r="D257" s="2">
        <v>300</v>
      </c>
      <c r="E257" s="2">
        <v>21</v>
      </c>
      <c r="F257" s="2">
        <v>25138</v>
      </c>
      <c r="G257" s="2">
        <v>711</v>
      </c>
    </row>
    <row r="258" spans="1:7" x14ac:dyDescent="0.3">
      <c r="A258" s="3">
        <v>43357</v>
      </c>
      <c r="B258" s="2" t="s">
        <v>61</v>
      </c>
      <c r="C258" s="2">
        <v>1772</v>
      </c>
      <c r="D258" s="2">
        <v>281</v>
      </c>
      <c r="E258" s="2">
        <v>71</v>
      </c>
      <c r="F258" s="2">
        <v>13162</v>
      </c>
      <c r="G258" s="2">
        <v>1498</v>
      </c>
    </row>
    <row r="259" spans="1:7" x14ac:dyDescent="0.3">
      <c r="A259" s="3">
        <v>43358</v>
      </c>
      <c r="B259" s="2" t="s">
        <v>62</v>
      </c>
      <c r="C259" s="2">
        <v>3149</v>
      </c>
      <c r="D259" s="2">
        <v>272</v>
      </c>
      <c r="E259" s="2">
        <v>491</v>
      </c>
      <c r="F259" s="2">
        <v>26133</v>
      </c>
      <c r="G259" s="2">
        <v>982</v>
      </c>
    </row>
    <row r="260" spans="1:7" x14ac:dyDescent="0.3">
      <c r="A260" s="3">
        <v>43359</v>
      </c>
      <c r="B260" s="2" t="s">
        <v>57</v>
      </c>
      <c r="C260" s="2">
        <v>4652</v>
      </c>
      <c r="D260" s="2">
        <v>266</v>
      </c>
      <c r="E260" s="2">
        <v>940</v>
      </c>
      <c r="F260" s="2">
        <v>35742</v>
      </c>
      <c r="G260" s="2">
        <v>868</v>
      </c>
    </row>
    <row r="261" spans="1:7" x14ac:dyDescent="0.3">
      <c r="A261" s="3">
        <v>43360</v>
      </c>
      <c r="B261" s="2" t="s">
        <v>58</v>
      </c>
      <c r="C261" s="2">
        <v>1655</v>
      </c>
      <c r="D261" s="2">
        <v>335</v>
      </c>
      <c r="E261" s="2">
        <v>96</v>
      </c>
      <c r="F261" s="2">
        <v>17528</v>
      </c>
      <c r="G261" s="2">
        <v>1101</v>
      </c>
    </row>
    <row r="262" spans="1:7" x14ac:dyDescent="0.3">
      <c r="A262" s="3">
        <v>43361</v>
      </c>
      <c r="B262" s="2" t="s">
        <v>59</v>
      </c>
      <c r="C262" s="2">
        <v>4063</v>
      </c>
      <c r="D262" s="2">
        <v>273</v>
      </c>
      <c r="E262" s="2">
        <v>526</v>
      </c>
      <c r="F262" s="2">
        <v>36264</v>
      </c>
      <c r="G262" s="2">
        <v>1315</v>
      </c>
    </row>
    <row r="263" spans="1:7" x14ac:dyDescent="0.3">
      <c r="A263" s="3">
        <v>43362</v>
      </c>
      <c r="B263" s="2" t="s">
        <v>60</v>
      </c>
      <c r="C263" s="2">
        <v>4538</v>
      </c>
      <c r="D263" s="2">
        <v>278</v>
      </c>
      <c r="E263" s="2">
        <v>184</v>
      </c>
      <c r="F263" s="2">
        <v>45837</v>
      </c>
      <c r="G263" s="2">
        <v>1005</v>
      </c>
    </row>
    <row r="264" spans="1:7" x14ac:dyDescent="0.3">
      <c r="A264" s="3">
        <v>43363</v>
      </c>
      <c r="B264" s="2" t="s">
        <v>61</v>
      </c>
      <c r="C264" s="2">
        <v>3034</v>
      </c>
      <c r="D264" s="2">
        <v>307</v>
      </c>
      <c r="E264" s="2">
        <v>456</v>
      </c>
      <c r="F264" s="2">
        <v>38834</v>
      </c>
      <c r="G264" s="2">
        <v>731</v>
      </c>
    </row>
    <row r="265" spans="1:7" x14ac:dyDescent="0.3">
      <c r="A265" s="3">
        <v>43364</v>
      </c>
      <c r="B265" s="2" t="s">
        <v>62</v>
      </c>
      <c r="C265" s="2">
        <v>8222</v>
      </c>
      <c r="D265" s="2">
        <v>324</v>
      </c>
      <c r="E265" s="2">
        <v>118</v>
      </c>
      <c r="F265" s="2">
        <v>19803</v>
      </c>
      <c r="G265" s="2">
        <v>1226</v>
      </c>
    </row>
    <row r="266" spans="1:7" x14ac:dyDescent="0.3">
      <c r="A266" s="3">
        <v>43365</v>
      </c>
      <c r="B266" s="2" t="s">
        <v>57</v>
      </c>
      <c r="C266" s="2">
        <v>6514</v>
      </c>
      <c r="D266" s="2">
        <v>291</v>
      </c>
      <c r="E266" s="2">
        <v>758</v>
      </c>
      <c r="F266" s="2">
        <v>9365</v>
      </c>
      <c r="G266" s="2">
        <v>1076</v>
      </c>
    </row>
    <row r="267" spans="1:7" x14ac:dyDescent="0.3">
      <c r="A267" s="3">
        <v>43366</v>
      </c>
      <c r="B267" s="2" t="s">
        <v>58</v>
      </c>
      <c r="C267" s="2">
        <v>4251</v>
      </c>
      <c r="D267" s="2">
        <v>273</v>
      </c>
      <c r="E267" s="2">
        <v>986</v>
      </c>
      <c r="F267" s="2">
        <v>46453</v>
      </c>
      <c r="G267" s="2">
        <v>614</v>
      </c>
    </row>
    <row r="268" spans="1:7" x14ac:dyDescent="0.3">
      <c r="A268" s="3">
        <v>43367</v>
      </c>
      <c r="B268" s="2" t="s">
        <v>59</v>
      </c>
      <c r="C268" s="2">
        <v>6639</v>
      </c>
      <c r="D268" s="2">
        <v>311</v>
      </c>
      <c r="E268" s="2">
        <v>486</v>
      </c>
      <c r="F268" s="2">
        <v>34196</v>
      </c>
      <c r="G268" s="2">
        <v>1146</v>
      </c>
    </row>
    <row r="269" spans="1:7" x14ac:dyDescent="0.3">
      <c r="A269" s="3">
        <v>43368</v>
      </c>
      <c r="B269" s="2" t="s">
        <v>60</v>
      </c>
      <c r="C269" s="2">
        <v>1426</v>
      </c>
      <c r="D269" s="2">
        <v>321</v>
      </c>
      <c r="E269" s="2">
        <v>228</v>
      </c>
      <c r="F269" s="2">
        <v>16395</v>
      </c>
      <c r="G269" s="2">
        <v>936</v>
      </c>
    </row>
    <row r="270" spans="1:7" x14ac:dyDescent="0.3">
      <c r="A270" s="3">
        <v>43369</v>
      </c>
      <c r="B270" s="2" t="s">
        <v>61</v>
      </c>
      <c r="C270" s="2">
        <v>7711</v>
      </c>
      <c r="D270" s="2">
        <v>343</v>
      </c>
      <c r="E270" s="2">
        <v>389</v>
      </c>
      <c r="F270" s="2">
        <v>45067</v>
      </c>
      <c r="G270" s="2">
        <v>1319</v>
      </c>
    </row>
    <row r="271" spans="1:7" x14ac:dyDescent="0.3">
      <c r="A271" s="3">
        <v>43370</v>
      </c>
      <c r="B271" s="2" t="s">
        <v>62</v>
      </c>
      <c r="C271" s="2">
        <v>5259</v>
      </c>
      <c r="D271" s="2">
        <v>326</v>
      </c>
      <c r="E271" s="2">
        <v>135</v>
      </c>
      <c r="F271" s="2">
        <v>5657</v>
      </c>
      <c r="G271" s="2">
        <v>1206</v>
      </c>
    </row>
    <row r="272" spans="1:7" x14ac:dyDescent="0.3">
      <c r="A272" s="3">
        <v>43371</v>
      </c>
      <c r="B272" s="2" t="s">
        <v>57</v>
      </c>
      <c r="C272" s="2">
        <v>4266</v>
      </c>
      <c r="D272" s="2">
        <v>349</v>
      </c>
      <c r="E272" s="2">
        <v>712</v>
      </c>
      <c r="F272" s="2">
        <v>34150</v>
      </c>
      <c r="G272" s="2">
        <v>814</v>
      </c>
    </row>
    <row r="273" spans="1:7" x14ac:dyDescent="0.3">
      <c r="A273" s="3">
        <v>43372</v>
      </c>
      <c r="B273" s="2" t="s">
        <v>58</v>
      </c>
      <c r="C273" s="2">
        <v>2842</v>
      </c>
      <c r="D273" s="2">
        <v>268</v>
      </c>
      <c r="E273" s="2">
        <v>999</v>
      </c>
      <c r="F273" s="2">
        <v>5211</v>
      </c>
      <c r="G273" s="2">
        <v>689</v>
      </c>
    </row>
    <row r="274" spans="1:7" x14ac:dyDescent="0.3">
      <c r="A274" s="3">
        <v>43373</v>
      </c>
      <c r="B274" s="2" t="s">
        <v>59</v>
      </c>
      <c r="C274" s="2">
        <v>5878</v>
      </c>
      <c r="D274" s="2">
        <v>310</v>
      </c>
      <c r="E274" s="2">
        <v>387</v>
      </c>
      <c r="F274" s="2">
        <v>2383</v>
      </c>
      <c r="G274" s="2">
        <v>795</v>
      </c>
    </row>
    <row r="275" spans="1:7" x14ac:dyDescent="0.3">
      <c r="A275" s="3">
        <v>43374</v>
      </c>
      <c r="B275" s="2" t="s">
        <v>60</v>
      </c>
      <c r="C275" s="2">
        <v>2431</v>
      </c>
      <c r="D275" s="2">
        <v>301</v>
      </c>
      <c r="E275" s="2">
        <v>239</v>
      </c>
      <c r="F275" s="2">
        <v>13046</v>
      </c>
      <c r="G275" s="2">
        <v>562</v>
      </c>
    </row>
    <row r="276" spans="1:7" x14ac:dyDescent="0.3">
      <c r="A276" s="3">
        <v>43375</v>
      </c>
      <c r="B276" s="2" t="s">
        <v>61</v>
      </c>
      <c r="C276" s="2">
        <v>6156</v>
      </c>
      <c r="D276" s="2">
        <v>259</v>
      </c>
      <c r="E276" s="2">
        <v>615</v>
      </c>
      <c r="F276" s="2">
        <v>35733</v>
      </c>
      <c r="G276" s="2">
        <v>1218</v>
      </c>
    </row>
    <row r="277" spans="1:7" x14ac:dyDescent="0.3">
      <c r="A277" s="3">
        <v>43376</v>
      </c>
      <c r="B277" s="2" t="s">
        <v>62</v>
      </c>
      <c r="C277" s="2">
        <v>3264</v>
      </c>
      <c r="D277" s="2">
        <v>336</v>
      </c>
      <c r="E277" s="2">
        <v>823</v>
      </c>
      <c r="F277" s="2">
        <v>22579</v>
      </c>
      <c r="G277" s="2">
        <v>952</v>
      </c>
    </row>
    <row r="278" spans="1:7" x14ac:dyDescent="0.3">
      <c r="A278" s="3">
        <v>43377</v>
      </c>
      <c r="B278" s="2" t="s">
        <v>57</v>
      </c>
      <c r="C278" s="2">
        <v>6724</v>
      </c>
      <c r="D278" s="2">
        <v>324</v>
      </c>
      <c r="E278" s="2">
        <v>809</v>
      </c>
      <c r="F278" s="2">
        <v>27629</v>
      </c>
      <c r="G278" s="2">
        <v>783</v>
      </c>
    </row>
    <row r="279" spans="1:7" x14ac:dyDescent="0.3">
      <c r="A279" s="3">
        <v>43378</v>
      </c>
      <c r="B279" s="2" t="s">
        <v>58</v>
      </c>
      <c r="C279" s="2">
        <v>4044</v>
      </c>
      <c r="D279" s="2">
        <v>320</v>
      </c>
      <c r="E279" s="2">
        <v>601</v>
      </c>
      <c r="F279" s="2">
        <v>26961</v>
      </c>
      <c r="G279" s="2">
        <v>1091</v>
      </c>
    </row>
    <row r="280" spans="1:7" x14ac:dyDescent="0.3">
      <c r="A280" s="3">
        <v>43379</v>
      </c>
      <c r="B280" s="2" t="s">
        <v>59</v>
      </c>
      <c r="C280" s="2">
        <v>2816</v>
      </c>
      <c r="D280" s="2">
        <v>334</v>
      </c>
      <c r="E280" s="2">
        <v>620</v>
      </c>
      <c r="F280" s="2">
        <v>36418</v>
      </c>
      <c r="G280" s="2">
        <v>1012</v>
      </c>
    </row>
    <row r="281" spans="1:7" x14ac:dyDescent="0.3">
      <c r="A281" s="3">
        <v>43380</v>
      </c>
      <c r="B281" s="2" t="s">
        <v>60</v>
      </c>
      <c r="C281" s="2">
        <v>2100</v>
      </c>
      <c r="D281" s="2">
        <v>347</v>
      </c>
      <c r="E281" s="2">
        <v>312</v>
      </c>
      <c r="F281" s="2">
        <v>31891</v>
      </c>
      <c r="G281" s="2">
        <v>1087</v>
      </c>
    </row>
    <row r="282" spans="1:7" x14ac:dyDescent="0.3">
      <c r="A282" s="3">
        <v>43381</v>
      </c>
      <c r="B282" s="2" t="s">
        <v>61</v>
      </c>
      <c r="C282" s="2">
        <v>8297</v>
      </c>
      <c r="D282" s="2">
        <v>286</v>
      </c>
      <c r="E282" s="2">
        <v>892</v>
      </c>
      <c r="F282" s="2">
        <v>45010</v>
      </c>
      <c r="G282" s="2">
        <v>690</v>
      </c>
    </row>
    <row r="283" spans="1:7" x14ac:dyDescent="0.3">
      <c r="A283" s="3">
        <v>43382</v>
      </c>
      <c r="B283" s="2" t="s">
        <v>62</v>
      </c>
      <c r="C283" s="2">
        <v>1607</v>
      </c>
      <c r="D283" s="2">
        <v>320</v>
      </c>
      <c r="E283" s="2">
        <v>812</v>
      </c>
      <c r="F283" s="2">
        <v>49155</v>
      </c>
      <c r="G283" s="2">
        <v>1300</v>
      </c>
    </row>
    <row r="284" spans="1:7" x14ac:dyDescent="0.3">
      <c r="A284" s="3">
        <v>43383</v>
      </c>
      <c r="B284" s="2" t="s">
        <v>57</v>
      </c>
      <c r="C284" s="2">
        <v>9601</v>
      </c>
      <c r="D284" s="2">
        <v>323</v>
      </c>
      <c r="E284" s="2">
        <v>492</v>
      </c>
      <c r="F284" s="2">
        <v>7261</v>
      </c>
      <c r="G284" s="2">
        <v>906</v>
      </c>
    </row>
    <row r="285" spans="1:7" x14ac:dyDescent="0.3">
      <c r="A285" s="3">
        <v>43384</v>
      </c>
      <c r="B285" s="2" t="s">
        <v>58</v>
      </c>
      <c r="C285" s="2">
        <v>9641</v>
      </c>
      <c r="D285" s="2">
        <v>251</v>
      </c>
      <c r="E285" s="2">
        <v>981</v>
      </c>
      <c r="F285" s="2">
        <v>14448</v>
      </c>
      <c r="G285" s="2">
        <v>1310</v>
      </c>
    </row>
    <row r="286" spans="1:7" x14ac:dyDescent="0.3">
      <c r="A286" s="3">
        <v>43385</v>
      </c>
      <c r="B286" s="2" t="s">
        <v>59</v>
      </c>
      <c r="C286" s="2">
        <v>8719</v>
      </c>
      <c r="D286" s="2">
        <v>335</v>
      </c>
      <c r="E286" s="2">
        <v>645</v>
      </c>
      <c r="F286" s="2">
        <v>12239</v>
      </c>
      <c r="G286" s="2">
        <v>582</v>
      </c>
    </row>
    <row r="287" spans="1:7" x14ac:dyDescent="0.3">
      <c r="A287" s="3">
        <v>43386</v>
      </c>
      <c r="B287" s="2" t="s">
        <v>60</v>
      </c>
      <c r="C287" s="2">
        <v>1931</v>
      </c>
      <c r="D287" s="2">
        <v>348</v>
      </c>
      <c r="E287" s="2">
        <v>147</v>
      </c>
      <c r="F287" s="2">
        <v>25847</v>
      </c>
      <c r="G287" s="2">
        <v>905</v>
      </c>
    </row>
    <row r="288" spans="1:7" x14ac:dyDescent="0.3">
      <c r="A288" s="3">
        <v>43387</v>
      </c>
      <c r="B288" s="2" t="s">
        <v>61</v>
      </c>
      <c r="C288" s="2">
        <v>6905</v>
      </c>
      <c r="D288" s="2">
        <v>289</v>
      </c>
      <c r="E288" s="2">
        <v>553</v>
      </c>
      <c r="F288" s="2">
        <v>14736</v>
      </c>
      <c r="G288" s="2">
        <v>751</v>
      </c>
    </row>
    <row r="289" spans="1:7" x14ac:dyDescent="0.3">
      <c r="A289" s="3">
        <v>43388</v>
      </c>
      <c r="B289" s="2" t="s">
        <v>62</v>
      </c>
      <c r="C289" s="2">
        <v>3287</v>
      </c>
      <c r="D289" s="2">
        <v>281</v>
      </c>
      <c r="E289" s="2">
        <v>586</v>
      </c>
      <c r="F289" s="2">
        <v>22398</v>
      </c>
      <c r="G289" s="2">
        <v>1060</v>
      </c>
    </row>
    <row r="290" spans="1:7" x14ac:dyDescent="0.3">
      <c r="A290" s="3">
        <v>43389</v>
      </c>
      <c r="B290" s="2" t="s">
        <v>57</v>
      </c>
      <c r="C290" s="2">
        <v>8790</v>
      </c>
      <c r="D290" s="2">
        <v>271</v>
      </c>
      <c r="E290" s="2">
        <v>190</v>
      </c>
      <c r="F290" s="2">
        <v>26960</v>
      </c>
      <c r="G290" s="2">
        <v>708</v>
      </c>
    </row>
    <row r="291" spans="1:7" x14ac:dyDescent="0.3">
      <c r="A291" s="3">
        <v>43390</v>
      </c>
      <c r="B291" s="2" t="s">
        <v>58</v>
      </c>
      <c r="C291" s="2">
        <v>3619</v>
      </c>
      <c r="D291" s="2">
        <v>315</v>
      </c>
      <c r="E291" s="2">
        <v>84</v>
      </c>
      <c r="F291" s="2">
        <v>45834</v>
      </c>
      <c r="G291" s="2">
        <v>1174</v>
      </c>
    </row>
    <row r="292" spans="1:7" x14ac:dyDescent="0.3">
      <c r="A292" s="3">
        <v>43391</v>
      </c>
      <c r="B292" s="2" t="s">
        <v>59</v>
      </c>
      <c r="C292" s="2">
        <v>3820</v>
      </c>
      <c r="D292" s="2">
        <v>305</v>
      </c>
      <c r="E292" s="2">
        <v>401</v>
      </c>
      <c r="F292" s="2">
        <v>42760</v>
      </c>
      <c r="G292" s="2">
        <v>1437</v>
      </c>
    </row>
    <row r="293" spans="1:7" x14ac:dyDescent="0.3">
      <c r="A293" s="3">
        <v>43392</v>
      </c>
      <c r="B293" s="2" t="s">
        <v>60</v>
      </c>
      <c r="C293" s="2">
        <v>9481</v>
      </c>
      <c r="D293" s="2">
        <v>292</v>
      </c>
      <c r="E293" s="2">
        <v>781</v>
      </c>
      <c r="F293" s="2">
        <v>49501</v>
      </c>
      <c r="G293" s="2">
        <v>740</v>
      </c>
    </row>
    <row r="294" spans="1:7" x14ac:dyDescent="0.3">
      <c r="A294" s="3">
        <v>43393</v>
      </c>
      <c r="B294" s="2" t="s">
        <v>61</v>
      </c>
      <c r="C294" s="2">
        <v>4418</v>
      </c>
      <c r="D294" s="2">
        <v>264</v>
      </c>
      <c r="E294" s="2">
        <v>915</v>
      </c>
      <c r="F294" s="2">
        <v>10945</v>
      </c>
      <c r="G294" s="2">
        <v>1258</v>
      </c>
    </row>
    <row r="295" spans="1:7" x14ac:dyDescent="0.3">
      <c r="A295" s="3">
        <v>43394</v>
      </c>
      <c r="B295" s="2" t="s">
        <v>62</v>
      </c>
      <c r="C295" s="2">
        <v>8352</v>
      </c>
      <c r="D295" s="2">
        <v>332</v>
      </c>
      <c r="E295" s="2">
        <v>11</v>
      </c>
      <c r="F295" s="2">
        <v>26082</v>
      </c>
      <c r="G295" s="2">
        <v>1483</v>
      </c>
    </row>
    <row r="296" spans="1:7" x14ac:dyDescent="0.3">
      <c r="A296" s="3">
        <v>43395</v>
      </c>
      <c r="B296" s="2" t="s">
        <v>57</v>
      </c>
      <c r="C296" s="2">
        <v>8180</v>
      </c>
      <c r="D296" s="2">
        <v>284</v>
      </c>
      <c r="E296" s="2">
        <v>437</v>
      </c>
      <c r="F296" s="2">
        <v>44796</v>
      </c>
      <c r="G296" s="2">
        <v>1407</v>
      </c>
    </row>
    <row r="297" spans="1:7" x14ac:dyDescent="0.3">
      <c r="A297" s="3">
        <v>43396</v>
      </c>
      <c r="B297" s="2" t="s">
        <v>58</v>
      </c>
      <c r="C297" s="2">
        <v>6272</v>
      </c>
      <c r="D297" s="2">
        <v>291</v>
      </c>
      <c r="E297" s="2">
        <v>273</v>
      </c>
      <c r="F297" s="2">
        <v>44532</v>
      </c>
      <c r="G297" s="2">
        <v>1347</v>
      </c>
    </row>
    <row r="298" spans="1:7" x14ac:dyDescent="0.3">
      <c r="A298" s="3">
        <v>43397</v>
      </c>
      <c r="B298" s="2" t="s">
        <v>59</v>
      </c>
      <c r="C298" s="2">
        <v>4001</v>
      </c>
      <c r="D298" s="2">
        <v>320</v>
      </c>
      <c r="E298" s="2">
        <v>89</v>
      </c>
      <c r="F298" s="2">
        <v>41372</v>
      </c>
      <c r="G298" s="2">
        <v>946</v>
      </c>
    </row>
    <row r="299" spans="1:7" x14ac:dyDescent="0.3">
      <c r="A299" s="3">
        <v>43398</v>
      </c>
      <c r="B299" s="2" t="s">
        <v>60</v>
      </c>
      <c r="C299" s="2">
        <v>8297</v>
      </c>
      <c r="D299" s="2">
        <v>272</v>
      </c>
      <c r="E299" s="2">
        <v>656</v>
      </c>
      <c r="F299" s="2">
        <v>14500</v>
      </c>
      <c r="G299" s="2">
        <v>745</v>
      </c>
    </row>
    <row r="300" spans="1:7" x14ac:dyDescent="0.3">
      <c r="A300" s="3">
        <v>43399</v>
      </c>
      <c r="B300" s="2" t="s">
        <v>61</v>
      </c>
      <c r="C300" s="2">
        <v>6445</v>
      </c>
      <c r="D300" s="2">
        <v>252</v>
      </c>
      <c r="E300" s="2">
        <v>690</v>
      </c>
      <c r="F300" s="2">
        <v>3166</v>
      </c>
      <c r="G300" s="2">
        <v>581</v>
      </c>
    </row>
    <row r="301" spans="1:7" x14ac:dyDescent="0.3">
      <c r="A301" s="3">
        <v>43400</v>
      </c>
      <c r="B301" s="2" t="s">
        <v>62</v>
      </c>
      <c r="C301" s="2">
        <v>1565</v>
      </c>
      <c r="D301" s="2">
        <v>319</v>
      </c>
      <c r="E301" s="2">
        <v>807</v>
      </c>
      <c r="F301" s="2">
        <v>40826</v>
      </c>
      <c r="G301" s="2">
        <v>937</v>
      </c>
    </row>
    <row r="302" spans="1:7" x14ac:dyDescent="0.3">
      <c r="A302" s="3">
        <v>43401</v>
      </c>
      <c r="B302" s="2" t="s">
        <v>57</v>
      </c>
      <c r="C302" s="2">
        <v>8996</v>
      </c>
      <c r="D302" s="2">
        <v>269</v>
      </c>
      <c r="E302" s="2">
        <v>15</v>
      </c>
      <c r="F302" s="2">
        <v>41493</v>
      </c>
      <c r="G302" s="2">
        <v>1310</v>
      </c>
    </row>
    <row r="303" spans="1:7" x14ac:dyDescent="0.3">
      <c r="A303" s="3">
        <v>43402</v>
      </c>
      <c r="B303" s="2" t="s">
        <v>58</v>
      </c>
      <c r="C303" s="2">
        <v>5210</v>
      </c>
      <c r="D303" s="2">
        <v>274</v>
      </c>
      <c r="E303" s="2">
        <v>923</v>
      </c>
      <c r="F303" s="2">
        <v>11792</v>
      </c>
      <c r="G303" s="2">
        <v>1067</v>
      </c>
    </row>
    <row r="304" spans="1:7" x14ac:dyDescent="0.3">
      <c r="A304" s="3">
        <v>43403</v>
      </c>
      <c r="B304" s="2" t="s">
        <v>59</v>
      </c>
      <c r="C304" s="2">
        <v>1707</v>
      </c>
      <c r="D304" s="2">
        <v>293</v>
      </c>
      <c r="E304" s="2">
        <v>252</v>
      </c>
      <c r="F304" s="2">
        <v>25122</v>
      </c>
      <c r="G304" s="2">
        <v>750</v>
      </c>
    </row>
    <row r="305" spans="1:7" x14ac:dyDescent="0.3">
      <c r="A305" s="3">
        <v>43404</v>
      </c>
      <c r="B305" s="2" t="s">
        <v>60</v>
      </c>
      <c r="C305" s="2">
        <v>9930</v>
      </c>
      <c r="D305" s="2">
        <v>274</v>
      </c>
      <c r="E305" s="2">
        <v>988</v>
      </c>
      <c r="F305" s="2">
        <v>12864</v>
      </c>
      <c r="G305" s="2">
        <v>1483</v>
      </c>
    </row>
    <row r="306" spans="1:7" x14ac:dyDescent="0.3">
      <c r="A306" s="3">
        <v>43405</v>
      </c>
      <c r="B306" s="2" t="s">
        <v>61</v>
      </c>
      <c r="C306" s="2">
        <v>9707</v>
      </c>
      <c r="D306" s="2">
        <v>303</v>
      </c>
      <c r="E306" s="2">
        <v>90</v>
      </c>
      <c r="F306" s="2">
        <v>26896</v>
      </c>
      <c r="G306" s="2">
        <v>546</v>
      </c>
    </row>
    <row r="307" spans="1:7" x14ac:dyDescent="0.3">
      <c r="A307" s="3">
        <v>43406</v>
      </c>
      <c r="B307" s="2" t="s">
        <v>62</v>
      </c>
      <c r="C307" s="2">
        <v>6479</v>
      </c>
      <c r="D307" s="2">
        <v>334</v>
      </c>
      <c r="E307" s="2">
        <v>721</v>
      </c>
      <c r="F307" s="2">
        <v>11939</v>
      </c>
      <c r="G307" s="2">
        <v>880</v>
      </c>
    </row>
    <row r="308" spans="1:7" x14ac:dyDescent="0.3">
      <c r="A308" s="3">
        <v>43407</v>
      </c>
      <c r="B308" s="2" t="s">
        <v>57</v>
      </c>
      <c r="C308" s="2">
        <v>6399</v>
      </c>
      <c r="D308" s="2">
        <v>290</v>
      </c>
      <c r="E308" s="2">
        <v>879</v>
      </c>
      <c r="F308" s="2">
        <v>47098</v>
      </c>
      <c r="G308" s="2">
        <v>543</v>
      </c>
    </row>
    <row r="309" spans="1:7" x14ac:dyDescent="0.3">
      <c r="A309" s="3">
        <v>43408</v>
      </c>
      <c r="B309" s="2" t="s">
        <v>58</v>
      </c>
      <c r="C309" s="2">
        <v>8952</v>
      </c>
      <c r="D309" s="2">
        <v>271</v>
      </c>
      <c r="E309" s="2">
        <v>790</v>
      </c>
      <c r="F309" s="2">
        <v>37788</v>
      </c>
      <c r="G309" s="2">
        <v>926</v>
      </c>
    </row>
    <row r="310" spans="1:7" x14ac:dyDescent="0.3">
      <c r="A310" s="3">
        <v>43409</v>
      </c>
      <c r="B310" s="2" t="s">
        <v>59</v>
      </c>
      <c r="C310" s="2">
        <v>4217</v>
      </c>
      <c r="D310" s="2">
        <v>334</v>
      </c>
      <c r="E310" s="2">
        <v>6</v>
      </c>
      <c r="F310" s="2">
        <v>29783</v>
      </c>
      <c r="G310" s="2">
        <v>765</v>
      </c>
    </row>
    <row r="311" spans="1:7" x14ac:dyDescent="0.3">
      <c r="A311" s="3">
        <v>43410</v>
      </c>
      <c r="B311" s="2" t="s">
        <v>60</v>
      </c>
      <c r="C311" s="2">
        <v>1288</v>
      </c>
      <c r="D311" s="2">
        <v>297</v>
      </c>
      <c r="E311" s="2">
        <v>797</v>
      </c>
      <c r="F311" s="2">
        <v>22289</v>
      </c>
      <c r="G311" s="2">
        <v>1109</v>
      </c>
    </row>
    <row r="312" spans="1:7" x14ac:dyDescent="0.3">
      <c r="A312" s="3">
        <v>43411</v>
      </c>
      <c r="B312" s="2" t="s">
        <v>61</v>
      </c>
      <c r="C312" s="2">
        <v>2646</v>
      </c>
      <c r="D312" s="2">
        <v>265</v>
      </c>
      <c r="E312" s="2">
        <v>740</v>
      </c>
      <c r="F312" s="2">
        <v>36251</v>
      </c>
      <c r="G312" s="2">
        <v>695</v>
      </c>
    </row>
    <row r="313" spans="1:7" x14ac:dyDescent="0.3">
      <c r="A313" s="3">
        <v>43412</v>
      </c>
      <c r="B313" s="2" t="s">
        <v>62</v>
      </c>
      <c r="C313" s="2">
        <v>2533</v>
      </c>
      <c r="D313" s="2">
        <v>341</v>
      </c>
      <c r="E313" s="2">
        <v>74</v>
      </c>
      <c r="F313" s="2">
        <v>30696</v>
      </c>
      <c r="G313" s="2">
        <v>1240</v>
      </c>
    </row>
    <row r="314" spans="1:7" x14ac:dyDescent="0.3">
      <c r="A314" s="3">
        <v>43413</v>
      </c>
      <c r="B314" s="2" t="s">
        <v>57</v>
      </c>
      <c r="C314" s="2">
        <v>7225</v>
      </c>
      <c r="D314" s="2">
        <v>317</v>
      </c>
      <c r="E314" s="2">
        <v>839</v>
      </c>
      <c r="F314" s="2">
        <v>5225</v>
      </c>
      <c r="G314" s="2">
        <v>677</v>
      </c>
    </row>
    <row r="315" spans="1:7" x14ac:dyDescent="0.3">
      <c r="A315" s="3">
        <v>43414</v>
      </c>
      <c r="B315" s="2" t="s">
        <v>58</v>
      </c>
      <c r="C315" s="2">
        <v>1050</v>
      </c>
      <c r="D315" s="2">
        <v>342</v>
      </c>
      <c r="E315" s="2">
        <v>559</v>
      </c>
      <c r="F315" s="2">
        <v>9001</v>
      </c>
      <c r="G315" s="2">
        <v>593</v>
      </c>
    </row>
    <row r="316" spans="1:7" x14ac:dyDescent="0.3">
      <c r="A316" s="3">
        <v>43415</v>
      </c>
      <c r="B316" s="2" t="s">
        <v>59</v>
      </c>
      <c r="C316" s="2">
        <v>9810</v>
      </c>
      <c r="D316" s="2">
        <v>277</v>
      </c>
      <c r="E316" s="2">
        <v>687</v>
      </c>
      <c r="F316" s="2">
        <v>8484</v>
      </c>
      <c r="G316" s="2">
        <v>1331</v>
      </c>
    </row>
    <row r="317" spans="1:7" x14ac:dyDescent="0.3">
      <c r="A317" s="3">
        <v>43416</v>
      </c>
      <c r="B317" s="2" t="s">
        <v>60</v>
      </c>
      <c r="C317" s="2">
        <v>4887</v>
      </c>
      <c r="D317" s="2">
        <v>275</v>
      </c>
      <c r="E317" s="2">
        <v>551</v>
      </c>
      <c r="F317" s="2">
        <v>8789</v>
      </c>
      <c r="G317" s="2">
        <v>1322</v>
      </c>
    </row>
    <row r="318" spans="1:7" x14ac:dyDescent="0.3">
      <c r="A318" s="3">
        <v>43417</v>
      </c>
      <c r="B318" s="2" t="s">
        <v>61</v>
      </c>
      <c r="C318" s="2">
        <v>4117</v>
      </c>
      <c r="D318" s="2">
        <v>339</v>
      </c>
      <c r="E318" s="2">
        <v>138</v>
      </c>
      <c r="F318" s="2">
        <v>33552</v>
      </c>
      <c r="G318" s="2">
        <v>1484</v>
      </c>
    </row>
    <row r="319" spans="1:7" x14ac:dyDescent="0.3">
      <c r="A319" s="3">
        <v>43418</v>
      </c>
      <c r="B319" s="2" t="s">
        <v>62</v>
      </c>
      <c r="C319" s="2">
        <v>4031</v>
      </c>
      <c r="D319" s="2">
        <v>265</v>
      </c>
      <c r="E319" s="2">
        <v>188</v>
      </c>
      <c r="F319" s="2">
        <v>19642</v>
      </c>
      <c r="G319" s="2">
        <v>894</v>
      </c>
    </row>
    <row r="320" spans="1:7" x14ac:dyDescent="0.3">
      <c r="A320" s="3">
        <v>43419</v>
      </c>
      <c r="B320" s="2" t="s">
        <v>57</v>
      </c>
      <c r="C320" s="2">
        <v>4432</v>
      </c>
      <c r="D320" s="2">
        <v>339</v>
      </c>
      <c r="E320" s="2">
        <v>336</v>
      </c>
      <c r="F320" s="2">
        <v>39554</v>
      </c>
      <c r="G320" s="2">
        <v>549</v>
      </c>
    </row>
    <row r="321" spans="1:7" x14ac:dyDescent="0.3">
      <c r="A321" s="3">
        <v>43420</v>
      </c>
      <c r="B321" s="2" t="s">
        <v>58</v>
      </c>
      <c r="C321" s="2">
        <v>5530</v>
      </c>
      <c r="D321" s="2">
        <v>284</v>
      </c>
      <c r="E321" s="2">
        <v>81</v>
      </c>
      <c r="F321" s="2">
        <v>11257</v>
      </c>
      <c r="G321" s="2">
        <v>917</v>
      </c>
    </row>
    <row r="322" spans="1:7" x14ac:dyDescent="0.3">
      <c r="A322" s="3">
        <v>43421</v>
      </c>
      <c r="B322" s="2" t="s">
        <v>59</v>
      </c>
      <c r="C322" s="2">
        <v>4752</v>
      </c>
      <c r="D322" s="2">
        <v>315</v>
      </c>
      <c r="E322" s="2">
        <v>29</v>
      </c>
      <c r="F322" s="2">
        <v>26272</v>
      </c>
      <c r="G322" s="2">
        <v>998</v>
      </c>
    </row>
    <row r="323" spans="1:7" x14ac:dyDescent="0.3">
      <c r="A323" s="3">
        <v>43422</v>
      </c>
      <c r="B323" s="2" t="s">
        <v>60</v>
      </c>
      <c r="C323" s="2">
        <v>2090</v>
      </c>
      <c r="D323" s="2">
        <v>309</v>
      </c>
      <c r="E323" s="2">
        <v>107</v>
      </c>
      <c r="F323" s="2">
        <v>31307</v>
      </c>
      <c r="G323" s="2">
        <v>510</v>
      </c>
    </row>
    <row r="324" spans="1:7" x14ac:dyDescent="0.3">
      <c r="A324" s="3">
        <v>43423</v>
      </c>
      <c r="B324" s="2" t="s">
        <v>61</v>
      </c>
      <c r="C324" s="2">
        <v>6603</v>
      </c>
      <c r="D324" s="2">
        <v>317</v>
      </c>
      <c r="E324" s="2">
        <v>876</v>
      </c>
      <c r="F324" s="2">
        <v>5929</v>
      </c>
      <c r="G324" s="2">
        <v>850</v>
      </c>
    </row>
    <row r="325" spans="1:7" x14ac:dyDescent="0.3">
      <c r="A325" s="3">
        <v>43424</v>
      </c>
      <c r="B325" s="2" t="s">
        <v>62</v>
      </c>
      <c r="C325" s="2">
        <v>2985</v>
      </c>
      <c r="D325" s="2">
        <v>348</v>
      </c>
      <c r="E325" s="2">
        <v>132</v>
      </c>
      <c r="F325" s="2">
        <v>10205</v>
      </c>
      <c r="G325" s="2">
        <v>1393</v>
      </c>
    </row>
    <row r="326" spans="1:7" x14ac:dyDescent="0.3">
      <c r="A326" s="3">
        <v>43425</v>
      </c>
      <c r="B326" s="2" t="s">
        <v>57</v>
      </c>
      <c r="C326" s="2">
        <v>8213</v>
      </c>
      <c r="D326" s="2">
        <v>259</v>
      </c>
      <c r="E326" s="2">
        <v>877</v>
      </c>
      <c r="F326" s="2">
        <v>9584</v>
      </c>
      <c r="G326" s="2">
        <v>1226</v>
      </c>
    </row>
    <row r="327" spans="1:7" x14ac:dyDescent="0.3">
      <c r="A327" s="3">
        <v>43426</v>
      </c>
      <c r="B327" s="2" t="s">
        <v>58</v>
      </c>
      <c r="C327" s="2">
        <v>7534</v>
      </c>
      <c r="D327" s="2">
        <v>254</v>
      </c>
      <c r="E327" s="2">
        <v>673</v>
      </c>
      <c r="F327" s="2">
        <v>32546</v>
      </c>
      <c r="G327" s="2">
        <v>1142</v>
      </c>
    </row>
    <row r="328" spans="1:7" x14ac:dyDescent="0.3">
      <c r="A328" s="3">
        <v>43427</v>
      </c>
      <c r="B328" s="2" t="s">
        <v>59</v>
      </c>
      <c r="C328" s="2">
        <v>1470</v>
      </c>
      <c r="D328" s="2">
        <v>320</v>
      </c>
      <c r="E328" s="2">
        <v>172</v>
      </c>
      <c r="F328" s="2">
        <v>29328</v>
      </c>
      <c r="G328" s="2">
        <v>1188</v>
      </c>
    </row>
    <row r="329" spans="1:7" x14ac:dyDescent="0.3">
      <c r="A329" s="3">
        <v>43428</v>
      </c>
      <c r="B329" s="2" t="s">
        <v>60</v>
      </c>
      <c r="C329" s="2">
        <v>6358</v>
      </c>
      <c r="D329" s="2">
        <v>333</v>
      </c>
      <c r="E329" s="2">
        <v>595</v>
      </c>
      <c r="F329" s="2">
        <v>6817</v>
      </c>
      <c r="G329" s="2">
        <v>1161</v>
      </c>
    </row>
    <row r="330" spans="1:7" x14ac:dyDescent="0.3">
      <c r="A330" s="3">
        <v>43429</v>
      </c>
      <c r="B330" s="2" t="s">
        <v>61</v>
      </c>
      <c r="C330" s="2">
        <v>1087</v>
      </c>
      <c r="D330" s="2">
        <v>339</v>
      </c>
      <c r="E330" s="2">
        <v>496</v>
      </c>
      <c r="F330" s="2">
        <v>33557</v>
      </c>
      <c r="G330" s="2">
        <v>675</v>
      </c>
    </row>
    <row r="331" spans="1:7" x14ac:dyDescent="0.3">
      <c r="A331" s="3">
        <v>43430</v>
      </c>
      <c r="B331" s="2" t="s">
        <v>62</v>
      </c>
      <c r="C331" s="2">
        <v>4595</v>
      </c>
      <c r="D331" s="2">
        <v>289</v>
      </c>
      <c r="E331" s="2">
        <v>791</v>
      </c>
      <c r="F331" s="2">
        <v>28545</v>
      </c>
      <c r="G331" s="2">
        <v>1094</v>
      </c>
    </row>
    <row r="332" spans="1:7" x14ac:dyDescent="0.3">
      <c r="A332" s="3">
        <v>43431</v>
      </c>
      <c r="B332" s="2" t="s">
        <v>57</v>
      </c>
      <c r="C332" s="2">
        <v>9809</v>
      </c>
      <c r="D332" s="2">
        <v>320</v>
      </c>
      <c r="E332" s="2">
        <v>529</v>
      </c>
      <c r="F332" s="2">
        <v>8900</v>
      </c>
      <c r="G332" s="2">
        <v>763</v>
      </c>
    </row>
    <row r="333" spans="1:7" x14ac:dyDescent="0.3">
      <c r="A333" s="3">
        <v>43432</v>
      </c>
      <c r="B333" s="2" t="s">
        <v>58</v>
      </c>
      <c r="C333" s="2">
        <v>5860</v>
      </c>
      <c r="D333" s="2">
        <v>258</v>
      </c>
      <c r="E333" s="2">
        <v>831</v>
      </c>
      <c r="F333" s="2">
        <v>8825</v>
      </c>
      <c r="G333" s="2">
        <v>973</v>
      </c>
    </row>
    <row r="334" spans="1:7" x14ac:dyDescent="0.3">
      <c r="A334" s="3">
        <v>43433</v>
      </c>
      <c r="B334" s="2" t="s">
        <v>59</v>
      </c>
      <c r="C334" s="2">
        <v>7355</v>
      </c>
      <c r="D334" s="2">
        <v>257</v>
      </c>
      <c r="E334" s="2">
        <v>919</v>
      </c>
      <c r="F334" s="2">
        <v>23993</v>
      </c>
      <c r="G334" s="2">
        <v>1105</v>
      </c>
    </row>
    <row r="335" spans="1:7" x14ac:dyDescent="0.3">
      <c r="A335" s="3">
        <v>43434</v>
      </c>
      <c r="B335" s="2" t="s">
        <v>60</v>
      </c>
      <c r="C335" s="2">
        <v>6226</v>
      </c>
      <c r="D335" s="2">
        <v>286</v>
      </c>
      <c r="E335" s="2">
        <v>603</v>
      </c>
      <c r="F335" s="2">
        <v>24338</v>
      </c>
      <c r="G335" s="2">
        <v>983</v>
      </c>
    </row>
    <row r="336" spans="1:7" x14ac:dyDescent="0.3">
      <c r="A336" s="3">
        <v>43435</v>
      </c>
      <c r="B336" s="2" t="s">
        <v>61</v>
      </c>
      <c r="C336" s="2">
        <v>2853</v>
      </c>
      <c r="D336" s="2">
        <v>298</v>
      </c>
      <c r="E336" s="2">
        <v>297</v>
      </c>
      <c r="F336" s="2">
        <v>29626</v>
      </c>
      <c r="G336" s="2">
        <v>619</v>
      </c>
    </row>
    <row r="337" spans="1:7" x14ac:dyDescent="0.3">
      <c r="A337" s="3">
        <v>43436</v>
      </c>
      <c r="B337" s="2" t="s">
        <v>62</v>
      </c>
      <c r="C337" s="2">
        <v>8858</v>
      </c>
      <c r="D337" s="2">
        <v>344</v>
      </c>
      <c r="E337" s="2">
        <v>793</v>
      </c>
      <c r="F337" s="2">
        <v>45039</v>
      </c>
      <c r="G337" s="2">
        <v>601</v>
      </c>
    </row>
    <row r="338" spans="1:7" x14ac:dyDescent="0.3">
      <c r="A338" s="3">
        <v>43437</v>
      </c>
      <c r="B338" s="2" t="s">
        <v>57</v>
      </c>
      <c r="C338" s="2">
        <v>3216</v>
      </c>
      <c r="D338" s="2">
        <v>257</v>
      </c>
      <c r="E338" s="2">
        <v>763</v>
      </c>
      <c r="F338" s="2">
        <v>588</v>
      </c>
      <c r="G338" s="2">
        <v>580</v>
      </c>
    </row>
    <row r="339" spans="1:7" x14ac:dyDescent="0.3">
      <c r="A339" s="3">
        <v>43438</v>
      </c>
      <c r="B339" s="2" t="s">
        <v>58</v>
      </c>
      <c r="C339" s="2">
        <v>3074</v>
      </c>
      <c r="D339" s="2">
        <v>308</v>
      </c>
      <c r="E339" s="2">
        <v>816</v>
      </c>
      <c r="F339" s="2">
        <v>34873</v>
      </c>
      <c r="G339" s="2">
        <v>643</v>
      </c>
    </row>
    <row r="340" spans="1:7" x14ac:dyDescent="0.3">
      <c r="A340" s="3">
        <v>43439</v>
      </c>
      <c r="B340" s="2" t="s">
        <v>59</v>
      </c>
      <c r="C340" s="2">
        <v>1445</v>
      </c>
      <c r="D340" s="2">
        <v>342</v>
      </c>
      <c r="E340" s="2">
        <v>496</v>
      </c>
      <c r="F340" s="2">
        <v>14628</v>
      </c>
      <c r="G340" s="2">
        <v>1300</v>
      </c>
    </row>
    <row r="341" spans="1:7" x14ac:dyDescent="0.3">
      <c r="A341" s="3">
        <v>43440</v>
      </c>
      <c r="B341" s="2" t="s">
        <v>60</v>
      </c>
      <c r="C341" s="2">
        <v>7888</v>
      </c>
      <c r="D341" s="2">
        <v>348</v>
      </c>
      <c r="E341" s="2">
        <v>916</v>
      </c>
      <c r="F341" s="2">
        <v>31542</v>
      </c>
      <c r="G341" s="2">
        <v>905</v>
      </c>
    </row>
    <row r="342" spans="1:7" x14ac:dyDescent="0.3">
      <c r="A342" s="3">
        <v>43441</v>
      </c>
      <c r="B342" s="2" t="s">
        <v>61</v>
      </c>
      <c r="C342" s="2">
        <v>6477</v>
      </c>
      <c r="D342" s="2">
        <v>287</v>
      </c>
      <c r="E342" s="2">
        <v>804</v>
      </c>
      <c r="F342" s="2">
        <v>44798</v>
      </c>
      <c r="G342" s="2">
        <v>938</v>
      </c>
    </row>
    <row r="343" spans="1:7" x14ac:dyDescent="0.3">
      <c r="A343" s="3">
        <v>43442</v>
      </c>
      <c r="B343" s="2" t="s">
        <v>62</v>
      </c>
      <c r="C343" s="2">
        <v>5510</v>
      </c>
      <c r="D343" s="2">
        <v>300</v>
      </c>
      <c r="E343" s="2">
        <v>216</v>
      </c>
      <c r="F343" s="2">
        <v>7265</v>
      </c>
      <c r="G343" s="2">
        <v>1031</v>
      </c>
    </row>
    <row r="344" spans="1:7" x14ac:dyDescent="0.3">
      <c r="A344" s="3">
        <v>43443</v>
      </c>
      <c r="B344" s="2" t="s">
        <v>57</v>
      </c>
      <c r="C344" s="2">
        <v>3541</v>
      </c>
      <c r="D344" s="2">
        <v>275</v>
      </c>
      <c r="E344" s="2">
        <v>250</v>
      </c>
      <c r="F344" s="2">
        <v>42166</v>
      </c>
      <c r="G344" s="2">
        <v>527</v>
      </c>
    </row>
    <row r="345" spans="1:7" x14ac:dyDescent="0.3">
      <c r="A345" s="3">
        <v>43444</v>
      </c>
      <c r="B345" s="2" t="s">
        <v>58</v>
      </c>
      <c r="C345" s="2">
        <v>3196</v>
      </c>
      <c r="D345" s="2">
        <v>273</v>
      </c>
      <c r="E345" s="2">
        <v>441</v>
      </c>
      <c r="F345" s="2">
        <v>46694</v>
      </c>
      <c r="G345" s="2">
        <v>1315</v>
      </c>
    </row>
    <row r="346" spans="1:7" x14ac:dyDescent="0.3">
      <c r="A346" s="3">
        <v>43445</v>
      </c>
      <c r="B346" s="2" t="s">
        <v>59</v>
      </c>
      <c r="C346" s="2">
        <v>2035</v>
      </c>
      <c r="D346" s="2">
        <v>292</v>
      </c>
      <c r="E346" s="2">
        <v>23</v>
      </c>
      <c r="F346" s="2">
        <v>48628</v>
      </c>
      <c r="G346" s="2">
        <v>599</v>
      </c>
    </row>
    <row r="347" spans="1:7" x14ac:dyDescent="0.3">
      <c r="A347" s="3">
        <v>43446</v>
      </c>
      <c r="B347" s="2" t="s">
        <v>60</v>
      </c>
      <c r="C347" s="2">
        <v>7922</v>
      </c>
      <c r="D347" s="2">
        <v>343</v>
      </c>
      <c r="E347" s="2">
        <v>755</v>
      </c>
      <c r="F347" s="2">
        <v>30055</v>
      </c>
      <c r="G347" s="2">
        <v>988</v>
      </c>
    </row>
    <row r="348" spans="1:7" x14ac:dyDescent="0.3">
      <c r="A348" s="3">
        <v>43447</v>
      </c>
      <c r="B348" s="2" t="s">
        <v>61</v>
      </c>
      <c r="C348" s="2">
        <v>4950</v>
      </c>
      <c r="D348" s="2">
        <v>339</v>
      </c>
      <c r="E348" s="2">
        <v>217</v>
      </c>
      <c r="F348" s="2">
        <v>31884</v>
      </c>
      <c r="G348" s="2">
        <v>1065</v>
      </c>
    </row>
    <row r="349" spans="1:7" x14ac:dyDescent="0.3">
      <c r="A349" s="3">
        <v>43448</v>
      </c>
      <c r="B349" s="2" t="s">
        <v>62</v>
      </c>
      <c r="C349" s="2">
        <v>5905</v>
      </c>
      <c r="D349" s="2">
        <v>260</v>
      </c>
      <c r="E349" s="2">
        <v>348</v>
      </c>
      <c r="F349" s="2">
        <v>43155</v>
      </c>
      <c r="G349" s="2">
        <v>824</v>
      </c>
    </row>
    <row r="350" spans="1:7" x14ac:dyDescent="0.3">
      <c r="A350" s="3">
        <v>43449</v>
      </c>
      <c r="B350" s="2" t="s">
        <v>57</v>
      </c>
      <c r="C350" s="2">
        <v>6645</v>
      </c>
      <c r="D350" s="2">
        <v>324</v>
      </c>
      <c r="E350" s="2">
        <v>232</v>
      </c>
      <c r="F350" s="2">
        <v>40142</v>
      </c>
      <c r="G350" s="2">
        <v>500</v>
      </c>
    </row>
    <row r="351" spans="1:7" x14ac:dyDescent="0.3">
      <c r="A351" s="3">
        <v>43450</v>
      </c>
      <c r="B351" s="2" t="s">
        <v>58</v>
      </c>
      <c r="C351" s="2">
        <v>6770</v>
      </c>
      <c r="D351" s="2">
        <v>343</v>
      </c>
      <c r="E351" s="2">
        <v>18</v>
      </c>
      <c r="F351" s="2">
        <v>38451</v>
      </c>
      <c r="G351" s="2">
        <v>1434</v>
      </c>
    </row>
    <row r="352" spans="1:7" x14ac:dyDescent="0.3">
      <c r="A352" s="3">
        <v>43451</v>
      </c>
      <c r="B352" s="2" t="s">
        <v>59</v>
      </c>
      <c r="C352" s="2">
        <v>3107</v>
      </c>
      <c r="D352" s="2">
        <v>286</v>
      </c>
      <c r="E352" s="2">
        <v>734</v>
      </c>
      <c r="F352" s="2">
        <v>45244</v>
      </c>
      <c r="G352" s="2">
        <v>629</v>
      </c>
    </row>
    <row r="353" spans="1:7" x14ac:dyDescent="0.3">
      <c r="A353" s="3">
        <v>43452</v>
      </c>
      <c r="B353" s="2" t="s">
        <v>60</v>
      </c>
      <c r="C353" s="2">
        <v>5400</v>
      </c>
      <c r="D353" s="2">
        <v>326</v>
      </c>
      <c r="E353" s="2">
        <v>281</v>
      </c>
      <c r="F353" s="2">
        <v>1456</v>
      </c>
      <c r="G353" s="2">
        <v>661</v>
      </c>
    </row>
    <row r="354" spans="1:7" x14ac:dyDescent="0.3">
      <c r="A354" s="3">
        <v>43453</v>
      </c>
      <c r="B354" s="2" t="s">
        <v>61</v>
      </c>
      <c r="C354" s="2">
        <v>4619</v>
      </c>
      <c r="D354" s="2">
        <v>300</v>
      </c>
      <c r="E354" s="2">
        <v>482</v>
      </c>
      <c r="F354" s="2">
        <v>43356</v>
      </c>
      <c r="G354" s="2">
        <v>1065</v>
      </c>
    </row>
    <row r="355" spans="1:7" x14ac:dyDescent="0.3">
      <c r="A355" s="3">
        <v>43454</v>
      </c>
      <c r="B355" s="2" t="s">
        <v>62</v>
      </c>
      <c r="C355" s="2">
        <v>5817</v>
      </c>
      <c r="D355" s="2">
        <v>308</v>
      </c>
      <c r="E355" s="2">
        <v>303</v>
      </c>
      <c r="F355" s="2">
        <v>10020</v>
      </c>
      <c r="G355" s="2">
        <v>1425</v>
      </c>
    </row>
    <row r="356" spans="1:7" x14ac:dyDescent="0.3">
      <c r="A356" s="3">
        <v>43455</v>
      </c>
      <c r="B356" s="2" t="s">
        <v>57</v>
      </c>
      <c r="C356" s="2">
        <v>2825</v>
      </c>
      <c r="D356" s="2">
        <v>255</v>
      </c>
      <c r="E356" s="2">
        <v>218</v>
      </c>
      <c r="F356" s="2">
        <v>49573</v>
      </c>
      <c r="G356" s="2">
        <v>1465</v>
      </c>
    </row>
    <row r="357" spans="1:7" x14ac:dyDescent="0.3">
      <c r="A357" s="3">
        <v>43456</v>
      </c>
      <c r="B357" s="2" t="s">
        <v>58</v>
      </c>
      <c r="C357" s="2">
        <v>9431</v>
      </c>
      <c r="D357" s="2">
        <v>332</v>
      </c>
      <c r="E357" s="2">
        <v>131</v>
      </c>
      <c r="F357" s="2">
        <v>2596</v>
      </c>
      <c r="G357" s="2">
        <v>926</v>
      </c>
    </row>
    <row r="358" spans="1:7" x14ac:dyDescent="0.3">
      <c r="A358" s="3">
        <v>43457</v>
      </c>
      <c r="B358" s="2" t="s">
        <v>59</v>
      </c>
      <c r="C358" s="2">
        <v>5460</v>
      </c>
      <c r="D358" s="2">
        <v>288</v>
      </c>
      <c r="E358" s="2">
        <v>863</v>
      </c>
      <c r="F358" s="2">
        <v>43573</v>
      </c>
      <c r="G358" s="2">
        <v>1437</v>
      </c>
    </row>
    <row r="359" spans="1:7" x14ac:dyDescent="0.3">
      <c r="A359" s="3">
        <v>43458</v>
      </c>
      <c r="B359" s="2" t="s">
        <v>60</v>
      </c>
      <c r="C359" s="2">
        <v>4477</v>
      </c>
      <c r="D359" s="2">
        <v>272</v>
      </c>
      <c r="E359" s="2">
        <v>186</v>
      </c>
      <c r="F359" s="2">
        <v>33676</v>
      </c>
      <c r="G359" s="2">
        <v>1290</v>
      </c>
    </row>
    <row r="360" spans="1:7" x14ac:dyDescent="0.3">
      <c r="A360" s="3">
        <v>43459</v>
      </c>
      <c r="B360" s="2" t="s">
        <v>61</v>
      </c>
      <c r="C360" s="2">
        <v>4611</v>
      </c>
      <c r="D360" s="2">
        <v>317</v>
      </c>
      <c r="E360" s="2">
        <v>323</v>
      </c>
      <c r="F360" s="2">
        <v>4406</v>
      </c>
      <c r="G360" s="2">
        <v>1211</v>
      </c>
    </row>
    <row r="361" spans="1:7" x14ac:dyDescent="0.3">
      <c r="A361" s="3">
        <v>43460</v>
      </c>
      <c r="B361" s="2" t="s">
        <v>62</v>
      </c>
      <c r="C361" s="2">
        <v>4081</v>
      </c>
      <c r="D361" s="2">
        <v>294</v>
      </c>
      <c r="E361" s="2">
        <v>862</v>
      </c>
      <c r="F361" s="2">
        <v>34136</v>
      </c>
      <c r="G361" s="2">
        <v>1042</v>
      </c>
    </row>
    <row r="362" spans="1:7" x14ac:dyDescent="0.3">
      <c r="A362" s="3">
        <v>43461</v>
      </c>
      <c r="B362" s="2" t="s">
        <v>57</v>
      </c>
      <c r="C362" s="2">
        <v>3564</v>
      </c>
      <c r="D362" s="2">
        <v>299</v>
      </c>
      <c r="E362" s="2">
        <v>152</v>
      </c>
      <c r="F362" s="2">
        <v>42729</v>
      </c>
      <c r="G362" s="2">
        <v>1109</v>
      </c>
    </row>
    <row r="363" spans="1:7" x14ac:dyDescent="0.3">
      <c r="A363" s="3">
        <v>43462</v>
      </c>
      <c r="B363" s="2" t="s">
        <v>58</v>
      </c>
      <c r="C363" s="2">
        <v>2302</v>
      </c>
      <c r="D363" s="2">
        <v>309</v>
      </c>
      <c r="E363" s="2">
        <v>283</v>
      </c>
      <c r="F363" s="2">
        <v>44297</v>
      </c>
      <c r="G363" s="2">
        <v>1229</v>
      </c>
    </row>
    <row r="364" spans="1:7" x14ac:dyDescent="0.3">
      <c r="A364" s="3">
        <v>43463</v>
      </c>
      <c r="B364" s="2" t="s">
        <v>59</v>
      </c>
      <c r="C364" s="2">
        <v>6311</v>
      </c>
      <c r="D364" s="2">
        <v>329</v>
      </c>
      <c r="E364" s="2">
        <v>800</v>
      </c>
      <c r="F364" s="2">
        <v>17373</v>
      </c>
      <c r="G364" s="2">
        <v>669</v>
      </c>
    </row>
    <row r="365" spans="1:7" x14ac:dyDescent="0.3">
      <c r="A365" s="3">
        <v>43464</v>
      </c>
      <c r="B365" s="2" t="s">
        <v>60</v>
      </c>
      <c r="C365" s="2">
        <v>7747</v>
      </c>
      <c r="D365" s="2">
        <v>286</v>
      </c>
      <c r="E365" s="2">
        <v>471</v>
      </c>
      <c r="F365" s="2">
        <v>6099</v>
      </c>
      <c r="G365" s="2">
        <v>663</v>
      </c>
    </row>
    <row r="366" spans="1:7" x14ac:dyDescent="0.3">
      <c r="A366" s="3">
        <v>43465</v>
      </c>
      <c r="B366" s="2" t="s">
        <v>61</v>
      </c>
      <c r="C366" s="2">
        <v>5827</v>
      </c>
      <c r="D366" s="2">
        <v>302</v>
      </c>
      <c r="E366" s="2">
        <v>884</v>
      </c>
      <c r="F366" s="2">
        <v>27031</v>
      </c>
      <c r="G366" s="2">
        <v>975</v>
      </c>
    </row>
    <row r="367" spans="1:7" x14ac:dyDescent="0.3">
      <c r="A367" s="3">
        <v>43466</v>
      </c>
      <c r="B367" s="2" t="s">
        <v>62</v>
      </c>
      <c r="C367" s="2">
        <v>7058</v>
      </c>
      <c r="D367" s="2">
        <v>250</v>
      </c>
      <c r="E367" s="2">
        <v>156</v>
      </c>
      <c r="F367" s="2">
        <v>45557</v>
      </c>
      <c r="G367" s="2">
        <v>622</v>
      </c>
    </row>
    <row r="368" spans="1:7" x14ac:dyDescent="0.3">
      <c r="A368" s="3">
        <v>43467</v>
      </c>
      <c r="B368" s="2" t="s">
        <v>57</v>
      </c>
      <c r="C368" s="2">
        <v>9284</v>
      </c>
      <c r="D368" s="2">
        <v>225</v>
      </c>
      <c r="E368" s="2">
        <v>514</v>
      </c>
      <c r="F368" s="2">
        <v>39957</v>
      </c>
      <c r="G368" s="2">
        <v>517</v>
      </c>
    </row>
    <row r="369" spans="1:7" x14ac:dyDescent="0.3">
      <c r="A369" s="3">
        <v>43468</v>
      </c>
      <c r="B369" s="2" t="s">
        <v>58</v>
      </c>
      <c r="C369" s="2">
        <v>5171</v>
      </c>
      <c r="D369" s="2">
        <v>134</v>
      </c>
      <c r="E369" s="2">
        <v>63</v>
      </c>
      <c r="F369" s="2">
        <v>47697</v>
      </c>
      <c r="G369" s="2">
        <v>1441</v>
      </c>
    </row>
    <row r="370" spans="1:7" x14ac:dyDescent="0.3">
      <c r="A370" s="3">
        <v>43469</v>
      </c>
      <c r="B370" s="2" t="s">
        <v>59</v>
      </c>
      <c r="C370" s="2">
        <v>1154</v>
      </c>
      <c r="D370" s="2">
        <v>245</v>
      </c>
      <c r="E370" s="2">
        <v>979</v>
      </c>
      <c r="F370" s="2">
        <v>4396</v>
      </c>
      <c r="G370" s="2">
        <v>509</v>
      </c>
    </row>
    <row r="371" spans="1:7" x14ac:dyDescent="0.3">
      <c r="A371" s="3">
        <v>43470</v>
      </c>
      <c r="B371" s="2" t="s">
        <v>60</v>
      </c>
      <c r="C371" s="2">
        <v>1657</v>
      </c>
      <c r="D371" s="2">
        <v>149</v>
      </c>
      <c r="E371" s="2">
        <v>148</v>
      </c>
      <c r="F371" s="2">
        <v>31863</v>
      </c>
      <c r="G371" s="2">
        <v>1318</v>
      </c>
    </row>
    <row r="372" spans="1:7" x14ac:dyDescent="0.3">
      <c r="A372" s="3">
        <v>43471</v>
      </c>
      <c r="B372" s="2" t="s">
        <v>61</v>
      </c>
      <c r="C372" s="2">
        <v>4274</v>
      </c>
      <c r="D372" s="2">
        <v>236</v>
      </c>
      <c r="E372" s="2">
        <v>141</v>
      </c>
      <c r="F372" s="2">
        <v>36021</v>
      </c>
      <c r="G372" s="2">
        <v>917</v>
      </c>
    </row>
    <row r="373" spans="1:7" x14ac:dyDescent="0.3">
      <c r="A373" s="3">
        <v>43472</v>
      </c>
      <c r="B373" s="2" t="s">
        <v>62</v>
      </c>
      <c r="C373" s="2">
        <v>8916</v>
      </c>
      <c r="D373" s="2">
        <v>109</v>
      </c>
      <c r="E373" s="2">
        <v>509</v>
      </c>
      <c r="F373" s="2">
        <v>30539</v>
      </c>
      <c r="G373" s="2">
        <v>875</v>
      </c>
    </row>
    <row r="374" spans="1:7" x14ac:dyDescent="0.3">
      <c r="A374" s="3">
        <v>43473</v>
      </c>
      <c r="B374" s="2" t="s">
        <v>57</v>
      </c>
      <c r="C374" s="2">
        <v>6301</v>
      </c>
      <c r="D374" s="2">
        <v>125</v>
      </c>
      <c r="E374" s="2">
        <v>500</v>
      </c>
      <c r="F374" s="2">
        <v>37096</v>
      </c>
      <c r="G374" s="2">
        <v>890</v>
      </c>
    </row>
    <row r="375" spans="1:7" x14ac:dyDescent="0.3">
      <c r="A375" s="3">
        <v>43474</v>
      </c>
      <c r="B375" s="2" t="s">
        <v>58</v>
      </c>
      <c r="C375" s="2">
        <v>4699</v>
      </c>
      <c r="D375" s="2">
        <v>210</v>
      </c>
      <c r="E375" s="2">
        <v>76</v>
      </c>
      <c r="F375" s="2">
        <v>40543</v>
      </c>
      <c r="G375" s="2">
        <v>1490</v>
      </c>
    </row>
    <row r="376" spans="1:7" x14ac:dyDescent="0.3">
      <c r="A376" s="3">
        <v>43475</v>
      </c>
      <c r="B376" s="2" t="s">
        <v>59</v>
      </c>
      <c r="C376" s="2">
        <v>9297</v>
      </c>
      <c r="D376" s="2">
        <v>135</v>
      </c>
      <c r="E376" s="2">
        <v>67</v>
      </c>
      <c r="F376" s="2">
        <v>16695</v>
      </c>
      <c r="G376" s="2">
        <v>1306</v>
      </c>
    </row>
    <row r="377" spans="1:7" x14ac:dyDescent="0.3">
      <c r="A377" s="3">
        <v>43476</v>
      </c>
      <c r="B377" s="2" t="s">
        <v>60</v>
      </c>
      <c r="C377" s="2">
        <v>2349</v>
      </c>
      <c r="D377" s="2">
        <v>180</v>
      </c>
      <c r="E377" s="2">
        <v>21</v>
      </c>
      <c r="F377" s="2">
        <v>17651</v>
      </c>
      <c r="G377" s="2">
        <v>865</v>
      </c>
    </row>
    <row r="378" spans="1:7" x14ac:dyDescent="0.3">
      <c r="A378" s="3">
        <v>43477</v>
      </c>
      <c r="B378" s="2" t="s">
        <v>61</v>
      </c>
      <c r="C378" s="2">
        <v>2881</v>
      </c>
      <c r="D378" s="2">
        <v>134</v>
      </c>
      <c r="E378" s="2">
        <v>630</v>
      </c>
      <c r="F378" s="2">
        <v>30685</v>
      </c>
      <c r="G378" s="2">
        <v>1487</v>
      </c>
    </row>
    <row r="379" spans="1:7" x14ac:dyDescent="0.3">
      <c r="A379" s="3">
        <v>43478</v>
      </c>
      <c r="B379" s="2" t="s">
        <v>62</v>
      </c>
      <c r="C379" s="2">
        <v>7994</v>
      </c>
      <c r="D379" s="2">
        <v>120</v>
      </c>
      <c r="E379" s="2">
        <v>484</v>
      </c>
      <c r="F379" s="2">
        <v>6153</v>
      </c>
      <c r="G379" s="2">
        <v>704</v>
      </c>
    </row>
    <row r="380" spans="1:7" x14ac:dyDescent="0.3">
      <c r="A380" s="3">
        <v>43479</v>
      </c>
      <c r="B380" s="2" t="s">
        <v>57</v>
      </c>
      <c r="C380" s="2">
        <v>7528</v>
      </c>
      <c r="D380" s="2">
        <v>160</v>
      </c>
      <c r="E380" s="2">
        <v>343</v>
      </c>
      <c r="F380" s="2">
        <v>11362</v>
      </c>
      <c r="G380" s="2">
        <v>952</v>
      </c>
    </row>
    <row r="381" spans="1:7" x14ac:dyDescent="0.3">
      <c r="A381" s="3">
        <v>43480</v>
      </c>
      <c r="B381" s="2" t="s">
        <v>58</v>
      </c>
      <c r="C381" s="2">
        <v>2860</v>
      </c>
      <c r="D381" s="2">
        <v>243</v>
      </c>
      <c r="E381" s="2">
        <v>454</v>
      </c>
      <c r="F381" s="2">
        <v>44558</v>
      </c>
      <c r="G381" s="2">
        <v>1410</v>
      </c>
    </row>
    <row r="382" spans="1:7" x14ac:dyDescent="0.3">
      <c r="A382" s="3">
        <v>43481</v>
      </c>
      <c r="B382" s="2" t="s">
        <v>59</v>
      </c>
      <c r="C382" s="2">
        <v>1271</v>
      </c>
      <c r="D382" s="2">
        <v>190</v>
      </c>
      <c r="E382" s="2">
        <v>556</v>
      </c>
      <c r="F382" s="2">
        <v>10966</v>
      </c>
      <c r="G382" s="2">
        <v>765</v>
      </c>
    </row>
    <row r="383" spans="1:7" x14ac:dyDescent="0.3">
      <c r="A383" s="3">
        <v>43482</v>
      </c>
      <c r="B383" s="2" t="s">
        <v>60</v>
      </c>
      <c r="C383" s="2">
        <v>2090</v>
      </c>
      <c r="D383" s="2">
        <v>190</v>
      </c>
      <c r="E383" s="2">
        <v>786</v>
      </c>
      <c r="F383" s="2">
        <v>47088</v>
      </c>
      <c r="G383" s="2">
        <v>669</v>
      </c>
    </row>
    <row r="384" spans="1:7" x14ac:dyDescent="0.3">
      <c r="A384" s="3">
        <v>43483</v>
      </c>
      <c r="B384" s="2" t="s">
        <v>61</v>
      </c>
      <c r="C384" s="2">
        <v>2442</v>
      </c>
      <c r="D384" s="2">
        <v>168</v>
      </c>
      <c r="E384" s="2">
        <v>308</v>
      </c>
      <c r="F384" s="2">
        <v>14817</v>
      </c>
      <c r="G384" s="2">
        <v>1075</v>
      </c>
    </row>
    <row r="385" spans="1:7" x14ac:dyDescent="0.3">
      <c r="A385" s="3">
        <v>43484</v>
      </c>
      <c r="B385" s="2" t="s">
        <v>62</v>
      </c>
      <c r="C385" s="2">
        <v>8912</v>
      </c>
      <c r="D385" s="2">
        <v>135</v>
      </c>
      <c r="E385" s="2">
        <v>213</v>
      </c>
      <c r="F385" s="2">
        <v>9026</v>
      </c>
      <c r="G385" s="2">
        <v>1049</v>
      </c>
    </row>
    <row r="386" spans="1:7" x14ac:dyDescent="0.3">
      <c r="A386" s="3">
        <v>43485</v>
      </c>
      <c r="B386" s="2" t="s">
        <v>57</v>
      </c>
      <c r="C386" s="2">
        <v>8365</v>
      </c>
      <c r="D386" s="2">
        <v>175</v>
      </c>
      <c r="E386" s="2">
        <v>955</v>
      </c>
      <c r="F386" s="2">
        <v>19214</v>
      </c>
      <c r="G386" s="2">
        <v>1194</v>
      </c>
    </row>
    <row r="387" spans="1:7" x14ac:dyDescent="0.3">
      <c r="A387" s="3">
        <v>43486</v>
      </c>
      <c r="B387" s="2" t="s">
        <v>58</v>
      </c>
      <c r="C387" s="2">
        <v>3257</v>
      </c>
      <c r="D387" s="2">
        <v>117</v>
      </c>
      <c r="E387" s="2">
        <v>631</v>
      </c>
      <c r="F387" s="2">
        <v>26663</v>
      </c>
      <c r="G387" s="2">
        <v>701</v>
      </c>
    </row>
    <row r="388" spans="1:7" x14ac:dyDescent="0.3">
      <c r="A388" s="3">
        <v>43487</v>
      </c>
      <c r="B388" s="2" t="s">
        <v>59</v>
      </c>
      <c r="C388" s="2">
        <v>1210</v>
      </c>
      <c r="D388" s="2">
        <v>242</v>
      </c>
      <c r="E388" s="2">
        <v>638</v>
      </c>
      <c r="F388" s="2">
        <v>36422</v>
      </c>
      <c r="G388" s="2">
        <v>508</v>
      </c>
    </row>
    <row r="389" spans="1:7" x14ac:dyDescent="0.3">
      <c r="A389" s="3">
        <v>43488</v>
      </c>
      <c r="B389" s="2" t="s">
        <v>60</v>
      </c>
      <c r="C389" s="2">
        <v>6685</v>
      </c>
      <c r="D389" s="2">
        <v>143</v>
      </c>
      <c r="E389" s="2">
        <v>236</v>
      </c>
      <c r="F389" s="2">
        <v>38104</v>
      </c>
      <c r="G389" s="2">
        <v>619</v>
      </c>
    </row>
    <row r="390" spans="1:7" x14ac:dyDescent="0.3">
      <c r="A390" s="3">
        <v>43489</v>
      </c>
      <c r="B390" s="2" t="s">
        <v>61</v>
      </c>
      <c r="C390" s="2">
        <v>7442</v>
      </c>
      <c r="D390" s="2">
        <v>243</v>
      </c>
      <c r="E390" s="2">
        <v>869</v>
      </c>
      <c r="F390" s="2">
        <v>43321</v>
      </c>
      <c r="G390" s="2">
        <v>961</v>
      </c>
    </row>
    <row r="391" spans="1:7" x14ac:dyDescent="0.3">
      <c r="A391" s="3">
        <v>43490</v>
      </c>
      <c r="B391" s="2" t="s">
        <v>62</v>
      </c>
      <c r="C391" s="2">
        <v>8872</v>
      </c>
      <c r="D391" s="2">
        <v>128</v>
      </c>
      <c r="E391" s="2">
        <v>505</v>
      </c>
      <c r="F391" s="2">
        <v>31517</v>
      </c>
      <c r="G391" s="2">
        <v>743</v>
      </c>
    </row>
    <row r="392" spans="1:7" x14ac:dyDescent="0.3">
      <c r="A392" s="3">
        <v>43491</v>
      </c>
      <c r="B392" s="2" t="s">
        <v>57</v>
      </c>
      <c r="C392" s="2">
        <v>9954</v>
      </c>
      <c r="D392" s="2">
        <v>191</v>
      </c>
      <c r="E392" s="2">
        <v>438</v>
      </c>
      <c r="F392" s="2">
        <v>10775</v>
      </c>
      <c r="G392" s="2">
        <v>1035</v>
      </c>
    </row>
    <row r="393" spans="1:7" x14ac:dyDescent="0.3">
      <c r="A393" s="3">
        <v>43492</v>
      </c>
      <c r="B393" s="2" t="s">
        <v>58</v>
      </c>
      <c r="C393" s="2">
        <v>7335</v>
      </c>
      <c r="D393" s="2">
        <v>175</v>
      </c>
      <c r="E393" s="2">
        <v>898</v>
      </c>
      <c r="F393" s="2">
        <v>18633</v>
      </c>
      <c r="G393" s="2">
        <v>1457</v>
      </c>
    </row>
    <row r="394" spans="1:7" x14ac:dyDescent="0.3">
      <c r="A394" s="3">
        <v>43493</v>
      </c>
      <c r="B394" s="2" t="s">
        <v>59</v>
      </c>
      <c r="C394" s="2">
        <v>3654</v>
      </c>
      <c r="D394" s="2">
        <v>100</v>
      </c>
      <c r="E394" s="2">
        <v>813</v>
      </c>
      <c r="F394" s="2">
        <v>39756</v>
      </c>
      <c r="G394" s="2">
        <v>1286</v>
      </c>
    </row>
    <row r="395" spans="1:7" x14ac:dyDescent="0.3">
      <c r="A395" s="3">
        <v>43494</v>
      </c>
      <c r="B395" s="2" t="s">
        <v>60</v>
      </c>
      <c r="C395" s="2">
        <v>1986</v>
      </c>
      <c r="D395" s="2">
        <v>163</v>
      </c>
      <c r="E395" s="2">
        <v>897</v>
      </c>
      <c r="F395" s="2">
        <v>17869</v>
      </c>
      <c r="G395" s="2">
        <v>941</v>
      </c>
    </row>
    <row r="396" spans="1:7" x14ac:dyDescent="0.3">
      <c r="A396" s="3">
        <v>43495</v>
      </c>
      <c r="B396" s="2" t="s">
        <v>61</v>
      </c>
      <c r="C396" s="2">
        <v>6788</v>
      </c>
      <c r="D396" s="2">
        <v>122</v>
      </c>
      <c r="E396" s="2">
        <v>836</v>
      </c>
      <c r="F396" s="2">
        <v>14016</v>
      </c>
      <c r="G396" s="2">
        <v>870</v>
      </c>
    </row>
    <row r="397" spans="1:7" x14ac:dyDescent="0.3">
      <c r="A397" s="3">
        <v>43496</v>
      </c>
      <c r="B397" s="2" t="s">
        <v>62</v>
      </c>
      <c r="C397" s="2">
        <v>1797</v>
      </c>
      <c r="D397" s="2">
        <v>153</v>
      </c>
      <c r="E397" s="2">
        <v>310</v>
      </c>
      <c r="F397" s="2">
        <v>36273</v>
      </c>
      <c r="G397" s="2">
        <v>1462</v>
      </c>
    </row>
    <row r="398" spans="1:7" x14ac:dyDescent="0.3">
      <c r="A398" s="3">
        <v>43497</v>
      </c>
      <c r="B398" s="2" t="s">
        <v>57</v>
      </c>
      <c r="C398" s="2">
        <v>5354</v>
      </c>
      <c r="D398" s="2">
        <v>233</v>
      </c>
      <c r="E398" s="2">
        <v>50</v>
      </c>
      <c r="F398" s="2">
        <v>36077</v>
      </c>
      <c r="G398" s="2">
        <v>1429</v>
      </c>
    </row>
    <row r="399" spans="1:7" x14ac:dyDescent="0.3">
      <c r="A399" s="3">
        <v>43498</v>
      </c>
      <c r="B399" s="2" t="s">
        <v>58</v>
      </c>
      <c r="C399" s="2">
        <v>5306</v>
      </c>
      <c r="D399" s="2">
        <v>164</v>
      </c>
      <c r="E399" s="2">
        <v>601</v>
      </c>
      <c r="F399" s="2">
        <v>46561</v>
      </c>
      <c r="G399" s="2">
        <v>890</v>
      </c>
    </row>
    <row r="400" spans="1:7" x14ac:dyDescent="0.3">
      <c r="A400" s="3">
        <v>43499</v>
      </c>
      <c r="B400" s="2" t="s">
        <v>59</v>
      </c>
      <c r="C400" s="2">
        <v>1619</v>
      </c>
      <c r="D400" s="2">
        <v>113</v>
      </c>
      <c r="E400" s="2">
        <v>894</v>
      </c>
      <c r="F400" s="2">
        <v>5500</v>
      </c>
      <c r="G400" s="2">
        <v>1009</v>
      </c>
    </row>
    <row r="401" spans="1:7" x14ac:dyDescent="0.3">
      <c r="A401" s="3">
        <v>43500</v>
      </c>
      <c r="B401" s="2" t="s">
        <v>60</v>
      </c>
      <c r="C401" s="2">
        <v>1234</v>
      </c>
      <c r="D401" s="2">
        <v>131</v>
      </c>
      <c r="E401" s="2">
        <v>715</v>
      </c>
      <c r="F401" s="2">
        <v>31207</v>
      </c>
      <c r="G401" s="2">
        <v>606</v>
      </c>
    </row>
    <row r="402" spans="1:7" x14ac:dyDescent="0.3">
      <c r="A402" s="3">
        <v>43501</v>
      </c>
      <c r="B402" s="2" t="s">
        <v>61</v>
      </c>
      <c r="C402" s="2">
        <v>1100</v>
      </c>
      <c r="D402" s="2">
        <v>236</v>
      </c>
      <c r="E402" s="2">
        <v>535</v>
      </c>
      <c r="F402" s="2">
        <v>38319</v>
      </c>
      <c r="G402" s="2">
        <v>513</v>
      </c>
    </row>
    <row r="403" spans="1:7" x14ac:dyDescent="0.3">
      <c r="A403" s="3">
        <v>43502</v>
      </c>
      <c r="B403" s="2" t="s">
        <v>62</v>
      </c>
      <c r="C403" s="2">
        <v>3710</v>
      </c>
      <c r="D403" s="2">
        <v>208</v>
      </c>
      <c r="E403" s="2">
        <v>713</v>
      </c>
      <c r="F403" s="2">
        <v>5693</v>
      </c>
      <c r="G403" s="2">
        <v>573</v>
      </c>
    </row>
    <row r="404" spans="1:7" x14ac:dyDescent="0.3">
      <c r="A404" s="3">
        <v>43503</v>
      </c>
      <c r="B404" s="2" t="s">
        <v>57</v>
      </c>
      <c r="C404" s="2">
        <v>5711</v>
      </c>
      <c r="D404" s="2">
        <v>183</v>
      </c>
      <c r="E404" s="2">
        <v>846</v>
      </c>
      <c r="F404" s="2">
        <v>37698</v>
      </c>
      <c r="G404" s="2">
        <v>1442</v>
      </c>
    </row>
    <row r="405" spans="1:7" x14ac:dyDescent="0.3">
      <c r="A405" s="3">
        <v>43504</v>
      </c>
      <c r="B405" s="2" t="s">
        <v>58</v>
      </c>
      <c r="C405" s="2">
        <v>4360</v>
      </c>
      <c r="D405" s="2">
        <v>113</v>
      </c>
      <c r="E405" s="2">
        <v>227</v>
      </c>
      <c r="F405" s="2">
        <v>44621</v>
      </c>
      <c r="G405" s="2">
        <v>1179</v>
      </c>
    </row>
    <row r="406" spans="1:7" x14ac:dyDescent="0.3">
      <c r="A406" s="3">
        <v>43505</v>
      </c>
      <c r="B406" s="2" t="s">
        <v>59</v>
      </c>
      <c r="C406" s="2">
        <v>4136</v>
      </c>
      <c r="D406" s="2">
        <v>210</v>
      </c>
      <c r="E406" s="2">
        <v>209</v>
      </c>
      <c r="F406" s="2">
        <v>31491</v>
      </c>
      <c r="G406" s="2">
        <v>1315</v>
      </c>
    </row>
    <row r="407" spans="1:7" x14ac:dyDescent="0.3">
      <c r="A407" s="3">
        <v>43506</v>
      </c>
      <c r="B407" s="2" t="s">
        <v>60</v>
      </c>
      <c r="C407" s="2">
        <v>9301</v>
      </c>
      <c r="D407" s="2">
        <v>169</v>
      </c>
      <c r="E407" s="2">
        <v>177</v>
      </c>
      <c r="F407" s="2">
        <v>28466</v>
      </c>
      <c r="G407" s="2">
        <v>517</v>
      </c>
    </row>
    <row r="408" spans="1:7" x14ac:dyDescent="0.3">
      <c r="A408" s="3">
        <v>43507</v>
      </c>
      <c r="B408" s="2" t="s">
        <v>61</v>
      </c>
      <c r="C408" s="2">
        <v>4894</v>
      </c>
      <c r="D408" s="2">
        <v>210</v>
      </c>
      <c r="E408" s="2">
        <v>148</v>
      </c>
      <c r="F408" s="2">
        <v>31338</v>
      </c>
      <c r="G408" s="2">
        <v>597</v>
      </c>
    </row>
    <row r="409" spans="1:7" x14ac:dyDescent="0.3">
      <c r="A409" s="3">
        <v>43508</v>
      </c>
      <c r="B409" s="2" t="s">
        <v>62</v>
      </c>
      <c r="C409" s="2">
        <v>6974</v>
      </c>
      <c r="D409" s="2">
        <v>246</v>
      </c>
      <c r="E409" s="2">
        <v>211</v>
      </c>
      <c r="F409" s="2">
        <v>9310</v>
      </c>
      <c r="G409" s="2">
        <v>1175</v>
      </c>
    </row>
    <row r="410" spans="1:7" x14ac:dyDescent="0.3">
      <c r="A410" s="3">
        <v>43509</v>
      </c>
      <c r="B410" s="2" t="s">
        <v>57</v>
      </c>
      <c r="C410" s="2">
        <v>7106</v>
      </c>
      <c r="D410" s="2">
        <v>214</v>
      </c>
      <c r="E410" s="2">
        <v>540</v>
      </c>
      <c r="F410" s="2">
        <v>40970</v>
      </c>
      <c r="G410" s="2">
        <v>673</v>
      </c>
    </row>
    <row r="411" spans="1:7" x14ac:dyDescent="0.3">
      <c r="A411" s="3">
        <v>43510</v>
      </c>
      <c r="B411" s="2" t="s">
        <v>58</v>
      </c>
      <c r="C411" s="2">
        <v>3628</v>
      </c>
      <c r="D411" s="2">
        <v>151</v>
      </c>
      <c r="E411" s="2">
        <v>263</v>
      </c>
      <c r="F411" s="2">
        <v>7802</v>
      </c>
      <c r="G411" s="2">
        <v>1302</v>
      </c>
    </row>
    <row r="412" spans="1:7" x14ac:dyDescent="0.3">
      <c r="A412" s="3">
        <v>43511</v>
      </c>
      <c r="B412" s="2" t="s">
        <v>59</v>
      </c>
      <c r="C412" s="2">
        <v>6235</v>
      </c>
      <c r="D412" s="2">
        <v>124</v>
      </c>
      <c r="E412" s="2">
        <v>825</v>
      </c>
      <c r="F412" s="2">
        <v>9941</v>
      </c>
      <c r="G412" s="2">
        <v>880</v>
      </c>
    </row>
    <row r="413" spans="1:7" x14ac:dyDescent="0.3">
      <c r="A413" s="3">
        <v>43512</v>
      </c>
      <c r="B413" s="2" t="s">
        <v>60</v>
      </c>
      <c r="C413" s="2">
        <v>9741</v>
      </c>
      <c r="D413" s="2">
        <v>175</v>
      </c>
      <c r="E413" s="2">
        <v>373</v>
      </c>
      <c r="F413" s="2">
        <v>21039</v>
      </c>
      <c r="G413" s="2">
        <v>1319</v>
      </c>
    </row>
    <row r="414" spans="1:7" x14ac:dyDescent="0.3">
      <c r="A414" s="3">
        <v>43513</v>
      </c>
      <c r="B414" s="2" t="s">
        <v>61</v>
      </c>
      <c r="C414" s="2">
        <v>6100</v>
      </c>
      <c r="D414" s="2">
        <v>215</v>
      </c>
      <c r="E414" s="2">
        <v>167</v>
      </c>
      <c r="F414" s="2">
        <v>32465</v>
      </c>
      <c r="G414" s="2">
        <v>1349</v>
      </c>
    </row>
    <row r="415" spans="1:7" x14ac:dyDescent="0.3">
      <c r="A415" s="3">
        <v>43514</v>
      </c>
      <c r="B415" s="2" t="s">
        <v>62</v>
      </c>
      <c r="C415" s="2">
        <v>7574</v>
      </c>
      <c r="D415" s="2">
        <v>179</v>
      </c>
      <c r="E415" s="2">
        <v>119</v>
      </c>
      <c r="F415" s="2">
        <v>22359</v>
      </c>
      <c r="G415" s="2">
        <v>1446</v>
      </c>
    </row>
    <row r="416" spans="1:7" x14ac:dyDescent="0.3">
      <c r="A416" s="3">
        <v>43515</v>
      </c>
      <c r="B416" s="2" t="s">
        <v>57</v>
      </c>
      <c r="C416" s="2">
        <v>2535</v>
      </c>
      <c r="D416" s="2">
        <v>180</v>
      </c>
      <c r="E416" s="2">
        <v>208</v>
      </c>
      <c r="F416" s="2">
        <v>21093</v>
      </c>
      <c r="G416" s="2">
        <v>640</v>
      </c>
    </row>
    <row r="417" spans="1:7" x14ac:dyDescent="0.3">
      <c r="A417" s="3">
        <v>43516</v>
      </c>
      <c r="B417" s="2" t="s">
        <v>58</v>
      </c>
      <c r="C417" s="2">
        <v>1264</v>
      </c>
      <c r="D417" s="2">
        <v>112</v>
      </c>
      <c r="E417" s="2">
        <v>971</v>
      </c>
      <c r="F417" s="2">
        <v>26884</v>
      </c>
      <c r="G417" s="2">
        <v>1473</v>
      </c>
    </row>
    <row r="418" spans="1:7" x14ac:dyDescent="0.3">
      <c r="A418" s="3">
        <v>43517</v>
      </c>
      <c r="B418" s="2" t="s">
        <v>59</v>
      </c>
      <c r="C418" s="2">
        <v>9263</v>
      </c>
      <c r="D418" s="2">
        <v>160</v>
      </c>
      <c r="E418" s="2">
        <v>717</v>
      </c>
      <c r="F418" s="2">
        <v>33896</v>
      </c>
      <c r="G418" s="2">
        <v>873</v>
      </c>
    </row>
    <row r="419" spans="1:7" x14ac:dyDescent="0.3">
      <c r="A419" s="3">
        <v>43518</v>
      </c>
      <c r="B419" s="2" t="s">
        <v>60</v>
      </c>
      <c r="C419" s="2">
        <v>7787</v>
      </c>
      <c r="D419" s="2">
        <v>204</v>
      </c>
      <c r="E419" s="2">
        <v>771</v>
      </c>
      <c r="F419" s="2">
        <v>33780</v>
      </c>
      <c r="G419" s="2">
        <v>588</v>
      </c>
    </row>
    <row r="420" spans="1:7" x14ac:dyDescent="0.3">
      <c r="A420" s="3">
        <v>43519</v>
      </c>
      <c r="B420" s="2" t="s">
        <v>61</v>
      </c>
      <c r="C420" s="2">
        <v>9960</v>
      </c>
      <c r="D420" s="2">
        <v>220</v>
      </c>
      <c r="E420" s="2">
        <v>708</v>
      </c>
      <c r="F420" s="2">
        <v>36246</v>
      </c>
      <c r="G420" s="2">
        <v>1370</v>
      </c>
    </row>
    <row r="421" spans="1:7" x14ac:dyDescent="0.3">
      <c r="A421" s="3">
        <v>43520</v>
      </c>
      <c r="B421" s="2" t="s">
        <v>62</v>
      </c>
      <c r="C421" s="2">
        <v>4602</v>
      </c>
      <c r="D421" s="2">
        <v>178</v>
      </c>
      <c r="E421" s="2">
        <v>314</v>
      </c>
      <c r="F421" s="2">
        <v>16768</v>
      </c>
      <c r="G421" s="2">
        <v>786</v>
      </c>
    </row>
    <row r="422" spans="1:7" x14ac:dyDescent="0.3">
      <c r="A422" s="3">
        <v>43521</v>
      </c>
      <c r="B422" s="2" t="s">
        <v>57</v>
      </c>
      <c r="C422" s="2">
        <v>6304</v>
      </c>
      <c r="D422" s="2">
        <v>124</v>
      </c>
      <c r="E422" s="2">
        <v>830</v>
      </c>
      <c r="F422" s="2">
        <v>48047</v>
      </c>
      <c r="G422" s="2">
        <v>699</v>
      </c>
    </row>
    <row r="423" spans="1:7" x14ac:dyDescent="0.3">
      <c r="A423" s="3">
        <v>43522</v>
      </c>
      <c r="B423" s="2" t="s">
        <v>58</v>
      </c>
      <c r="C423" s="2">
        <v>6769</v>
      </c>
      <c r="D423" s="2">
        <v>184</v>
      </c>
      <c r="E423" s="2">
        <v>792</v>
      </c>
      <c r="F423" s="2">
        <v>36483</v>
      </c>
      <c r="G423" s="2">
        <v>759</v>
      </c>
    </row>
    <row r="424" spans="1:7" x14ac:dyDescent="0.3">
      <c r="A424" s="3">
        <v>43523</v>
      </c>
      <c r="B424" s="2" t="s">
        <v>59</v>
      </c>
      <c r="C424" s="2">
        <v>3633</v>
      </c>
      <c r="D424" s="2">
        <v>200</v>
      </c>
      <c r="E424" s="2">
        <v>456</v>
      </c>
      <c r="F424" s="2">
        <v>23014</v>
      </c>
      <c r="G424" s="2">
        <v>1035</v>
      </c>
    </row>
    <row r="425" spans="1:7" x14ac:dyDescent="0.3">
      <c r="A425" s="3">
        <v>43524</v>
      </c>
      <c r="B425" s="2" t="s">
        <v>60</v>
      </c>
      <c r="C425" s="2">
        <v>6911</v>
      </c>
      <c r="D425" s="2">
        <v>240</v>
      </c>
      <c r="E425" s="2">
        <v>619</v>
      </c>
      <c r="F425" s="2">
        <v>13971</v>
      </c>
      <c r="G425" s="2">
        <v>1353</v>
      </c>
    </row>
    <row r="426" spans="1:7" x14ac:dyDescent="0.3">
      <c r="A426" s="3">
        <v>43525</v>
      </c>
      <c r="B426" s="2" t="s">
        <v>61</v>
      </c>
      <c r="C426" s="2">
        <v>8212</v>
      </c>
      <c r="D426" s="2">
        <v>237</v>
      </c>
      <c r="E426" s="2">
        <v>324</v>
      </c>
      <c r="F426" s="2">
        <v>19412</v>
      </c>
      <c r="G426" s="2">
        <v>510</v>
      </c>
    </row>
    <row r="427" spans="1:7" x14ac:dyDescent="0.3">
      <c r="A427" s="3">
        <v>43526</v>
      </c>
      <c r="B427" s="2" t="s">
        <v>62</v>
      </c>
      <c r="C427" s="2">
        <v>5372</v>
      </c>
      <c r="D427" s="2">
        <v>113</v>
      </c>
      <c r="E427" s="2">
        <v>751</v>
      </c>
      <c r="F427" s="2">
        <v>31321</v>
      </c>
      <c r="G427" s="2">
        <v>879</v>
      </c>
    </row>
    <row r="428" spans="1:7" x14ac:dyDescent="0.3">
      <c r="A428" s="3">
        <v>43527</v>
      </c>
      <c r="B428" s="2" t="s">
        <v>57</v>
      </c>
      <c r="C428" s="2">
        <v>1210</v>
      </c>
      <c r="D428" s="2">
        <v>224</v>
      </c>
      <c r="E428" s="2">
        <v>540</v>
      </c>
      <c r="F428" s="2">
        <v>16214</v>
      </c>
      <c r="G428" s="2">
        <v>735</v>
      </c>
    </row>
    <row r="429" spans="1:7" x14ac:dyDescent="0.3">
      <c r="A429" s="3">
        <v>43528</v>
      </c>
      <c r="B429" s="2" t="s">
        <v>58</v>
      </c>
      <c r="C429" s="2">
        <v>7645</v>
      </c>
      <c r="D429" s="2">
        <v>166</v>
      </c>
      <c r="E429" s="2">
        <v>67</v>
      </c>
      <c r="F429" s="2">
        <v>35229</v>
      </c>
      <c r="G429" s="2">
        <v>1328</v>
      </c>
    </row>
    <row r="430" spans="1:7" x14ac:dyDescent="0.3">
      <c r="A430" s="3">
        <v>43529</v>
      </c>
      <c r="B430" s="2" t="s">
        <v>59</v>
      </c>
      <c r="C430" s="2">
        <v>4904</v>
      </c>
      <c r="D430" s="2">
        <v>157</v>
      </c>
      <c r="E430" s="2">
        <v>801</v>
      </c>
      <c r="F430" s="2">
        <v>40882</v>
      </c>
      <c r="G430" s="2">
        <v>791</v>
      </c>
    </row>
    <row r="431" spans="1:7" x14ac:dyDescent="0.3">
      <c r="A431" s="3">
        <v>43530</v>
      </c>
      <c r="B431" s="2" t="s">
        <v>60</v>
      </c>
      <c r="C431" s="2">
        <v>5927</v>
      </c>
      <c r="D431" s="2">
        <v>166</v>
      </c>
      <c r="E431" s="2">
        <v>950</v>
      </c>
      <c r="F431" s="2">
        <v>2037</v>
      </c>
      <c r="G431" s="2">
        <v>896</v>
      </c>
    </row>
    <row r="432" spans="1:7" x14ac:dyDescent="0.3">
      <c r="A432" s="3">
        <v>43531</v>
      </c>
      <c r="B432" s="2" t="s">
        <v>61</v>
      </c>
      <c r="C432" s="2">
        <v>5075</v>
      </c>
      <c r="D432" s="2">
        <v>145</v>
      </c>
      <c r="E432" s="2">
        <v>367</v>
      </c>
      <c r="F432" s="2">
        <v>7940</v>
      </c>
      <c r="G432" s="2">
        <v>833</v>
      </c>
    </row>
    <row r="433" spans="1:7" x14ac:dyDescent="0.3">
      <c r="A433" s="3">
        <v>43532</v>
      </c>
      <c r="B433" s="2" t="s">
        <v>62</v>
      </c>
      <c r="C433" s="2">
        <v>3462</v>
      </c>
      <c r="D433" s="2">
        <v>183</v>
      </c>
      <c r="E433" s="2">
        <v>652</v>
      </c>
      <c r="F433" s="2">
        <v>48197</v>
      </c>
      <c r="G433" s="2">
        <v>928</v>
      </c>
    </row>
    <row r="434" spans="1:7" x14ac:dyDescent="0.3">
      <c r="A434" s="3">
        <v>43533</v>
      </c>
      <c r="B434" s="2" t="s">
        <v>57</v>
      </c>
      <c r="C434" s="2">
        <v>7238</v>
      </c>
      <c r="D434" s="2">
        <v>142</v>
      </c>
      <c r="E434" s="2">
        <v>933</v>
      </c>
      <c r="F434" s="2">
        <v>33138</v>
      </c>
      <c r="G434" s="2">
        <v>931</v>
      </c>
    </row>
    <row r="435" spans="1:7" x14ac:dyDescent="0.3">
      <c r="A435" s="3">
        <v>43534</v>
      </c>
      <c r="B435" s="2" t="s">
        <v>58</v>
      </c>
      <c r="C435" s="2">
        <v>5892</v>
      </c>
      <c r="D435" s="2">
        <v>229</v>
      </c>
      <c r="E435" s="2">
        <v>965</v>
      </c>
      <c r="F435" s="2">
        <v>10424</v>
      </c>
      <c r="G435" s="2">
        <v>1061</v>
      </c>
    </row>
    <row r="436" spans="1:7" x14ac:dyDescent="0.3">
      <c r="A436" s="3">
        <v>43535</v>
      </c>
      <c r="B436" s="2" t="s">
        <v>59</v>
      </c>
      <c r="C436" s="2">
        <v>5341</v>
      </c>
      <c r="D436" s="2">
        <v>220</v>
      </c>
      <c r="E436" s="2">
        <v>498</v>
      </c>
      <c r="F436" s="2">
        <v>30246</v>
      </c>
      <c r="G436" s="2">
        <v>624</v>
      </c>
    </row>
    <row r="437" spans="1:7" x14ac:dyDescent="0.3">
      <c r="A437" s="3">
        <v>43536</v>
      </c>
      <c r="B437" s="2" t="s">
        <v>60</v>
      </c>
      <c r="C437" s="2">
        <v>9954</v>
      </c>
      <c r="D437" s="2">
        <v>229</v>
      </c>
      <c r="E437" s="2">
        <v>623</v>
      </c>
      <c r="F437" s="2">
        <v>30239</v>
      </c>
      <c r="G437" s="2">
        <v>1012</v>
      </c>
    </row>
    <row r="438" spans="1:7" x14ac:dyDescent="0.3">
      <c r="A438" s="3">
        <v>43537</v>
      </c>
      <c r="B438" s="2" t="s">
        <v>61</v>
      </c>
      <c r="C438" s="2">
        <v>9299</v>
      </c>
      <c r="D438" s="2">
        <v>202</v>
      </c>
      <c r="E438" s="2">
        <v>60</v>
      </c>
      <c r="F438" s="2">
        <v>38389</v>
      </c>
      <c r="G438" s="2">
        <v>595</v>
      </c>
    </row>
    <row r="439" spans="1:7" x14ac:dyDescent="0.3">
      <c r="A439" s="3">
        <v>43538</v>
      </c>
      <c r="B439" s="2" t="s">
        <v>62</v>
      </c>
      <c r="C439" s="2">
        <v>3449</v>
      </c>
      <c r="D439" s="2">
        <v>194</v>
      </c>
      <c r="E439" s="2">
        <v>281</v>
      </c>
      <c r="F439" s="2">
        <v>27926</v>
      </c>
      <c r="G439" s="2">
        <v>760</v>
      </c>
    </row>
    <row r="440" spans="1:7" x14ac:dyDescent="0.3">
      <c r="A440" s="3">
        <v>43539</v>
      </c>
      <c r="B440" s="2" t="s">
        <v>57</v>
      </c>
      <c r="C440" s="2">
        <v>2355</v>
      </c>
      <c r="D440" s="2">
        <v>186</v>
      </c>
      <c r="E440" s="2">
        <v>930</v>
      </c>
      <c r="F440" s="2">
        <v>2510</v>
      </c>
      <c r="G440" s="2">
        <v>927</v>
      </c>
    </row>
    <row r="441" spans="1:7" x14ac:dyDescent="0.3">
      <c r="A441" s="3">
        <v>43540</v>
      </c>
      <c r="B441" s="2" t="s">
        <v>58</v>
      </c>
      <c r="C441" s="2">
        <v>4983</v>
      </c>
      <c r="D441" s="2">
        <v>152</v>
      </c>
      <c r="E441" s="2">
        <v>340</v>
      </c>
      <c r="F441" s="2">
        <v>29696</v>
      </c>
      <c r="G441" s="2">
        <v>678</v>
      </c>
    </row>
    <row r="442" spans="1:7" x14ac:dyDescent="0.3">
      <c r="A442" s="3">
        <v>43541</v>
      </c>
      <c r="B442" s="2" t="s">
        <v>59</v>
      </c>
      <c r="C442" s="2">
        <v>5579</v>
      </c>
      <c r="D442" s="2">
        <v>203</v>
      </c>
      <c r="E442" s="2">
        <v>151</v>
      </c>
      <c r="F442" s="2">
        <v>19809</v>
      </c>
      <c r="G442" s="2">
        <v>1407</v>
      </c>
    </row>
    <row r="443" spans="1:7" x14ac:dyDescent="0.3">
      <c r="A443" s="3">
        <v>43542</v>
      </c>
      <c r="B443" s="2" t="s">
        <v>60</v>
      </c>
      <c r="C443" s="2">
        <v>5725</v>
      </c>
      <c r="D443" s="2">
        <v>115</v>
      </c>
      <c r="E443" s="2">
        <v>703</v>
      </c>
      <c r="F443" s="2">
        <v>359</v>
      </c>
      <c r="G443" s="2">
        <v>1462</v>
      </c>
    </row>
    <row r="444" spans="1:7" x14ac:dyDescent="0.3">
      <c r="A444" s="3">
        <v>43543</v>
      </c>
      <c r="B444" s="2" t="s">
        <v>61</v>
      </c>
      <c r="C444" s="2">
        <v>6071</v>
      </c>
      <c r="D444" s="2">
        <v>104</v>
      </c>
      <c r="E444" s="2">
        <v>489</v>
      </c>
      <c r="F444" s="2">
        <v>14337</v>
      </c>
      <c r="G444" s="2">
        <v>1100</v>
      </c>
    </row>
    <row r="445" spans="1:7" x14ac:dyDescent="0.3">
      <c r="A445" s="3">
        <v>43544</v>
      </c>
      <c r="B445" s="2" t="s">
        <v>62</v>
      </c>
      <c r="C445" s="2">
        <v>1590</v>
      </c>
      <c r="D445" s="2">
        <v>188</v>
      </c>
      <c r="E445" s="2">
        <v>147</v>
      </c>
      <c r="F445" s="2">
        <v>21347</v>
      </c>
      <c r="G445" s="2">
        <v>1177</v>
      </c>
    </row>
    <row r="446" spans="1:7" x14ac:dyDescent="0.3">
      <c r="A446" s="3">
        <v>43545</v>
      </c>
      <c r="B446" s="2" t="s">
        <v>57</v>
      </c>
      <c r="C446" s="2">
        <v>5762</v>
      </c>
      <c r="D446" s="2">
        <v>171</v>
      </c>
      <c r="E446" s="2">
        <v>746</v>
      </c>
      <c r="F446" s="2">
        <v>31136</v>
      </c>
      <c r="G446" s="2">
        <v>1213</v>
      </c>
    </row>
    <row r="447" spans="1:7" x14ac:dyDescent="0.3">
      <c r="A447" s="3">
        <v>43546</v>
      </c>
      <c r="B447" s="2" t="s">
        <v>58</v>
      </c>
      <c r="C447" s="2">
        <v>6376</v>
      </c>
      <c r="D447" s="2">
        <v>101</v>
      </c>
      <c r="E447" s="2">
        <v>202</v>
      </c>
      <c r="F447" s="2">
        <v>8197</v>
      </c>
      <c r="G447" s="2">
        <v>1425</v>
      </c>
    </row>
    <row r="448" spans="1:7" x14ac:dyDescent="0.3">
      <c r="A448" s="3">
        <v>43547</v>
      </c>
      <c r="B448" s="2" t="s">
        <v>59</v>
      </c>
      <c r="C448" s="2">
        <v>1617</v>
      </c>
      <c r="D448" s="2">
        <v>157</v>
      </c>
      <c r="E448" s="2">
        <v>77</v>
      </c>
      <c r="F448" s="2">
        <v>18523</v>
      </c>
      <c r="G448" s="2">
        <v>1459</v>
      </c>
    </row>
    <row r="449" spans="1:7" x14ac:dyDescent="0.3">
      <c r="A449" s="3">
        <v>43548</v>
      </c>
      <c r="B449" s="2" t="s">
        <v>60</v>
      </c>
      <c r="C449" s="2">
        <v>2834</v>
      </c>
      <c r="D449" s="2">
        <v>246</v>
      </c>
      <c r="E449" s="2">
        <v>122</v>
      </c>
      <c r="F449" s="2">
        <v>5524</v>
      </c>
      <c r="G449" s="2">
        <v>1011</v>
      </c>
    </row>
    <row r="450" spans="1:7" x14ac:dyDescent="0.3">
      <c r="A450" s="3">
        <v>43549</v>
      </c>
      <c r="B450" s="2" t="s">
        <v>61</v>
      </c>
      <c r="C450" s="2">
        <v>6170</v>
      </c>
      <c r="D450" s="2">
        <v>188</v>
      </c>
      <c r="E450" s="2">
        <v>386</v>
      </c>
      <c r="F450" s="2">
        <v>41673</v>
      </c>
      <c r="G450" s="2">
        <v>1113</v>
      </c>
    </row>
    <row r="451" spans="1:7" x14ac:dyDescent="0.3">
      <c r="A451" s="3">
        <v>43550</v>
      </c>
      <c r="B451" s="2" t="s">
        <v>62</v>
      </c>
      <c r="C451" s="2">
        <v>6884</v>
      </c>
      <c r="D451" s="2">
        <v>195</v>
      </c>
      <c r="E451" s="2">
        <v>966</v>
      </c>
      <c r="F451" s="2">
        <v>48243</v>
      </c>
      <c r="G451" s="2">
        <v>722</v>
      </c>
    </row>
    <row r="452" spans="1:7" x14ac:dyDescent="0.3">
      <c r="A452" s="3">
        <v>43551</v>
      </c>
      <c r="B452" s="2" t="s">
        <v>57</v>
      </c>
      <c r="C452" s="2">
        <v>8566</v>
      </c>
      <c r="D452" s="2">
        <v>129</v>
      </c>
      <c r="E452" s="2">
        <v>805</v>
      </c>
      <c r="F452" s="2">
        <v>13317</v>
      </c>
      <c r="G452" s="2">
        <v>715</v>
      </c>
    </row>
    <row r="453" spans="1:7" x14ac:dyDescent="0.3">
      <c r="A453" s="3">
        <v>43552</v>
      </c>
      <c r="B453" s="2" t="s">
        <v>58</v>
      </c>
      <c r="C453" s="2">
        <v>9634</v>
      </c>
      <c r="D453" s="2">
        <v>160</v>
      </c>
      <c r="E453" s="2">
        <v>367</v>
      </c>
      <c r="F453" s="2">
        <v>27078</v>
      </c>
      <c r="G453" s="2">
        <v>1368</v>
      </c>
    </row>
    <row r="454" spans="1:7" x14ac:dyDescent="0.3">
      <c r="A454" s="3">
        <v>43553</v>
      </c>
      <c r="B454" s="2" t="s">
        <v>59</v>
      </c>
      <c r="C454" s="2">
        <v>8534</v>
      </c>
      <c r="D454" s="2">
        <v>142</v>
      </c>
      <c r="E454" s="2">
        <v>848</v>
      </c>
      <c r="F454" s="2">
        <v>30879</v>
      </c>
      <c r="G454" s="2">
        <v>1403</v>
      </c>
    </row>
    <row r="455" spans="1:7" x14ac:dyDescent="0.3">
      <c r="A455" s="3">
        <v>43554</v>
      </c>
      <c r="B455" s="2" t="s">
        <v>60</v>
      </c>
      <c r="C455" s="2">
        <v>1878</v>
      </c>
      <c r="D455" s="2">
        <v>250</v>
      </c>
      <c r="E455" s="2">
        <v>228</v>
      </c>
      <c r="F455" s="2">
        <v>25245</v>
      </c>
      <c r="G455" s="2">
        <v>882</v>
      </c>
    </row>
    <row r="456" spans="1:7" x14ac:dyDescent="0.3">
      <c r="A456" s="3">
        <v>43555</v>
      </c>
      <c r="B456" s="2" t="s">
        <v>61</v>
      </c>
      <c r="C456" s="2">
        <v>5276</v>
      </c>
      <c r="D456" s="2">
        <v>185</v>
      </c>
      <c r="E456" s="2">
        <v>794</v>
      </c>
      <c r="F456" s="2">
        <v>23882</v>
      </c>
      <c r="G456" s="2">
        <v>765</v>
      </c>
    </row>
    <row r="457" spans="1:7" x14ac:dyDescent="0.3">
      <c r="A457" s="3">
        <v>43556</v>
      </c>
      <c r="B457" s="2" t="s">
        <v>62</v>
      </c>
      <c r="C457" s="2">
        <v>2475</v>
      </c>
      <c r="D457" s="2">
        <v>260</v>
      </c>
      <c r="E457" s="2">
        <v>80</v>
      </c>
      <c r="F457" s="2">
        <v>37287</v>
      </c>
      <c r="G457" s="2">
        <v>658</v>
      </c>
    </row>
    <row r="458" spans="1:7" x14ac:dyDescent="0.3">
      <c r="A458" s="3">
        <v>43557</v>
      </c>
      <c r="B458" s="2" t="s">
        <v>57</v>
      </c>
      <c r="C458" s="2">
        <v>9138</v>
      </c>
      <c r="D458" s="2">
        <v>341</v>
      </c>
      <c r="E458" s="2">
        <v>515</v>
      </c>
      <c r="F458" s="2">
        <v>14141</v>
      </c>
      <c r="G458" s="2">
        <v>1013</v>
      </c>
    </row>
    <row r="459" spans="1:7" x14ac:dyDescent="0.3">
      <c r="A459" s="3">
        <v>43558</v>
      </c>
      <c r="B459" s="2" t="s">
        <v>58</v>
      </c>
      <c r="C459" s="2">
        <v>6171</v>
      </c>
      <c r="D459" s="2">
        <v>347</v>
      </c>
      <c r="E459" s="2">
        <v>897</v>
      </c>
      <c r="F459" s="2">
        <v>38874</v>
      </c>
      <c r="G459" s="2">
        <v>690</v>
      </c>
    </row>
    <row r="460" spans="1:7" x14ac:dyDescent="0.3">
      <c r="A460" s="3">
        <v>43559</v>
      </c>
      <c r="B460" s="2" t="s">
        <v>59</v>
      </c>
      <c r="C460" s="2">
        <v>9181</v>
      </c>
      <c r="D460" s="2">
        <v>259</v>
      </c>
      <c r="E460" s="2">
        <v>165</v>
      </c>
      <c r="F460" s="2">
        <v>1150</v>
      </c>
      <c r="G460" s="2">
        <v>1292</v>
      </c>
    </row>
    <row r="461" spans="1:7" x14ac:dyDescent="0.3">
      <c r="A461" s="3">
        <v>43560</v>
      </c>
      <c r="B461" s="2" t="s">
        <v>60</v>
      </c>
      <c r="C461" s="2">
        <v>1803</v>
      </c>
      <c r="D461" s="2">
        <v>290</v>
      </c>
      <c r="E461" s="2">
        <v>219</v>
      </c>
      <c r="F461" s="2">
        <v>35656</v>
      </c>
      <c r="G461" s="2">
        <v>1059</v>
      </c>
    </row>
    <row r="462" spans="1:7" x14ac:dyDescent="0.3">
      <c r="A462" s="3">
        <v>43561</v>
      </c>
      <c r="B462" s="2" t="s">
        <v>61</v>
      </c>
      <c r="C462" s="2">
        <v>2347</v>
      </c>
      <c r="D462" s="2">
        <v>281</v>
      </c>
      <c r="E462" s="2">
        <v>30</v>
      </c>
      <c r="F462" s="2">
        <v>8623</v>
      </c>
      <c r="G462" s="2">
        <v>754</v>
      </c>
    </row>
    <row r="463" spans="1:7" x14ac:dyDescent="0.3">
      <c r="A463" s="3">
        <v>43562</v>
      </c>
      <c r="B463" s="2" t="s">
        <v>62</v>
      </c>
      <c r="C463" s="2">
        <v>9565</v>
      </c>
      <c r="D463" s="2">
        <v>250</v>
      </c>
      <c r="E463" s="2">
        <v>617</v>
      </c>
      <c r="F463" s="2">
        <v>16723</v>
      </c>
      <c r="G463" s="2">
        <v>1341</v>
      </c>
    </row>
    <row r="464" spans="1:7" x14ac:dyDescent="0.3">
      <c r="A464" s="3">
        <v>43563</v>
      </c>
      <c r="B464" s="2" t="s">
        <v>57</v>
      </c>
      <c r="C464" s="2">
        <v>7760</v>
      </c>
      <c r="D464" s="2">
        <v>312</v>
      </c>
      <c r="E464" s="2">
        <v>658</v>
      </c>
      <c r="F464" s="2">
        <v>23795</v>
      </c>
      <c r="G464" s="2">
        <v>1163</v>
      </c>
    </row>
    <row r="465" spans="1:7" x14ac:dyDescent="0.3">
      <c r="A465" s="3">
        <v>43564</v>
      </c>
      <c r="B465" s="2" t="s">
        <v>58</v>
      </c>
      <c r="C465" s="2">
        <v>5502</v>
      </c>
      <c r="D465" s="2">
        <v>330</v>
      </c>
      <c r="E465" s="2">
        <v>730</v>
      </c>
      <c r="F465" s="2">
        <v>16290</v>
      </c>
      <c r="G465" s="2">
        <v>822</v>
      </c>
    </row>
    <row r="466" spans="1:7" x14ac:dyDescent="0.3">
      <c r="A466" s="3">
        <v>43565</v>
      </c>
      <c r="B466" s="2" t="s">
        <v>59</v>
      </c>
      <c r="C466" s="2">
        <v>2776</v>
      </c>
      <c r="D466" s="2">
        <v>302</v>
      </c>
      <c r="E466" s="2">
        <v>172</v>
      </c>
      <c r="F466" s="2">
        <v>38499</v>
      </c>
      <c r="G466" s="2">
        <v>1260</v>
      </c>
    </row>
    <row r="467" spans="1:7" x14ac:dyDescent="0.3">
      <c r="A467" s="3">
        <v>43566</v>
      </c>
      <c r="B467" s="2" t="s">
        <v>60</v>
      </c>
      <c r="C467" s="2">
        <v>2576</v>
      </c>
      <c r="D467" s="2">
        <v>275</v>
      </c>
      <c r="E467" s="2">
        <v>839</v>
      </c>
      <c r="F467" s="2">
        <v>22751</v>
      </c>
      <c r="G467" s="2">
        <v>760</v>
      </c>
    </row>
    <row r="468" spans="1:7" x14ac:dyDescent="0.3">
      <c r="A468" s="3">
        <v>43567</v>
      </c>
      <c r="B468" s="2" t="s">
        <v>61</v>
      </c>
      <c r="C468" s="2">
        <v>4368</v>
      </c>
      <c r="D468" s="2">
        <v>309</v>
      </c>
      <c r="E468" s="2">
        <v>852</v>
      </c>
      <c r="F468" s="2">
        <v>10517</v>
      </c>
      <c r="G468" s="2">
        <v>1292</v>
      </c>
    </row>
    <row r="469" spans="1:7" x14ac:dyDescent="0.3">
      <c r="A469" s="3">
        <v>43568</v>
      </c>
      <c r="B469" s="2" t="s">
        <v>62</v>
      </c>
      <c r="C469" s="2">
        <v>4919</v>
      </c>
      <c r="D469" s="2">
        <v>291</v>
      </c>
      <c r="E469" s="2">
        <v>333</v>
      </c>
      <c r="F469" s="2">
        <v>26713</v>
      </c>
      <c r="G469" s="2">
        <v>739</v>
      </c>
    </row>
    <row r="470" spans="1:7" x14ac:dyDescent="0.3">
      <c r="A470" s="3">
        <v>43569</v>
      </c>
      <c r="B470" s="2" t="s">
        <v>57</v>
      </c>
      <c r="C470" s="2">
        <v>7744</v>
      </c>
      <c r="D470" s="2">
        <v>339</v>
      </c>
      <c r="E470" s="2">
        <v>80</v>
      </c>
      <c r="F470" s="2">
        <v>6068</v>
      </c>
      <c r="G470" s="2">
        <v>620</v>
      </c>
    </row>
    <row r="471" spans="1:7" x14ac:dyDescent="0.3">
      <c r="A471" s="3">
        <v>43570</v>
      </c>
      <c r="B471" s="2" t="s">
        <v>58</v>
      </c>
      <c r="C471" s="2">
        <v>2186</v>
      </c>
      <c r="D471" s="2">
        <v>264</v>
      </c>
      <c r="E471" s="2">
        <v>49</v>
      </c>
      <c r="F471" s="2">
        <v>41735</v>
      </c>
      <c r="G471" s="2">
        <v>761</v>
      </c>
    </row>
    <row r="472" spans="1:7" x14ac:dyDescent="0.3">
      <c r="A472" s="3">
        <v>43571</v>
      </c>
      <c r="B472" s="2" t="s">
        <v>59</v>
      </c>
      <c r="C472" s="2">
        <v>3880</v>
      </c>
      <c r="D472" s="2">
        <v>251</v>
      </c>
      <c r="E472" s="2">
        <v>669</v>
      </c>
      <c r="F472" s="2">
        <v>29630</v>
      </c>
      <c r="G472" s="2">
        <v>711</v>
      </c>
    </row>
    <row r="473" spans="1:7" x14ac:dyDescent="0.3">
      <c r="A473" s="3">
        <v>43572</v>
      </c>
      <c r="B473" s="2" t="s">
        <v>60</v>
      </c>
      <c r="C473" s="2">
        <v>3753</v>
      </c>
      <c r="D473" s="2">
        <v>305</v>
      </c>
      <c r="E473" s="2">
        <v>811</v>
      </c>
      <c r="F473" s="2">
        <v>3448</v>
      </c>
      <c r="G473" s="2">
        <v>787</v>
      </c>
    </row>
    <row r="474" spans="1:7" x14ac:dyDescent="0.3">
      <c r="A474" s="3">
        <v>43573</v>
      </c>
      <c r="B474" s="2" t="s">
        <v>61</v>
      </c>
      <c r="C474" s="2">
        <v>2619</v>
      </c>
      <c r="D474" s="2">
        <v>264</v>
      </c>
      <c r="E474" s="2">
        <v>216</v>
      </c>
      <c r="F474" s="2">
        <v>28988</v>
      </c>
      <c r="G474" s="2">
        <v>569</v>
      </c>
    </row>
    <row r="475" spans="1:7" x14ac:dyDescent="0.3">
      <c r="A475" s="3">
        <v>43574</v>
      </c>
      <c r="B475" s="2" t="s">
        <v>62</v>
      </c>
      <c r="C475" s="2">
        <v>9461</v>
      </c>
      <c r="D475" s="2">
        <v>288</v>
      </c>
      <c r="E475" s="2">
        <v>477</v>
      </c>
      <c r="F475" s="2">
        <v>48635</v>
      </c>
      <c r="G475" s="2">
        <v>1284</v>
      </c>
    </row>
    <row r="476" spans="1:7" x14ac:dyDescent="0.3">
      <c r="A476" s="3">
        <v>43575</v>
      </c>
      <c r="B476" s="2" t="s">
        <v>57</v>
      </c>
      <c r="C476" s="2">
        <v>3206</v>
      </c>
      <c r="D476" s="2">
        <v>296</v>
      </c>
      <c r="E476" s="2">
        <v>250</v>
      </c>
      <c r="F476" s="2">
        <v>2205</v>
      </c>
      <c r="G476" s="2">
        <v>1177</v>
      </c>
    </row>
    <row r="477" spans="1:7" x14ac:dyDescent="0.3">
      <c r="A477" s="3">
        <v>43576</v>
      </c>
      <c r="B477" s="2" t="s">
        <v>58</v>
      </c>
      <c r="C477" s="2">
        <v>6247</v>
      </c>
      <c r="D477" s="2">
        <v>335</v>
      </c>
      <c r="E477" s="2">
        <v>523</v>
      </c>
      <c r="F477" s="2">
        <v>47647</v>
      </c>
      <c r="G477" s="2">
        <v>569</v>
      </c>
    </row>
    <row r="478" spans="1:7" x14ac:dyDescent="0.3">
      <c r="A478" s="3">
        <v>43577</v>
      </c>
      <c r="B478" s="2" t="s">
        <v>59</v>
      </c>
      <c r="C478" s="2">
        <v>2907</v>
      </c>
      <c r="D478" s="2">
        <v>282</v>
      </c>
      <c r="E478" s="2">
        <v>638</v>
      </c>
      <c r="F478" s="2">
        <v>19257</v>
      </c>
      <c r="G478" s="2">
        <v>843</v>
      </c>
    </row>
    <row r="479" spans="1:7" x14ac:dyDescent="0.3">
      <c r="A479" s="3">
        <v>43578</v>
      </c>
      <c r="B479" s="2" t="s">
        <v>60</v>
      </c>
      <c r="C479" s="2">
        <v>7800</v>
      </c>
      <c r="D479" s="2">
        <v>308</v>
      </c>
      <c r="E479" s="2">
        <v>109</v>
      </c>
      <c r="F479" s="2">
        <v>1756</v>
      </c>
      <c r="G479" s="2">
        <v>664</v>
      </c>
    </row>
    <row r="480" spans="1:7" x14ac:dyDescent="0.3">
      <c r="A480" s="3">
        <v>43579</v>
      </c>
      <c r="B480" s="2" t="s">
        <v>61</v>
      </c>
      <c r="C480" s="2">
        <v>6738</v>
      </c>
      <c r="D480" s="2">
        <v>342</v>
      </c>
      <c r="E480" s="2">
        <v>94</v>
      </c>
      <c r="F480" s="2">
        <v>5847</v>
      </c>
      <c r="G480" s="2">
        <v>1023</v>
      </c>
    </row>
    <row r="481" spans="1:7" x14ac:dyDescent="0.3">
      <c r="A481" s="3">
        <v>43580</v>
      </c>
      <c r="B481" s="2" t="s">
        <v>62</v>
      </c>
      <c r="C481" s="2">
        <v>5538</v>
      </c>
      <c r="D481" s="2">
        <v>274</v>
      </c>
      <c r="E481" s="2">
        <v>76</v>
      </c>
      <c r="F481" s="2">
        <v>26700</v>
      </c>
      <c r="G481" s="2">
        <v>1286</v>
      </c>
    </row>
    <row r="482" spans="1:7" x14ac:dyDescent="0.3">
      <c r="A482" s="3">
        <v>43581</v>
      </c>
      <c r="B482" s="2" t="s">
        <v>57</v>
      </c>
      <c r="C482" s="2">
        <v>2778</v>
      </c>
      <c r="D482" s="2">
        <v>258</v>
      </c>
      <c r="E482" s="2">
        <v>155</v>
      </c>
      <c r="F482" s="2">
        <v>19915</v>
      </c>
      <c r="G482" s="2">
        <v>1469</v>
      </c>
    </row>
    <row r="483" spans="1:7" x14ac:dyDescent="0.3">
      <c r="A483" s="3">
        <v>43582</v>
      </c>
      <c r="B483" s="2" t="s">
        <v>58</v>
      </c>
      <c r="C483" s="2">
        <v>1134</v>
      </c>
      <c r="D483" s="2">
        <v>294</v>
      </c>
      <c r="E483" s="2">
        <v>3</v>
      </c>
      <c r="F483" s="2">
        <v>41308</v>
      </c>
      <c r="G483" s="2">
        <v>704</v>
      </c>
    </row>
    <row r="484" spans="1:7" x14ac:dyDescent="0.3">
      <c r="A484" s="3">
        <v>43583</v>
      </c>
      <c r="B484" s="2" t="s">
        <v>59</v>
      </c>
      <c r="C484" s="2">
        <v>8664</v>
      </c>
      <c r="D484" s="2">
        <v>319</v>
      </c>
      <c r="E484" s="2">
        <v>529</v>
      </c>
      <c r="F484" s="2">
        <v>34017</v>
      </c>
      <c r="G484" s="2">
        <v>1361</v>
      </c>
    </row>
    <row r="485" spans="1:7" x14ac:dyDescent="0.3">
      <c r="A485" s="3">
        <v>43584</v>
      </c>
      <c r="B485" s="2" t="s">
        <v>60</v>
      </c>
      <c r="C485" s="2">
        <v>8079</v>
      </c>
      <c r="D485" s="2">
        <v>323</v>
      </c>
      <c r="E485" s="2">
        <v>462</v>
      </c>
      <c r="F485" s="2">
        <v>47728</v>
      </c>
      <c r="G485" s="2">
        <v>601</v>
      </c>
    </row>
    <row r="486" spans="1:7" x14ac:dyDescent="0.3">
      <c r="A486" s="3">
        <v>43585</v>
      </c>
      <c r="B486" s="2" t="s">
        <v>61</v>
      </c>
      <c r="C486" s="2">
        <v>5820</v>
      </c>
      <c r="D486" s="2">
        <v>346</v>
      </c>
      <c r="E486" s="2">
        <v>556</v>
      </c>
      <c r="F486" s="2">
        <v>10379</v>
      </c>
      <c r="G486" s="2">
        <v>1250</v>
      </c>
    </row>
    <row r="487" spans="1:7" x14ac:dyDescent="0.3">
      <c r="A487" s="3">
        <v>43586</v>
      </c>
      <c r="B487" s="2" t="s">
        <v>62</v>
      </c>
      <c r="C487" s="2">
        <v>4771</v>
      </c>
      <c r="D487" s="2">
        <v>268</v>
      </c>
      <c r="E487" s="2">
        <v>736</v>
      </c>
      <c r="F487" s="2">
        <v>40383</v>
      </c>
      <c r="G487" s="2">
        <v>521</v>
      </c>
    </row>
    <row r="488" spans="1:7" x14ac:dyDescent="0.3">
      <c r="A488" s="3">
        <v>43587</v>
      </c>
      <c r="B488" s="2" t="s">
        <v>57</v>
      </c>
      <c r="C488" s="2">
        <v>2408</v>
      </c>
      <c r="D488" s="2">
        <v>250</v>
      </c>
      <c r="E488" s="2">
        <v>144</v>
      </c>
      <c r="F488" s="2">
        <v>22583</v>
      </c>
      <c r="G488" s="2">
        <v>1342</v>
      </c>
    </row>
    <row r="489" spans="1:7" x14ac:dyDescent="0.3">
      <c r="A489" s="3">
        <v>43588</v>
      </c>
      <c r="B489" s="2" t="s">
        <v>58</v>
      </c>
      <c r="C489" s="2">
        <v>9901</v>
      </c>
      <c r="D489" s="2">
        <v>348</v>
      </c>
      <c r="E489" s="2">
        <v>469</v>
      </c>
      <c r="F489" s="2">
        <v>39928</v>
      </c>
      <c r="G489" s="2">
        <v>558</v>
      </c>
    </row>
    <row r="490" spans="1:7" x14ac:dyDescent="0.3">
      <c r="A490" s="3">
        <v>43589</v>
      </c>
      <c r="B490" s="2" t="s">
        <v>59</v>
      </c>
      <c r="C490" s="2">
        <v>8766</v>
      </c>
      <c r="D490" s="2">
        <v>256</v>
      </c>
      <c r="E490" s="2">
        <v>33</v>
      </c>
      <c r="F490" s="2">
        <v>13869</v>
      </c>
      <c r="G490" s="2">
        <v>529</v>
      </c>
    </row>
    <row r="491" spans="1:7" x14ac:dyDescent="0.3">
      <c r="A491" s="3">
        <v>43590</v>
      </c>
      <c r="B491" s="2" t="s">
        <v>60</v>
      </c>
      <c r="C491" s="2">
        <v>2809</v>
      </c>
      <c r="D491" s="2">
        <v>258</v>
      </c>
      <c r="E491" s="2">
        <v>237</v>
      </c>
      <c r="F491" s="2">
        <v>5107</v>
      </c>
      <c r="G491" s="2">
        <v>1170</v>
      </c>
    </row>
    <row r="492" spans="1:7" x14ac:dyDescent="0.3">
      <c r="A492" s="3">
        <v>43591</v>
      </c>
      <c r="B492" s="2" t="s">
        <v>61</v>
      </c>
      <c r="C492" s="2">
        <v>4434</v>
      </c>
      <c r="D492" s="2">
        <v>266</v>
      </c>
      <c r="E492" s="2">
        <v>674</v>
      </c>
      <c r="F492" s="2">
        <v>11345</v>
      </c>
      <c r="G492" s="2">
        <v>1049</v>
      </c>
    </row>
    <row r="493" spans="1:7" x14ac:dyDescent="0.3">
      <c r="A493" s="3">
        <v>43592</v>
      </c>
      <c r="B493" s="2" t="s">
        <v>62</v>
      </c>
      <c r="C493" s="2">
        <v>6699</v>
      </c>
      <c r="D493" s="2">
        <v>333</v>
      </c>
      <c r="E493" s="2">
        <v>34</v>
      </c>
      <c r="F493" s="2">
        <v>38323</v>
      </c>
      <c r="G493" s="2">
        <v>1324</v>
      </c>
    </row>
    <row r="494" spans="1:7" x14ac:dyDescent="0.3">
      <c r="A494" s="3">
        <v>43593</v>
      </c>
      <c r="B494" s="2" t="s">
        <v>57</v>
      </c>
      <c r="C494" s="2">
        <v>4187</v>
      </c>
      <c r="D494" s="2">
        <v>330</v>
      </c>
      <c r="E494" s="2">
        <v>150</v>
      </c>
      <c r="F494" s="2">
        <v>4101</v>
      </c>
      <c r="G494" s="2">
        <v>761</v>
      </c>
    </row>
    <row r="495" spans="1:7" x14ac:dyDescent="0.3">
      <c r="A495" s="3">
        <v>43594</v>
      </c>
      <c r="B495" s="2" t="s">
        <v>58</v>
      </c>
      <c r="C495" s="2">
        <v>9357</v>
      </c>
      <c r="D495" s="2">
        <v>337</v>
      </c>
      <c r="E495" s="2">
        <v>45</v>
      </c>
      <c r="F495" s="2">
        <v>4626</v>
      </c>
      <c r="G495" s="2">
        <v>805</v>
      </c>
    </row>
    <row r="496" spans="1:7" x14ac:dyDescent="0.3">
      <c r="A496" s="3">
        <v>43595</v>
      </c>
      <c r="B496" s="2" t="s">
        <v>59</v>
      </c>
      <c r="C496" s="2">
        <v>1139</v>
      </c>
      <c r="D496" s="2">
        <v>319</v>
      </c>
      <c r="E496" s="2">
        <v>31</v>
      </c>
      <c r="F496" s="2">
        <v>21113</v>
      </c>
      <c r="G496" s="2">
        <v>1211</v>
      </c>
    </row>
    <row r="497" spans="1:7" x14ac:dyDescent="0.3">
      <c r="A497" s="3">
        <v>43596</v>
      </c>
      <c r="B497" s="2" t="s">
        <v>60</v>
      </c>
      <c r="C497" s="2">
        <v>6723</v>
      </c>
      <c r="D497" s="2">
        <v>320</v>
      </c>
      <c r="E497" s="2">
        <v>801</v>
      </c>
      <c r="F497" s="2">
        <v>38538</v>
      </c>
      <c r="G497" s="2">
        <v>1375</v>
      </c>
    </row>
    <row r="498" spans="1:7" x14ac:dyDescent="0.3">
      <c r="A498" s="3">
        <v>43597</v>
      </c>
      <c r="B498" s="2" t="s">
        <v>61</v>
      </c>
      <c r="C498" s="2">
        <v>1197</v>
      </c>
      <c r="D498" s="2">
        <v>284</v>
      </c>
      <c r="E498" s="2">
        <v>867</v>
      </c>
      <c r="F498" s="2">
        <v>3992</v>
      </c>
      <c r="G498" s="2">
        <v>906</v>
      </c>
    </row>
    <row r="499" spans="1:7" x14ac:dyDescent="0.3">
      <c r="A499" s="3">
        <v>43598</v>
      </c>
      <c r="B499" s="2" t="s">
        <v>62</v>
      </c>
      <c r="C499" s="2">
        <v>2522</v>
      </c>
      <c r="D499" s="2">
        <v>311</v>
      </c>
      <c r="E499" s="2">
        <v>104</v>
      </c>
      <c r="F499" s="2">
        <v>2229</v>
      </c>
      <c r="G499" s="2">
        <v>914</v>
      </c>
    </row>
    <row r="500" spans="1:7" x14ac:dyDescent="0.3">
      <c r="A500" s="3">
        <v>43599</v>
      </c>
      <c r="B500" s="2" t="s">
        <v>57</v>
      </c>
      <c r="C500" s="2">
        <v>8531</v>
      </c>
      <c r="D500" s="2">
        <v>346</v>
      </c>
      <c r="E500" s="2">
        <v>956</v>
      </c>
      <c r="F500" s="2">
        <v>3204</v>
      </c>
      <c r="G500" s="2">
        <v>941</v>
      </c>
    </row>
    <row r="501" spans="1:7" x14ac:dyDescent="0.3">
      <c r="A501" s="3">
        <v>43600</v>
      </c>
      <c r="B501" s="2" t="s">
        <v>58</v>
      </c>
      <c r="C501" s="2">
        <v>1139</v>
      </c>
      <c r="D501" s="2">
        <v>302</v>
      </c>
      <c r="E501" s="2">
        <v>731</v>
      </c>
      <c r="F501" s="2">
        <v>33872</v>
      </c>
      <c r="G501" s="2">
        <v>647</v>
      </c>
    </row>
    <row r="502" spans="1:7" x14ac:dyDescent="0.3">
      <c r="A502" s="3">
        <v>43601</v>
      </c>
      <c r="B502" s="2" t="s">
        <v>59</v>
      </c>
      <c r="C502" s="2">
        <v>6613</v>
      </c>
      <c r="D502" s="2">
        <v>287</v>
      </c>
      <c r="E502" s="2">
        <v>660</v>
      </c>
      <c r="F502" s="2">
        <v>34898</v>
      </c>
      <c r="G502" s="2">
        <v>1302</v>
      </c>
    </row>
    <row r="503" spans="1:7" x14ac:dyDescent="0.3">
      <c r="A503" s="3">
        <v>43602</v>
      </c>
      <c r="B503" s="2" t="s">
        <v>60</v>
      </c>
      <c r="C503" s="2">
        <v>8480</v>
      </c>
      <c r="D503" s="2">
        <v>301</v>
      </c>
      <c r="E503" s="2">
        <v>888</v>
      </c>
      <c r="F503" s="2">
        <v>21096</v>
      </c>
      <c r="G503" s="2">
        <v>629</v>
      </c>
    </row>
    <row r="504" spans="1:7" x14ac:dyDescent="0.3">
      <c r="A504" s="3">
        <v>43603</v>
      </c>
      <c r="B504" s="2" t="s">
        <v>61</v>
      </c>
      <c r="C504" s="2">
        <v>1517</v>
      </c>
      <c r="D504" s="2">
        <v>311</v>
      </c>
      <c r="E504" s="2">
        <v>917</v>
      </c>
      <c r="F504" s="2">
        <v>29454</v>
      </c>
      <c r="G504" s="2">
        <v>903</v>
      </c>
    </row>
    <row r="505" spans="1:7" x14ac:dyDescent="0.3">
      <c r="A505" s="3">
        <v>43604</v>
      </c>
      <c r="B505" s="2" t="s">
        <v>62</v>
      </c>
      <c r="C505" s="2">
        <v>2101</v>
      </c>
      <c r="D505" s="2">
        <v>336</v>
      </c>
      <c r="E505" s="2">
        <v>273</v>
      </c>
      <c r="F505" s="2">
        <v>11144</v>
      </c>
      <c r="G505" s="2">
        <v>584</v>
      </c>
    </row>
    <row r="506" spans="1:7" x14ac:dyDescent="0.3">
      <c r="A506" s="3">
        <v>43605</v>
      </c>
      <c r="B506" s="2" t="s">
        <v>57</v>
      </c>
      <c r="C506" s="2">
        <v>5564</v>
      </c>
      <c r="D506" s="2">
        <v>347</v>
      </c>
      <c r="E506" s="2">
        <v>514</v>
      </c>
      <c r="F506" s="2">
        <v>4405</v>
      </c>
      <c r="G506" s="2">
        <v>1336</v>
      </c>
    </row>
    <row r="507" spans="1:7" x14ac:dyDescent="0.3">
      <c r="A507" s="3">
        <v>43606</v>
      </c>
      <c r="B507" s="2" t="s">
        <v>58</v>
      </c>
      <c r="C507" s="2">
        <v>4017</v>
      </c>
      <c r="D507" s="2">
        <v>334</v>
      </c>
      <c r="E507" s="2">
        <v>125</v>
      </c>
      <c r="F507" s="2">
        <v>33398</v>
      </c>
      <c r="G507" s="2">
        <v>860</v>
      </c>
    </row>
    <row r="508" spans="1:7" x14ac:dyDescent="0.3">
      <c r="A508" s="3">
        <v>43607</v>
      </c>
      <c r="B508" s="2" t="s">
        <v>59</v>
      </c>
      <c r="C508" s="2">
        <v>7785</v>
      </c>
      <c r="D508" s="2">
        <v>280</v>
      </c>
      <c r="E508" s="2">
        <v>436</v>
      </c>
      <c r="F508" s="2">
        <v>38350</v>
      </c>
      <c r="G508" s="2">
        <v>804</v>
      </c>
    </row>
    <row r="509" spans="1:7" x14ac:dyDescent="0.3">
      <c r="A509" s="3">
        <v>43608</v>
      </c>
      <c r="B509" s="2" t="s">
        <v>60</v>
      </c>
      <c r="C509" s="2">
        <v>6308</v>
      </c>
      <c r="D509" s="2">
        <v>271</v>
      </c>
      <c r="E509" s="2">
        <v>316</v>
      </c>
      <c r="F509" s="2">
        <v>43943</v>
      </c>
      <c r="G509" s="2">
        <v>932</v>
      </c>
    </row>
    <row r="510" spans="1:7" x14ac:dyDescent="0.3">
      <c r="A510" s="3">
        <v>43609</v>
      </c>
      <c r="B510" s="2" t="s">
        <v>61</v>
      </c>
      <c r="C510" s="2">
        <v>4665</v>
      </c>
      <c r="D510" s="2">
        <v>346</v>
      </c>
      <c r="E510" s="2">
        <v>197</v>
      </c>
      <c r="F510" s="2">
        <v>24813</v>
      </c>
      <c r="G510" s="2">
        <v>534</v>
      </c>
    </row>
    <row r="511" spans="1:7" x14ac:dyDescent="0.3">
      <c r="A511" s="3">
        <v>43610</v>
      </c>
      <c r="B511" s="2" t="s">
        <v>62</v>
      </c>
      <c r="C511" s="2">
        <v>7279</v>
      </c>
      <c r="D511" s="2">
        <v>256</v>
      </c>
      <c r="E511" s="2">
        <v>43</v>
      </c>
      <c r="F511" s="2">
        <v>37512</v>
      </c>
      <c r="G511" s="2">
        <v>1073</v>
      </c>
    </row>
    <row r="512" spans="1:7" x14ac:dyDescent="0.3">
      <c r="A512" s="3">
        <v>43611</v>
      </c>
      <c r="B512" s="2" t="s">
        <v>57</v>
      </c>
      <c r="C512" s="2">
        <v>5877</v>
      </c>
      <c r="D512" s="2">
        <v>275</v>
      </c>
      <c r="E512" s="2">
        <v>6</v>
      </c>
      <c r="F512" s="2">
        <v>20405</v>
      </c>
      <c r="G512" s="2">
        <v>620</v>
      </c>
    </row>
    <row r="513" spans="1:7" x14ac:dyDescent="0.3">
      <c r="A513" s="3">
        <v>43612</v>
      </c>
      <c r="B513" s="2" t="s">
        <v>58</v>
      </c>
      <c r="C513" s="2">
        <v>6778</v>
      </c>
      <c r="D513" s="2">
        <v>343</v>
      </c>
      <c r="E513" s="2">
        <v>456</v>
      </c>
      <c r="F513" s="2">
        <v>1764</v>
      </c>
      <c r="G513" s="2">
        <v>1482</v>
      </c>
    </row>
    <row r="514" spans="1:7" x14ac:dyDescent="0.3">
      <c r="A514" s="3">
        <v>43613</v>
      </c>
      <c r="B514" s="2" t="s">
        <v>59</v>
      </c>
      <c r="C514" s="2">
        <v>5316</v>
      </c>
      <c r="D514" s="2">
        <v>309</v>
      </c>
      <c r="E514" s="2">
        <v>603</v>
      </c>
      <c r="F514" s="2">
        <v>6069</v>
      </c>
      <c r="G514" s="2">
        <v>1304</v>
      </c>
    </row>
    <row r="515" spans="1:7" x14ac:dyDescent="0.3">
      <c r="A515" s="3">
        <v>43614</v>
      </c>
      <c r="B515" s="2" t="s">
        <v>60</v>
      </c>
      <c r="C515" s="2">
        <v>2114</v>
      </c>
      <c r="D515" s="2">
        <v>271</v>
      </c>
      <c r="E515" s="2">
        <v>293</v>
      </c>
      <c r="F515" s="2">
        <v>6965</v>
      </c>
      <c r="G515" s="2">
        <v>1286</v>
      </c>
    </row>
    <row r="516" spans="1:7" x14ac:dyDescent="0.3">
      <c r="A516" s="3">
        <v>43615</v>
      </c>
      <c r="B516" s="2" t="s">
        <v>61</v>
      </c>
      <c r="C516" s="2">
        <v>5783</v>
      </c>
      <c r="D516" s="2">
        <v>259</v>
      </c>
      <c r="E516" s="2">
        <v>491</v>
      </c>
      <c r="F516" s="2">
        <v>45603</v>
      </c>
      <c r="G516" s="2">
        <v>568</v>
      </c>
    </row>
    <row r="517" spans="1:7" x14ac:dyDescent="0.3">
      <c r="A517" s="3">
        <v>43616</v>
      </c>
      <c r="B517" s="2" t="s">
        <v>62</v>
      </c>
      <c r="C517" s="2">
        <v>5977</v>
      </c>
      <c r="D517" s="2">
        <v>280</v>
      </c>
      <c r="E517" s="2">
        <v>612</v>
      </c>
      <c r="F517" s="2">
        <v>15872</v>
      </c>
      <c r="G517" s="2">
        <v>1388</v>
      </c>
    </row>
    <row r="518" spans="1:7" x14ac:dyDescent="0.3">
      <c r="A518" s="3">
        <v>43617</v>
      </c>
      <c r="B518" s="2" t="s">
        <v>57</v>
      </c>
      <c r="C518" s="2">
        <v>9946</v>
      </c>
      <c r="D518" s="2">
        <v>343</v>
      </c>
      <c r="E518" s="2">
        <v>699</v>
      </c>
      <c r="F518" s="2">
        <v>38477</v>
      </c>
      <c r="G518" s="2">
        <v>731</v>
      </c>
    </row>
    <row r="519" spans="1:7" x14ac:dyDescent="0.3">
      <c r="A519" s="3">
        <v>43618</v>
      </c>
      <c r="B519" s="2" t="s">
        <v>58</v>
      </c>
      <c r="C519" s="2">
        <v>5660</v>
      </c>
      <c r="D519" s="2">
        <v>300</v>
      </c>
      <c r="E519" s="2">
        <v>127</v>
      </c>
      <c r="F519" s="2">
        <v>17001</v>
      </c>
      <c r="G519" s="2">
        <v>813</v>
      </c>
    </row>
    <row r="520" spans="1:7" x14ac:dyDescent="0.3">
      <c r="A520" s="3">
        <v>43619</v>
      </c>
      <c r="B520" s="2" t="s">
        <v>59</v>
      </c>
      <c r="C520" s="2">
        <v>4704</v>
      </c>
      <c r="D520" s="2">
        <v>337</v>
      </c>
      <c r="E520" s="2">
        <v>118</v>
      </c>
      <c r="F520" s="2">
        <v>4599</v>
      </c>
      <c r="G520" s="2">
        <v>664</v>
      </c>
    </row>
    <row r="521" spans="1:7" x14ac:dyDescent="0.3">
      <c r="A521" s="3">
        <v>43620</v>
      </c>
      <c r="B521" s="2" t="s">
        <v>60</v>
      </c>
      <c r="C521" s="2">
        <v>9157</v>
      </c>
      <c r="D521" s="2">
        <v>319</v>
      </c>
      <c r="E521" s="2">
        <v>458</v>
      </c>
      <c r="F521" s="2">
        <v>10471</v>
      </c>
      <c r="G521" s="2">
        <v>857</v>
      </c>
    </row>
    <row r="522" spans="1:7" x14ac:dyDescent="0.3">
      <c r="A522" s="3">
        <v>43621</v>
      </c>
      <c r="B522" s="2" t="s">
        <v>61</v>
      </c>
      <c r="C522" s="2">
        <v>7171</v>
      </c>
      <c r="D522" s="2">
        <v>323</v>
      </c>
      <c r="E522" s="2">
        <v>832</v>
      </c>
      <c r="F522" s="2">
        <v>31867</v>
      </c>
      <c r="G522" s="2">
        <v>1483</v>
      </c>
    </row>
    <row r="523" spans="1:7" x14ac:dyDescent="0.3">
      <c r="A523" s="3">
        <v>43622</v>
      </c>
      <c r="B523" s="2" t="s">
        <v>62</v>
      </c>
      <c r="C523" s="2">
        <v>1388</v>
      </c>
      <c r="D523" s="2">
        <v>275</v>
      </c>
      <c r="E523" s="2">
        <v>958</v>
      </c>
      <c r="F523" s="2">
        <v>19454</v>
      </c>
      <c r="G523" s="2">
        <v>1169</v>
      </c>
    </row>
    <row r="524" spans="1:7" x14ac:dyDescent="0.3">
      <c r="A524" s="3">
        <v>43623</v>
      </c>
      <c r="B524" s="2" t="s">
        <v>57</v>
      </c>
      <c r="C524" s="2">
        <v>7751</v>
      </c>
      <c r="D524" s="2">
        <v>296</v>
      </c>
      <c r="E524" s="2">
        <v>521</v>
      </c>
      <c r="F524" s="2">
        <v>13511</v>
      </c>
      <c r="G524" s="2">
        <v>687</v>
      </c>
    </row>
    <row r="525" spans="1:7" x14ac:dyDescent="0.3">
      <c r="A525" s="3">
        <v>43624</v>
      </c>
      <c r="B525" s="2" t="s">
        <v>58</v>
      </c>
      <c r="C525" s="2">
        <v>7752</v>
      </c>
      <c r="D525" s="2">
        <v>279</v>
      </c>
      <c r="E525" s="2">
        <v>819</v>
      </c>
      <c r="F525" s="2">
        <v>5087</v>
      </c>
      <c r="G525" s="2">
        <v>631</v>
      </c>
    </row>
    <row r="526" spans="1:7" x14ac:dyDescent="0.3">
      <c r="A526" s="3">
        <v>43625</v>
      </c>
      <c r="B526" s="2" t="s">
        <v>59</v>
      </c>
      <c r="C526" s="2">
        <v>7885</v>
      </c>
      <c r="D526" s="2">
        <v>321</v>
      </c>
      <c r="E526" s="2">
        <v>998</v>
      </c>
      <c r="F526" s="2">
        <v>7479</v>
      </c>
      <c r="G526" s="2">
        <v>1436</v>
      </c>
    </row>
    <row r="527" spans="1:7" x14ac:dyDescent="0.3">
      <c r="A527" s="3">
        <v>43626</v>
      </c>
      <c r="B527" s="2" t="s">
        <v>60</v>
      </c>
      <c r="C527" s="2">
        <v>2018</v>
      </c>
      <c r="D527" s="2">
        <v>261</v>
      </c>
      <c r="E527" s="2">
        <v>928</v>
      </c>
      <c r="F527" s="2">
        <v>392</v>
      </c>
      <c r="G527" s="2">
        <v>1378</v>
      </c>
    </row>
    <row r="528" spans="1:7" x14ac:dyDescent="0.3">
      <c r="A528" s="3">
        <v>43627</v>
      </c>
      <c r="B528" s="2" t="s">
        <v>61</v>
      </c>
      <c r="C528" s="2">
        <v>9763</v>
      </c>
      <c r="D528" s="2">
        <v>250</v>
      </c>
      <c r="E528" s="2">
        <v>686</v>
      </c>
      <c r="F528" s="2">
        <v>24543</v>
      </c>
      <c r="G528" s="2">
        <v>625</v>
      </c>
    </row>
    <row r="529" spans="1:7" x14ac:dyDescent="0.3">
      <c r="A529" s="3">
        <v>43628</v>
      </c>
      <c r="B529" s="2" t="s">
        <v>62</v>
      </c>
      <c r="C529" s="2">
        <v>2545</v>
      </c>
      <c r="D529" s="2">
        <v>303</v>
      </c>
      <c r="E529" s="2">
        <v>135</v>
      </c>
      <c r="F529" s="2">
        <v>41749</v>
      </c>
      <c r="G529" s="2">
        <v>716</v>
      </c>
    </row>
    <row r="530" spans="1:7" x14ac:dyDescent="0.3">
      <c r="A530" s="3">
        <v>43629</v>
      </c>
      <c r="B530" s="2" t="s">
        <v>57</v>
      </c>
      <c r="C530" s="2">
        <v>5077</v>
      </c>
      <c r="D530" s="2">
        <v>261</v>
      </c>
      <c r="E530" s="2">
        <v>408</v>
      </c>
      <c r="F530" s="2">
        <v>43362</v>
      </c>
      <c r="G530" s="2">
        <v>1019</v>
      </c>
    </row>
    <row r="531" spans="1:7" x14ac:dyDescent="0.3">
      <c r="A531" s="3">
        <v>43630</v>
      </c>
      <c r="B531" s="2" t="s">
        <v>58</v>
      </c>
      <c r="C531" s="2">
        <v>2181</v>
      </c>
      <c r="D531" s="2">
        <v>324</v>
      </c>
      <c r="E531" s="2">
        <v>326</v>
      </c>
      <c r="F531" s="2">
        <v>9456</v>
      </c>
      <c r="G531" s="2">
        <v>792</v>
      </c>
    </row>
    <row r="532" spans="1:7" x14ac:dyDescent="0.3">
      <c r="A532" s="3">
        <v>43631</v>
      </c>
      <c r="B532" s="2" t="s">
        <v>59</v>
      </c>
      <c r="C532" s="2">
        <v>7919</v>
      </c>
      <c r="D532" s="2">
        <v>293</v>
      </c>
      <c r="E532" s="2">
        <v>544</v>
      </c>
      <c r="F532" s="2">
        <v>8097</v>
      </c>
      <c r="G532" s="2">
        <v>1270</v>
      </c>
    </row>
    <row r="533" spans="1:7" x14ac:dyDescent="0.3">
      <c r="A533" s="3">
        <v>43632</v>
      </c>
      <c r="B533" s="2" t="s">
        <v>60</v>
      </c>
      <c r="C533" s="2">
        <v>1089</v>
      </c>
      <c r="D533" s="2">
        <v>304</v>
      </c>
      <c r="E533" s="2">
        <v>469</v>
      </c>
      <c r="F533" s="2">
        <v>46159</v>
      </c>
      <c r="G533" s="2">
        <v>734</v>
      </c>
    </row>
    <row r="534" spans="1:7" x14ac:dyDescent="0.3">
      <c r="A534" s="3">
        <v>43633</v>
      </c>
      <c r="B534" s="2" t="s">
        <v>61</v>
      </c>
      <c r="C534" s="2">
        <v>6198</v>
      </c>
      <c r="D534" s="2">
        <v>284</v>
      </c>
      <c r="E534" s="2">
        <v>939</v>
      </c>
      <c r="F534" s="2">
        <v>25202</v>
      </c>
      <c r="G534" s="2">
        <v>526</v>
      </c>
    </row>
    <row r="535" spans="1:7" x14ac:dyDescent="0.3">
      <c r="A535" s="3">
        <v>43634</v>
      </c>
      <c r="B535" s="2" t="s">
        <v>62</v>
      </c>
      <c r="C535" s="2">
        <v>8385</v>
      </c>
      <c r="D535" s="2">
        <v>334</v>
      </c>
      <c r="E535" s="2">
        <v>445</v>
      </c>
      <c r="F535" s="2">
        <v>7757</v>
      </c>
      <c r="G535" s="2">
        <v>1195</v>
      </c>
    </row>
    <row r="536" spans="1:7" x14ac:dyDescent="0.3">
      <c r="A536" s="3">
        <v>43635</v>
      </c>
      <c r="B536" s="2" t="s">
        <v>57</v>
      </c>
      <c r="C536" s="2">
        <v>1754</v>
      </c>
      <c r="D536" s="2">
        <v>337</v>
      </c>
      <c r="E536" s="2">
        <v>471</v>
      </c>
      <c r="F536" s="2">
        <v>18512</v>
      </c>
      <c r="G536" s="2">
        <v>701</v>
      </c>
    </row>
    <row r="537" spans="1:7" x14ac:dyDescent="0.3">
      <c r="A537" s="3">
        <v>43636</v>
      </c>
      <c r="B537" s="2" t="s">
        <v>58</v>
      </c>
      <c r="C537" s="2">
        <v>1258</v>
      </c>
      <c r="D537" s="2">
        <v>317</v>
      </c>
      <c r="E537" s="2">
        <v>283</v>
      </c>
      <c r="F537" s="2">
        <v>28819</v>
      </c>
      <c r="G537" s="2">
        <v>805</v>
      </c>
    </row>
    <row r="538" spans="1:7" x14ac:dyDescent="0.3">
      <c r="A538" s="3">
        <v>43637</v>
      </c>
      <c r="B538" s="2" t="s">
        <v>59</v>
      </c>
      <c r="C538" s="2">
        <v>3486</v>
      </c>
      <c r="D538" s="2">
        <v>321</v>
      </c>
      <c r="E538" s="2">
        <v>563</v>
      </c>
      <c r="F538" s="2">
        <v>34730</v>
      </c>
      <c r="G538" s="2">
        <v>1128</v>
      </c>
    </row>
    <row r="539" spans="1:7" x14ac:dyDescent="0.3">
      <c r="A539" s="3">
        <v>43638</v>
      </c>
      <c r="B539" s="2" t="s">
        <v>60</v>
      </c>
      <c r="C539" s="2">
        <v>5593</v>
      </c>
      <c r="D539" s="2">
        <v>268</v>
      </c>
      <c r="E539" s="2">
        <v>883</v>
      </c>
      <c r="F539" s="2">
        <v>30572</v>
      </c>
      <c r="G539" s="2">
        <v>812</v>
      </c>
    </row>
    <row r="540" spans="1:7" x14ac:dyDescent="0.3">
      <c r="A540" s="3">
        <v>43639</v>
      </c>
      <c r="B540" s="2" t="s">
        <v>61</v>
      </c>
      <c r="C540" s="2">
        <v>6619</v>
      </c>
      <c r="D540" s="2">
        <v>316</v>
      </c>
      <c r="E540" s="2">
        <v>238</v>
      </c>
      <c r="F540" s="2">
        <v>6003</v>
      </c>
      <c r="G540" s="2">
        <v>946</v>
      </c>
    </row>
    <row r="541" spans="1:7" x14ac:dyDescent="0.3">
      <c r="A541" s="3">
        <v>43640</v>
      </c>
      <c r="B541" s="2" t="s">
        <v>62</v>
      </c>
      <c r="C541" s="2">
        <v>3497</v>
      </c>
      <c r="D541" s="2">
        <v>321</v>
      </c>
      <c r="E541" s="2">
        <v>361</v>
      </c>
      <c r="F541" s="2">
        <v>29584</v>
      </c>
      <c r="G541" s="2">
        <v>894</v>
      </c>
    </row>
    <row r="542" spans="1:7" x14ac:dyDescent="0.3">
      <c r="A542" s="3">
        <v>43641</v>
      </c>
      <c r="B542" s="2" t="s">
        <v>57</v>
      </c>
      <c r="C542" s="2">
        <v>4416</v>
      </c>
      <c r="D542" s="2">
        <v>279</v>
      </c>
      <c r="E542" s="2">
        <v>108</v>
      </c>
      <c r="F542" s="2">
        <v>36154</v>
      </c>
      <c r="G542" s="2">
        <v>570</v>
      </c>
    </row>
    <row r="543" spans="1:7" x14ac:dyDescent="0.3">
      <c r="A543" s="3">
        <v>43642</v>
      </c>
      <c r="B543" s="2" t="s">
        <v>58</v>
      </c>
      <c r="C543" s="2">
        <v>7805</v>
      </c>
      <c r="D543" s="2">
        <v>289</v>
      </c>
      <c r="E543" s="2">
        <v>967</v>
      </c>
      <c r="F543" s="2">
        <v>26842</v>
      </c>
      <c r="G543" s="2">
        <v>864</v>
      </c>
    </row>
    <row r="544" spans="1:7" x14ac:dyDescent="0.3">
      <c r="A544" s="3">
        <v>43643</v>
      </c>
      <c r="B544" s="2" t="s">
        <v>59</v>
      </c>
      <c r="C544" s="2">
        <v>8580</v>
      </c>
      <c r="D544" s="2">
        <v>325</v>
      </c>
      <c r="E544" s="2">
        <v>599</v>
      </c>
      <c r="F544" s="2">
        <v>32400</v>
      </c>
      <c r="G544" s="2">
        <v>808</v>
      </c>
    </row>
    <row r="545" spans="1:7" x14ac:dyDescent="0.3">
      <c r="A545" s="3">
        <v>43644</v>
      </c>
      <c r="B545" s="2" t="s">
        <v>60</v>
      </c>
      <c r="C545" s="2">
        <v>7509</v>
      </c>
      <c r="D545" s="2">
        <v>285</v>
      </c>
      <c r="E545" s="2">
        <v>989</v>
      </c>
      <c r="F545" s="2">
        <v>1445</v>
      </c>
      <c r="G545" s="2">
        <v>590</v>
      </c>
    </row>
    <row r="546" spans="1:7" x14ac:dyDescent="0.3">
      <c r="A546" s="3">
        <v>43645</v>
      </c>
      <c r="B546" s="2" t="s">
        <v>61</v>
      </c>
      <c r="C546" s="2">
        <v>3132</v>
      </c>
      <c r="D546" s="2">
        <v>259</v>
      </c>
      <c r="E546" s="2">
        <v>612</v>
      </c>
      <c r="F546" s="2">
        <v>31444</v>
      </c>
      <c r="G546" s="2">
        <v>584</v>
      </c>
    </row>
    <row r="547" spans="1:7" x14ac:dyDescent="0.3">
      <c r="A547" s="3">
        <v>43646</v>
      </c>
      <c r="B547" s="2" t="s">
        <v>62</v>
      </c>
      <c r="C547" s="2">
        <v>7082</v>
      </c>
      <c r="D547" s="2">
        <v>333</v>
      </c>
      <c r="E547" s="2">
        <v>152</v>
      </c>
      <c r="F547" s="2">
        <v>2881</v>
      </c>
      <c r="G547" s="2">
        <v>571</v>
      </c>
    </row>
    <row r="548" spans="1:7" x14ac:dyDescent="0.3">
      <c r="A548" s="3">
        <v>43647</v>
      </c>
      <c r="B548" s="2" t="s">
        <v>57</v>
      </c>
      <c r="C548" s="2">
        <v>8657</v>
      </c>
      <c r="D548" s="2">
        <v>288</v>
      </c>
      <c r="E548" s="2">
        <v>909</v>
      </c>
      <c r="F548" s="2">
        <v>45404</v>
      </c>
      <c r="G548" s="2">
        <v>880</v>
      </c>
    </row>
    <row r="549" spans="1:7" x14ac:dyDescent="0.3">
      <c r="A549" s="3">
        <v>43648</v>
      </c>
      <c r="B549" s="2" t="s">
        <v>58</v>
      </c>
      <c r="C549" s="2">
        <v>4224</v>
      </c>
      <c r="D549" s="2">
        <v>272</v>
      </c>
      <c r="E549" s="2">
        <v>251</v>
      </c>
      <c r="F549" s="2">
        <v>44136</v>
      </c>
      <c r="G549" s="2">
        <v>1293</v>
      </c>
    </row>
    <row r="550" spans="1:7" x14ac:dyDescent="0.3">
      <c r="A550" s="3">
        <v>43649</v>
      </c>
      <c r="B550" s="2" t="s">
        <v>59</v>
      </c>
      <c r="C550" s="2">
        <v>1816</v>
      </c>
      <c r="D550" s="2">
        <v>309</v>
      </c>
      <c r="E550" s="2">
        <v>566</v>
      </c>
      <c r="F550" s="2">
        <v>1130</v>
      </c>
      <c r="G550" s="2">
        <v>1160</v>
      </c>
    </row>
    <row r="551" spans="1:7" x14ac:dyDescent="0.3">
      <c r="A551" s="3">
        <v>43650</v>
      </c>
      <c r="B551" s="2" t="s">
        <v>60</v>
      </c>
      <c r="C551" s="2">
        <v>8226</v>
      </c>
      <c r="D551" s="2">
        <v>330</v>
      </c>
      <c r="E551" s="2">
        <v>494</v>
      </c>
      <c r="F551" s="2">
        <v>1061</v>
      </c>
      <c r="G551" s="2">
        <v>939</v>
      </c>
    </row>
    <row r="552" spans="1:7" x14ac:dyDescent="0.3">
      <c r="A552" s="3">
        <v>43651</v>
      </c>
      <c r="B552" s="2" t="s">
        <v>61</v>
      </c>
      <c r="C552" s="2">
        <v>2446</v>
      </c>
      <c r="D552" s="2">
        <v>317</v>
      </c>
      <c r="E552" s="2">
        <v>424</v>
      </c>
      <c r="F552" s="2">
        <v>14727</v>
      </c>
      <c r="G552" s="2">
        <v>1444</v>
      </c>
    </row>
    <row r="553" spans="1:7" x14ac:dyDescent="0.3">
      <c r="A553" s="3">
        <v>43652</v>
      </c>
      <c r="B553" s="2" t="s">
        <v>62</v>
      </c>
      <c r="C553" s="2">
        <v>6071</v>
      </c>
      <c r="D553" s="2">
        <v>261</v>
      </c>
      <c r="E553" s="2">
        <v>114</v>
      </c>
      <c r="F553" s="2">
        <v>45102</v>
      </c>
      <c r="G553" s="2">
        <v>883</v>
      </c>
    </row>
    <row r="554" spans="1:7" x14ac:dyDescent="0.3">
      <c r="A554" s="3">
        <v>43653</v>
      </c>
      <c r="B554" s="2" t="s">
        <v>57</v>
      </c>
      <c r="C554" s="2">
        <v>5364</v>
      </c>
      <c r="D554" s="2">
        <v>257</v>
      </c>
      <c r="E554" s="2">
        <v>859</v>
      </c>
      <c r="F554" s="2">
        <v>23308</v>
      </c>
      <c r="G554" s="2">
        <v>1428</v>
      </c>
    </row>
    <row r="555" spans="1:7" x14ac:dyDescent="0.3">
      <c r="A555" s="3">
        <v>43654</v>
      </c>
      <c r="B555" s="2" t="s">
        <v>58</v>
      </c>
      <c r="C555" s="2">
        <v>3897</v>
      </c>
      <c r="D555" s="2">
        <v>277</v>
      </c>
      <c r="E555" s="2">
        <v>675</v>
      </c>
      <c r="F555" s="2">
        <v>29540</v>
      </c>
      <c r="G555" s="2">
        <v>1470</v>
      </c>
    </row>
    <row r="556" spans="1:7" x14ac:dyDescent="0.3">
      <c r="A556" s="3">
        <v>43655</v>
      </c>
      <c r="B556" s="2" t="s">
        <v>59</v>
      </c>
      <c r="C556" s="2">
        <v>3650</v>
      </c>
      <c r="D556" s="2">
        <v>273</v>
      </c>
      <c r="E556" s="2">
        <v>320</v>
      </c>
      <c r="F556" s="2">
        <v>13454</v>
      </c>
      <c r="G556" s="2">
        <v>1336</v>
      </c>
    </row>
    <row r="557" spans="1:7" x14ac:dyDescent="0.3">
      <c r="A557" s="3">
        <v>43656</v>
      </c>
      <c r="B557" s="2" t="s">
        <v>60</v>
      </c>
      <c r="C557" s="2">
        <v>4558</v>
      </c>
      <c r="D557" s="2">
        <v>280</v>
      </c>
      <c r="E557" s="2">
        <v>441</v>
      </c>
      <c r="F557" s="2">
        <v>47772</v>
      </c>
      <c r="G557" s="2">
        <v>1497</v>
      </c>
    </row>
    <row r="558" spans="1:7" x14ac:dyDescent="0.3">
      <c r="A558" s="3">
        <v>43657</v>
      </c>
      <c r="B558" s="2" t="s">
        <v>61</v>
      </c>
      <c r="C558" s="2">
        <v>9108</v>
      </c>
      <c r="D558" s="2">
        <v>262</v>
      </c>
      <c r="E558" s="2">
        <v>388</v>
      </c>
      <c r="F558" s="2">
        <v>49760</v>
      </c>
      <c r="G558" s="2">
        <v>1333</v>
      </c>
    </row>
    <row r="559" spans="1:7" x14ac:dyDescent="0.3">
      <c r="A559" s="3">
        <v>43658</v>
      </c>
      <c r="B559" s="2" t="s">
        <v>62</v>
      </c>
      <c r="C559" s="2">
        <v>2471</v>
      </c>
      <c r="D559" s="2">
        <v>318</v>
      </c>
      <c r="E559" s="2">
        <v>484</v>
      </c>
      <c r="F559" s="2">
        <v>47896</v>
      </c>
      <c r="G559" s="2">
        <v>1491</v>
      </c>
    </row>
    <row r="560" spans="1:7" x14ac:dyDescent="0.3">
      <c r="A560" s="3">
        <v>43659</v>
      </c>
      <c r="B560" s="2" t="s">
        <v>57</v>
      </c>
      <c r="C560" s="2">
        <v>4347</v>
      </c>
      <c r="D560" s="2">
        <v>316</v>
      </c>
      <c r="E560" s="2">
        <v>817</v>
      </c>
      <c r="F560" s="2">
        <v>27608</v>
      </c>
      <c r="G560" s="2">
        <v>689</v>
      </c>
    </row>
    <row r="561" spans="1:7" x14ac:dyDescent="0.3">
      <c r="A561" s="3">
        <v>43660</v>
      </c>
      <c r="B561" s="2" t="s">
        <v>58</v>
      </c>
      <c r="C561" s="2">
        <v>9849</v>
      </c>
      <c r="D561" s="2">
        <v>337</v>
      </c>
      <c r="E561" s="2">
        <v>382</v>
      </c>
      <c r="F561" s="2">
        <v>35268</v>
      </c>
      <c r="G561" s="2">
        <v>1438</v>
      </c>
    </row>
    <row r="562" spans="1:7" x14ac:dyDescent="0.3">
      <c r="A562" s="3">
        <v>43661</v>
      </c>
      <c r="B562" s="2" t="s">
        <v>59</v>
      </c>
      <c r="C562" s="2">
        <v>2666</v>
      </c>
      <c r="D562" s="2">
        <v>331</v>
      </c>
      <c r="E562" s="2">
        <v>361</v>
      </c>
      <c r="F562" s="2">
        <v>47353</v>
      </c>
      <c r="G562" s="2">
        <v>699</v>
      </c>
    </row>
    <row r="563" spans="1:7" x14ac:dyDescent="0.3">
      <c r="A563" s="3">
        <v>43662</v>
      </c>
      <c r="B563" s="2" t="s">
        <v>60</v>
      </c>
      <c r="C563" s="2">
        <v>7419</v>
      </c>
      <c r="D563" s="2">
        <v>252</v>
      </c>
      <c r="E563" s="2">
        <v>762</v>
      </c>
      <c r="F563" s="2">
        <v>34665</v>
      </c>
      <c r="G563" s="2">
        <v>1157</v>
      </c>
    </row>
    <row r="564" spans="1:7" x14ac:dyDescent="0.3">
      <c r="A564" s="3">
        <v>43663</v>
      </c>
      <c r="B564" s="2" t="s">
        <v>61</v>
      </c>
      <c r="C564" s="2">
        <v>7897</v>
      </c>
      <c r="D564" s="2">
        <v>268</v>
      </c>
      <c r="E564" s="2">
        <v>390</v>
      </c>
      <c r="F564" s="2">
        <v>16464</v>
      </c>
      <c r="G564" s="2">
        <v>955</v>
      </c>
    </row>
    <row r="565" spans="1:7" x14ac:dyDescent="0.3">
      <c r="A565" s="3">
        <v>43664</v>
      </c>
      <c r="B565" s="2" t="s">
        <v>62</v>
      </c>
      <c r="C565" s="2">
        <v>2646</v>
      </c>
      <c r="D565" s="2">
        <v>290</v>
      </c>
      <c r="E565" s="2">
        <v>874</v>
      </c>
      <c r="F565" s="2">
        <v>2162</v>
      </c>
      <c r="G565" s="2">
        <v>554</v>
      </c>
    </row>
    <row r="566" spans="1:7" x14ac:dyDescent="0.3">
      <c r="A566" s="3">
        <v>43665</v>
      </c>
      <c r="B566" s="2" t="s">
        <v>57</v>
      </c>
      <c r="C566" s="2">
        <v>4622</v>
      </c>
      <c r="D566" s="2">
        <v>311</v>
      </c>
      <c r="E566" s="2">
        <v>172</v>
      </c>
      <c r="F566" s="2">
        <v>31030</v>
      </c>
      <c r="G566" s="2">
        <v>960</v>
      </c>
    </row>
    <row r="567" spans="1:7" x14ac:dyDescent="0.3">
      <c r="A567" s="3">
        <v>43666</v>
      </c>
      <c r="B567" s="2" t="s">
        <v>58</v>
      </c>
      <c r="C567" s="2">
        <v>4096</v>
      </c>
      <c r="D567" s="2">
        <v>275</v>
      </c>
      <c r="E567" s="2">
        <v>200</v>
      </c>
      <c r="F567" s="2">
        <v>17649</v>
      </c>
      <c r="G567" s="2">
        <v>867</v>
      </c>
    </row>
    <row r="568" spans="1:7" x14ac:dyDescent="0.3">
      <c r="A568" s="3">
        <v>43667</v>
      </c>
      <c r="B568" s="2" t="s">
        <v>59</v>
      </c>
      <c r="C568" s="2">
        <v>4226</v>
      </c>
      <c r="D568" s="2">
        <v>259</v>
      </c>
      <c r="E568" s="2">
        <v>283</v>
      </c>
      <c r="F568" s="2">
        <v>29084</v>
      </c>
      <c r="G568" s="2">
        <v>1049</v>
      </c>
    </row>
    <row r="569" spans="1:7" x14ac:dyDescent="0.3">
      <c r="A569" s="3">
        <v>43668</v>
      </c>
      <c r="B569" s="2" t="s">
        <v>60</v>
      </c>
      <c r="C569" s="2">
        <v>2039</v>
      </c>
      <c r="D569" s="2">
        <v>281</v>
      </c>
      <c r="E569" s="2">
        <v>560</v>
      </c>
      <c r="F569" s="2">
        <v>22243</v>
      </c>
      <c r="G569" s="2">
        <v>1302</v>
      </c>
    </row>
    <row r="570" spans="1:7" x14ac:dyDescent="0.3">
      <c r="A570" s="3">
        <v>43669</v>
      </c>
      <c r="B570" s="2" t="s">
        <v>61</v>
      </c>
      <c r="C570" s="2">
        <v>6302</v>
      </c>
      <c r="D570" s="2">
        <v>253</v>
      </c>
      <c r="E570" s="2">
        <v>535</v>
      </c>
      <c r="F570" s="2">
        <v>43750</v>
      </c>
      <c r="G570" s="2">
        <v>1443</v>
      </c>
    </row>
    <row r="571" spans="1:7" x14ac:dyDescent="0.3">
      <c r="A571" s="3">
        <v>43670</v>
      </c>
      <c r="B571" s="2" t="s">
        <v>62</v>
      </c>
      <c r="C571" s="2">
        <v>3686</v>
      </c>
      <c r="D571" s="2">
        <v>307</v>
      </c>
      <c r="E571" s="2">
        <v>79</v>
      </c>
      <c r="F571" s="2">
        <v>43045</v>
      </c>
      <c r="G571" s="2">
        <v>1241</v>
      </c>
    </row>
    <row r="572" spans="1:7" x14ac:dyDescent="0.3">
      <c r="A572" s="3">
        <v>43671</v>
      </c>
      <c r="B572" s="2" t="s">
        <v>57</v>
      </c>
      <c r="C572" s="2">
        <v>2958</v>
      </c>
      <c r="D572" s="2">
        <v>346</v>
      </c>
      <c r="E572" s="2">
        <v>215</v>
      </c>
      <c r="F572" s="2">
        <v>502</v>
      </c>
      <c r="G572" s="2">
        <v>1300</v>
      </c>
    </row>
    <row r="573" spans="1:7" x14ac:dyDescent="0.3">
      <c r="A573" s="3">
        <v>43672</v>
      </c>
      <c r="B573" s="2" t="s">
        <v>58</v>
      </c>
      <c r="C573" s="2">
        <v>2254</v>
      </c>
      <c r="D573" s="2">
        <v>289</v>
      </c>
      <c r="E573" s="2">
        <v>139</v>
      </c>
      <c r="F573" s="2">
        <v>3917</v>
      </c>
      <c r="G573" s="2">
        <v>695</v>
      </c>
    </row>
    <row r="574" spans="1:7" x14ac:dyDescent="0.3">
      <c r="A574" s="3">
        <v>43673</v>
      </c>
      <c r="B574" s="2" t="s">
        <v>59</v>
      </c>
      <c r="C574" s="2">
        <v>8129</v>
      </c>
      <c r="D574" s="2">
        <v>333</v>
      </c>
      <c r="E574" s="2">
        <v>157</v>
      </c>
      <c r="F574" s="2">
        <v>33367</v>
      </c>
      <c r="G574" s="2">
        <v>819</v>
      </c>
    </row>
    <row r="575" spans="1:7" x14ac:dyDescent="0.3">
      <c r="A575" s="3">
        <v>43674</v>
      </c>
      <c r="B575" s="2" t="s">
        <v>60</v>
      </c>
      <c r="C575" s="2">
        <v>7160</v>
      </c>
      <c r="D575" s="2">
        <v>251</v>
      </c>
      <c r="E575" s="2">
        <v>348</v>
      </c>
      <c r="F575" s="2">
        <v>8566</v>
      </c>
      <c r="G575" s="2">
        <v>580</v>
      </c>
    </row>
    <row r="576" spans="1:7" x14ac:dyDescent="0.3">
      <c r="A576" s="3">
        <v>43675</v>
      </c>
      <c r="B576" s="2" t="s">
        <v>61</v>
      </c>
      <c r="C576" s="2">
        <v>5359</v>
      </c>
      <c r="D576" s="2">
        <v>284</v>
      </c>
      <c r="E576" s="2">
        <v>263</v>
      </c>
      <c r="F576" s="2">
        <v>37356</v>
      </c>
      <c r="G576" s="2">
        <v>983</v>
      </c>
    </row>
    <row r="577" spans="1:7" x14ac:dyDescent="0.3">
      <c r="A577" s="3">
        <v>43676</v>
      </c>
      <c r="B577" s="2" t="s">
        <v>62</v>
      </c>
      <c r="C577" s="2">
        <v>1181</v>
      </c>
      <c r="D577" s="2">
        <v>279</v>
      </c>
      <c r="E577" s="2">
        <v>948</v>
      </c>
      <c r="F577" s="2">
        <v>38105</v>
      </c>
      <c r="G577" s="2">
        <v>1046</v>
      </c>
    </row>
    <row r="578" spans="1:7" x14ac:dyDescent="0.3">
      <c r="A578" s="3">
        <v>43677</v>
      </c>
      <c r="B578" s="2" t="s">
        <v>57</v>
      </c>
      <c r="C578" s="2">
        <v>3482</v>
      </c>
      <c r="D578" s="2">
        <v>317</v>
      </c>
      <c r="E578" s="2">
        <v>457</v>
      </c>
      <c r="F578" s="2">
        <v>39394</v>
      </c>
      <c r="G578" s="2">
        <v>849</v>
      </c>
    </row>
    <row r="579" spans="1:7" x14ac:dyDescent="0.3">
      <c r="A579" s="3">
        <v>43678</v>
      </c>
      <c r="B579" s="2" t="s">
        <v>58</v>
      </c>
      <c r="C579" s="2">
        <v>8265</v>
      </c>
      <c r="D579" s="2">
        <v>382</v>
      </c>
      <c r="E579" s="2">
        <v>407</v>
      </c>
      <c r="F579" s="2">
        <v>32745</v>
      </c>
      <c r="G579" s="2">
        <v>1494</v>
      </c>
    </row>
    <row r="580" spans="1:7" x14ac:dyDescent="0.3">
      <c r="A580" s="3">
        <v>43679</v>
      </c>
      <c r="B580" s="2" t="s">
        <v>59</v>
      </c>
      <c r="C580" s="2">
        <v>5777</v>
      </c>
      <c r="D580" s="2">
        <v>375</v>
      </c>
      <c r="E580" s="2">
        <v>386</v>
      </c>
      <c r="F580" s="2">
        <v>42356</v>
      </c>
      <c r="G580" s="2">
        <v>515</v>
      </c>
    </row>
    <row r="581" spans="1:7" x14ac:dyDescent="0.3">
      <c r="A581" s="3">
        <v>43680</v>
      </c>
      <c r="B581" s="2" t="s">
        <v>60</v>
      </c>
      <c r="C581" s="2">
        <v>2683</v>
      </c>
      <c r="D581" s="2">
        <v>417</v>
      </c>
      <c r="E581" s="2">
        <v>949</v>
      </c>
      <c r="F581" s="2">
        <v>21779</v>
      </c>
      <c r="G581" s="2">
        <v>1183</v>
      </c>
    </row>
    <row r="582" spans="1:7" x14ac:dyDescent="0.3">
      <c r="A582" s="3">
        <v>43681</v>
      </c>
      <c r="B582" s="2" t="s">
        <v>61</v>
      </c>
      <c r="C582" s="2">
        <v>9794</v>
      </c>
      <c r="D582" s="2">
        <v>427</v>
      </c>
      <c r="E582" s="2">
        <v>846</v>
      </c>
      <c r="F582" s="2">
        <v>33757</v>
      </c>
      <c r="G582" s="2">
        <v>953</v>
      </c>
    </row>
    <row r="583" spans="1:7" x14ac:dyDescent="0.3">
      <c r="A583" s="3">
        <v>43682</v>
      </c>
      <c r="B583" s="2" t="s">
        <v>62</v>
      </c>
      <c r="C583" s="2">
        <v>2993</v>
      </c>
      <c r="D583" s="2">
        <v>355</v>
      </c>
      <c r="E583" s="2">
        <v>482</v>
      </c>
      <c r="F583" s="2">
        <v>16234</v>
      </c>
      <c r="G583" s="2">
        <v>1110</v>
      </c>
    </row>
    <row r="584" spans="1:7" x14ac:dyDescent="0.3">
      <c r="A584" s="3">
        <v>43683</v>
      </c>
      <c r="B584" s="2" t="s">
        <v>57</v>
      </c>
      <c r="C584" s="2">
        <v>7251</v>
      </c>
      <c r="D584" s="2">
        <v>367</v>
      </c>
      <c r="E584" s="2">
        <v>284</v>
      </c>
      <c r="F584" s="2">
        <v>4949</v>
      </c>
      <c r="G584" s="2">
        <v>1177</v>
      </c>
    </row>
    <row r="585" spans="1:7" x14ac:dyDescent="0.3">
      <c r="A585" s="3">
        <v>43684</v>
      </c>
      <c r="B585" s="2" t="s">
        <v>58</v>
      </c>
      <c r="C585" s="2">
        <v>6089</v>
      </c>
      <c r="D585" s="2">
        <v>450</v>
      </c>
      <c r="E585" s="2">
        <v>210</v>
      </c>
      <c r="F585" s="2">
        <v>24667</v>
      </c>
      <c r="G585" s="2">
        <v>1254</v>
      </c>
    </row>
    <row r="586" spans="1:7" x14ac:dyDescent="0.3">
      <c r="A586" s="3">
        <v>43685</v>
      </c>
      <c r="B586" s="2" t="s">
        <v>59</v>
      </c>
      <c r="C586" s="2">
        <v>1594</v>
      </c>
      <c r="D586" s="2">
        <v>433</v>
      </c>
      <c r="E586" s="2">
        <v>272</v>
      </c>
      <c r="F586" s="2">
        <v>12968</v>
      </c>
      <c r="G586" s="2">
        <v>1227</v>
      </c>
    </row>
    <row r="587" spans="1:7" x14ac:dyDescent="0.3">
      <c r="A587" s="3">
        <v>43686</v>
      </c>
      <c r="B587" s="2" t="s">
        <v>60</v>
      </c>
      <c r="C587" s="2">
        <v>8318</v>
      </c>
      <c r="D587" s="2">
        <v>442</v>
      </c>
      <c r="E587" s="2">
        <v>907</v>
      </c>
      <c r="F587" s="2">
        <v>10086</v>
      </c>
      <c r="G587" s="2">
        <v>681</v>
      </c>
    </row>
    <row r="588" spans="1:7" x14ac:dyDescent="0.3">
      <c r="A588" s="3">
        <v>43687</v>
      </c>
      <c r="B588" s="2" t="s">
        <v>61</v>
      </c>
      <c r="C588" s="2">
        <v>7334</v>
      </c>
      <c r="D588" s="2">
        <v>355</v>
      </c>
      <c r="E588" s="2">
        <v>857</v>
      </c>
      <c r="F588" s="2">
        <v>42844</v>
      </c>
      <c r="G588" s="2">
        <v>1100</v>
      </c>
    </row>
    <row r="589" spans="1:7" x14ac:dyDescent="0.3">
      <c r="A589" s="3">
        <v>43688</v>
      </c>
      <c r="B589" s="2" t="s">
        <v>62</v>
      </c>
      <c r="C589" s="2">
        <v>6392</v>
      </c>
      <c r="D589" s="2">
        <v>356</v>
      </c>
      <c r="E589" s="2">
        <v>947</v>
      </c>
      <c r="F589" s="2">
        <v>3210</v>
      </c>
      <c r="G589" s="2">
        <v>967</v>
      </c>
    </row>
    <row r="590" spans="1:7" x14ac:dyDescent="0.3">
      <c r="A590" s="3">
        <v>43689</v>
      </c>
      <c r="B590" s="2" t="s">
        <v>57</v>
      </c>
      <c r="C590" s="2">
        <v>2267</v>
      </c>
      <c r="D590" s="2">
        <v>384</v>
      </c>
      <c r="E590" s="2">
        <v>420</v>
      </c>
      <c r="F590" s="2">
        <v>1971</v>
      </c>
      <c r="G590" s="2">
        <v>1124</v>
      </c>
    </row>
    <row r="591" spans="1:7" x14ac:dyDescent="0.3">
      <c r="A591" s="3">
        <v>43690</v>
      </c>
      <c r="B591" s="2" t="s">
        <v>58</v>
      </c>
      <c r="C591" s="2">
        <v>9246</v>
      </c>
      <c r="D591" s="2">
        <v>431</v>
      </c>
      <c r="E591" s="2">
        <v>314</v>
      </c>
      <c r="F591" s="2">
        <v>30098</v>
      </c>
      <c r="G591" s="2">
        <v>754</v>
      </c>
    </row>
    <row r="592" spans="1:7" x14ac:dyDescent="0.3">
      <c r="A592" s="3">
        <v>43691</v>
      </c>
      <c r="B592" s="2" t="s">
        <v>59</v>
      </c>
      <c r="C592" s="2">
        <v>6623</v>
      </c>
      <c r="D592" s="2">
        <v>409</v>
      </c>
      <c r="E592" s="2">
        <v>765</v>
      </c>
      <c r="F592" s="2">
        <v>17543</v>
      </c>
      <c r="G592" s="2">
        <v>1247</v>
      </c>
    </row>
    <row r="593" spans="1:7" x14ac:dyDescent="0.3">
      <c r="A593" s="3">
        <v>43692</v>
      </c>
      <c r="B593" s="2" t="s">
        <v>60</v>
      </c>
      <c r="C593" s="2">
        <v>2377</v>
      </c>
      <c r="D593" s="2">
        <v>395</v>
      </c>
      <c r="E593" s="2">
        <v>675</v>
      </c>
      <c r="F593" s="2">
        <v>13971</v>
      </c>
      <c r="G593" s="2">
        <v>733</v>
      </c>
    </row>
    <row r="594" spans="1:7" x14ac:dyDescent="0.3">
      <c r="A594" s="3">
        <v>43693</v>
      </c>
      <c r="B594" s="2" t="s">
        <v>61</v>
      </c>
      <c r="C594" s="2">
        <v>5741</v>
      </c>
      <c r="D594" s="2">
        <v>422</v>
      </c>
      <c r="E594" s="2">
        <v>677</v>
      </c>
      <c r="F594" s="2">
        <v>47570</v>
      </c>
      <c r="G594" s="2">
        <v>528</v>
      </c>
    </row>
    <row r="595" spans="1:7" x14ac:dyDescent="0.3">
      <c r="A595" s="3">
        <v>43694</v>
      </c>
      <c r="B595" s="2" t="s">
        <v>62</v>
      </c>
      <c r="C595" s="2">
        <v>6464</v>
      </c>
      <c r="D595" s="2">
        <v>380</v>
      </c>
      <c r="E595" s="2">
        <v>456</v>
      </c>
      <c r="F595" s="2">
        <v>43214</v>
      </c>
      <c r="G595" s="2">
        <v>1444</v>
      </c>
    </row>
    <row r="596" spans="1:7" x14ac:dyDescent="0.3">
      <c r="A596" s="3">
        <v>43695</v>
      </c>
      <c r="B596" s="2" t="s">
        <v>57</v>
      </c>
      <c r="C596" s="2">
        <v>1106</v>
      </c>
      <c r="D596" s="2">
        <v>418</v>
      </c>
      <c r="E596" s="2">
        <v>827</v>
      </c>
      <c r="F596" s="2">
        <v>11493</v>
      </c>
      <c r="G596" s="2">
        <v>1065</v>
      </c>
    </row>
    <row r="597" spans="1:7" x14ac:dyDescent="0.3">
      <c r="A597" s="3">
        <v>43696</v>
      </c>
      <c r="B597" s="2" t="s">
        <v>58</v>
      </c>
      <c r="C597" s="2">
        <v>1628</v>
      </c>
      <c r="D597" s="2">
        <v>413</v>
      </c>
      <c r="E597" s="2">
        <v>530</v>
      </c>
      <c r="F597" s="2">
        <v>26639</v>
      </c>
      <c r="G597" s="2">
        <v>1068</v>
      </c>
    </row>
    <row r="598" spans="1:7" x14ac:dyDescent="0.3">
      <c r="A598" s="3">
        <v>43697</v>
      </c>
      <c r="B598" s="2" t="s">
        <v>59</v>
      </c>
      <c r="C598" s="2">
        <v>1678</v>
      </c>
      <c r="D598" s="2">
        <v>430</v>
      </c>
      <c r="E598" s="2">
        <v>867</v>
      </c>
      <c r="F598" s="2">
        <v>4352</v>
      </c>
      <c r="G598" s="2">
        <v>1179</v>
      </c>
    </row>
    <row r="599" spans="1:7" x14ac:dyDescent="0.3">
      <c r="A599" s="3">
        <v>43698</v>
      </c>
      <c r="B599" s="2" t="s">
        <v>60</v>
      </c>
      <c r="C599" s="2">
        <v>7354</v>
      </c>
      <c r="D599" s="2">
        <v>358</v>
      </c>
      <c r="E599" s="2">
        <v>546</v>
      </c>
      <c r="F599" s="2">
        <v>33951</v>
      </c>
      <c r="G599" s="2">
        <v>684</v>
      </c>
    </row>
    <row r="600" spans="1:7" x14ac:dyDescent="0.3">
      <c r="A600" s="3">
        <v>43699</v>
      </c>
      <c r="B600" s="2" t="s">
        <v>61</v>
      </c>
      <c r="C600" s="2">
        <v>9009</v>
      </c>
      <c r="D600" s="2">
        <v>414</v>
      </c>
      <c r="E600" s="2">
        <v>792</v>
      </c>
      <c r="F600" s="2">
        <v>24274</v>
      </c>
      <c r="G600" s="2">
        <v>1375</v>
      </c>
    </row>
    <row r="601" spans="1:7" x14ac:dyDescent="0.3">
      <c r="A601" s="3">
        <v>43700</v>
      </c>
      <c r="B601" s="2" t="s">
        <v>62</v>
      </c>
      <c r="C601" s="2">
        <v>2539</v>
      </c>
      <c r="D601" s="2">
        <v>401</v>
      </c>
      <c r="E601" s="2">
        <v>719</v>
      </c>
      <c r="F601" s="2">
        <v>49080</v>
      </c>
      <c r="G601" s="2">
        <v>1458</v>
      </c>
    </row>
    <row r="602" spans="1:7" x14ac:dyDescent="0.3">
      <c r="A602" s="3">
        <v>43701</v>
      </c>
      <c r="B602" s="2" t="s">
        <v>57</v>
      </c>
      <c r="C602" s="2">
        <v>7630</v>
      </c>
      <c r="D602" s="2">
        <v>393</v>
      </c>
      <c r="E602" s="2">
        <v>369</v>
      </c>
      <c r="F602" s="2">
        <v>28037</v>
      </c>
      <c r="G602" s="2">
        <v>1144</v>
      </c>
    </row>
    <row r="603" spans="1:7" x14ac:dyDescent="0.3">
      <c r="A603" s="3">
        <v>43702</v>
      </c>
      <c r="B603" s="2" t="s">
        <v>58</v>
      </c>
      <c r="C603" s="2">
        <v>4856</v>
      </c>
      <c r="D603" s="2">
        <v>435</v>
      </c>
      <c r="E603" s="2">
        <v>659</v>
      </c>
      <c r="F603" s="2">
        <v>30410</v>
      </c>
      <c r="G603" s="2">
        <v>948</v>
      </c>
    </row>
    <row r="604" spans="1:7" x14ac:dyDescent="0.3">
      <c r="A604" s="3">
        <v>43703</v>
      </c>
      <c r="B604" s="2" t="s">
        <v>59</v>
      </c>
      <c r="C604" s="2">
        <v>8527</v>
      </c>
      <c r="D604" s="2">
        <v>378</v>
      </c>
      <c r="E604" s="2">
        <v>400</v>
      </c>
      <c r="F604" s="2">
        <v>12901</v>
      </c>
      <c r="G604" s="2">
        <v>1165</v>
      </c>
    </row>
    <row r="605" spans="1:7" x14ac:dyDescent="0.3">
      <c r="A605" s="3">
        <v>43704</v>
      </c>
      <c r="B605" s="2" t="s">
        <v>60</v>
      </c>
      <c r="C605" s="2">
        <v>2179</v>
      </c>
      <c r="D605" s="2">
        <v>380</v>
      </c>
      <c r="E605" s="2">
        <v>323</v>
      </c>
      <c r="F605" s="2">
        <v>17623</v>
      </c>
      <c r="G605" s="2">
        <v>821</v>
      </c>
    </row>
    <row r="606" spans="1:7" x14ac:dyDescent="0.3">
      <c r="A606" s="3">
        <v>43705</v>
      </c>
      <c r="B606" s="2" t="s">
        <v>61</v>
      </c>
      <c r="C606" s="2">
        <v>3764</v>
      </c>
      <c r="D606" s="2">
        <v>370</v>
      </c>
      <c r="E606" s="2">
        <v>421</v>
      </c>
      <c r="F606" s="2">
        <v>45131</v>
      </c>
      <c r="G606" s="2">
        <v>610</v>
      </c>
    </row>
    <row r="607" spans="1:7" x14ac:dyDescent="0.3">
      <c r="A607" s="3">
        <v>43706</v>
      </c>
      <c r="B607" s="2" t="s">
        <v>62</v>
      </c>
      <c r="C607" s="2">
        <v>4888</v>
      </c>
      <c r="D607" s="2">
        <v>410</v>
      </c>
      <c r="E607" s="2">
        <v>243</v>
      </c>
      <c r="F607" s="2">
        <v>18422</v>
      </c>
      <c r="G607" s="2">
        <v>1434</v>
      </c>
    </row>
    <row r="608" spans="1:7" x14ac:dyDescent="0.3">
      <c r="A608" s="3">
        <v>43707</v>
      </c>
      <c r="B608" s="2" t="s">
        <v>57</v>
      </c>
      <c r="C608" s="2">
        <v>4752</v>
      </c>
      <c r="D608" s="2">
        <v>401</v>
      </c>
      <c r="E608" s="2">
        <v>697</v>
      </c>
      <c r="F608" s="2">
        <v>48842</v>
      </c>
      <c r="G608" s="2">
        <v>936</v>
      </c>
    </row>
    <row r="609" spans="1:7" x14ac:dyDescent="0.3">
      <c r="A609" s="3">
        <v>43708</v>
      </c>
      <c r="B609" s="2" t="s">
        <v>58</v>
      </c>
      <c r="C609" s="2">
        <v>2022</v>
      </c>
      <c r="D609" s="2">
        <v>384</v>
      </c>
      <c r="E609" s="2">
        <v>998</v>
      </c>
      <c r="F609" s="2">
        <v>46030</v>
      </c>
      <c r="G609" s="2">
        <v>656</v>
      </c>
    </row>
    <row r="610" spans="1:7" x14ac:dyDescent="0.3">
      <c r="A610" s="3">
        <v>43709</v>
      </c>
      <c r="B610" s="2" t="s">
        <v>59</v>
      </c>
      <c r="C610" s="2">
        <v>7705</v>
      </c>
      <c r="D610" s="2">
        <v>372</v>
      </c>
      <c r="E610" s="2">
        <v>615</v>
      </c>
      <c r="F610" s="2">
        <v>33503</v>
      </c>
      <c r="G610" s="2">
        <v>535</v>
      </c>
    </row>
    <row r="611" spans="1:7" x14ac:dyDescent="0.3">
      <c r="A611" s="3">
        <v>43710</v>
      </c>
      <c r="B611" s="2" t="s">
        <v>60</v>
      </c>
      <c r="C611" s="2">
        <v>7957</v>
      </c>
      <c r="D611" s="2">
        <v>359</v>
      </c>
      <c r="E611" s="2">
        <v>986</v>
      </c>
      <c r="F611" s="2">
        <v>15905</v>
      </c>
      <c r="G611" s="2">
        <v>1414</v>
      </c>
    </row>
    <row r="612" spans="1:7" x14ac:dyDescent="0.3">
      <c r="A612" s="3">
        <v>43711</v>
      </c>
      <c r="B612" s="2" t="s">
        <v>61</v>
      </c>
      <c r="C612" s="2">
        <v>6330</v>
      </c>
      <c r="D612" s="2">
        <v>393</v>
      </c>
      <c r="E612" s="2">
        <v>669</v>
      </c>
      <c r="F612" s="2">
        <v>46227</v>
      </c>
      <c r="G612" s="2">
        <v>830</v>
      </c>
    </row>
    <row r="613" spans="1:7" x14ac:dyDescent="0.3">
      <c r="A613" s="3">
        <v>43712</v>
      </c>
      <c r="B613" s="2" t="s">
        <v>62</v>
      </c>
      <c r="C613" s="2">
        <v>1372</v>
      </c>
      <c r="D613" s="2">
        <v>436</v>
      </c>
      <c r="E613" s="2">
        <v>751</v>
      </c>
      <c r="F613" s="2">
        <v>16292</v>
      </c>
      <c r="G613" s="2">
        <v>1143</v>
      </c>
    </row>
    <row r="614" spans="1:7" x14ac:dyDescent="0.3">
      <c r="A614" s="3">
        <v>43713</v>
      </c>
      <c r="B614" s="2" t="s">
        <v>57</v>
      </c>
      <c r="C614" s="2">
        <v>2208</v>
      </c>
      <c r="D614" s="2">
        <v>438</v>
      </c>
      <c r="E614" s="2">
        <v>339</v>
      </c>
      <c r="F614" s="2">
        <v>23686</v>
      </c>
      <c r="G614" s="2">
        <v>1098</v>
      </c>
    </row>
    <row r="615" spans="1:7" x14ac:dyDescent="0.3">
      <c r="A615" s="3">
        <v>43714</v>
      </c>
      <c r="B615" s="2" t="s">
        <v>58</v>
      </c>
      <c r="C615" s="2">
        <v>1166</v>
      </c>
      <c r="D615" s="2">
        <v>354</v>
      </c>
      <c r="E615" s="2">
        <v>8</v>
      </c>
      <c r="F615" s="2">
        <v>4488</v>
      </c>
      <c r="G615" s="2">
        <v>729</v>
      </c>
    </row>
    <row r="616" spans="1:7" x14ac:dyDescent="0.3">
      <c r="A616" s="3">
        <v>43715</v>
      </c>
      <c r="B616" s="2" t="s">
        <v>59</v>
      </c>
      <c r="C616" s="2">
        <v>6150</v>
      </c>
      <c r="D616" s="2">
        <v>384</v>
      </c>
      <c r="E616" s="2">
        <v>557</v>
      </c>
      <c r="F616" s="2">
        <v>24761</v>
      </c>
      <c r="G616" s="2">
        <v>645</v>
      </c>
    </row>
    <row r="617" spans="1:7" x14ac:dyDescent="0.3">
      <c r="A617" s="3">
        <v>43716</v>
      </c>
      <c r="B617" s="2" t="s">
        <v>60</v>
      </c>
      <c r="C617" s="2">
        <v>1779</v>
      </c>
      <c r="D617" s="2">
        <v>431</v>
      </c>
      <c r="E617" s="2">
        <v>202</v>
      </c>
      <c r="F617" s="2">
        <v>25257</v>
      </c>
      <c r="G617" s="2">
        <v>568</v>
      </c>
    </row>
    <row r="618" spans="1:7" x14ac:dyDescent="0.3">
      <c r="A618" s="3">
        <v>43717</v>
      </c>
      <c r="B618" s="2" t="s">
        <v>61</v>
      </c>
      <c r="C618" s="2">
        <v>6565</v>
      </c>
      <c r="D618" s="2">
        <v>411</v>
      </c>
      <c r="E618" s="2">
        <v>577</v>
      </c>
      <c r="F618" s="2">
        <v>34376</v>
      </c>
      <c r="G618" s="2">
        <v>1126</v>
      </c>
    </row>
    <row r="619" spans="1:7" x14ac:dyDescent="0.3">
      <c r="A619" s="3">
        <v>43718</v>
      </c>
      <c r="B619" s="2" t="s">
        <v>62</v>
      </c>
      <c r="C619" s="2">
        <v>8071</v>
      </c>
      <c r="D619" s="2">
        <v>364</v>
      </c>
      <c r="E619" s="2">
        <v>470</v>
      </c>
      <c r="F619" s="2">
        <v>41958</v>
      </c>
      <c r="G619" s="2">
        <v>1321</v>
      </c>
    </row>
    <row r="620" spans="1:7" x14ac:dyDescent="0.3">
      <c r="A620" s="3">
        <v>43719</v>
      </c>
      <c r="B620" s="2" t="s">
        <v>57</v>
      </c>
      <c r="C620" s="2">
        <v>3893</v>
      </c>
      <c r="D620" s="2">
        <v>352</v>
      </c>
      <c r="E620" s="2">
        <v>767</v>
      </c>
      <c r="F620" s="2">
        <v>11004</v>
      </c>
      <c r="G620" s="2">
        <v>1269</v>
      </c>
    </row>
    <row r="621" spans="1:7" x14ac:dyDescent="0.3">
      <c r="A621" s="3">
        <v>43720</v>
      </c>
      <c r="B621" s="2" t="s">
        <v>58</v>
      </c>
      <c r="C621" s="2">
        <v>3933</v>
      </c>
      <c r="D621" s="2">
        <v>378</v>
      </c>
      <c r="E621" s="2">
        <v>742</v>
      </c>
      <c r="F621" s="2">
        <v>41987</v>
      </c>
      <c r="G621" s="2">
        <v>969</v>
      </c>
    </row>
    <row r="622" spans="1:7" x14ac:dyDescent="0.3">
      <c r="A622" s="3">
        <v>43721</v>
      </c>
      <c r="B622" s="2" t="s">
        <v>59</v>
      </c>
      <c r="C622" s="2">
        <v>5984</v>
      </c>
      <c r="D622" s="2">
        <v>438</v>
      </c>
      <c r="E622" s="2">
        <v>46</v>
      </c>
      <c r="F622" s="2">
        <v>45289</v>
      </c>
      <c r="G622" s="2">
        <v>832</v>
      </c>
    </row>
    <row r="623" spans="1:7" x14ac:dyDescent="0.3">
      <c r="A623" s="3">
        <v>43722</v>
      </c>
      <c r="B623" s="2" t="s">
        <v>60</v>
      </c>
      <c r="C623" s="2">
        <v>7802</v>
      </c>
      <c r="D623" s="2">
        <v>378</v>
      </c>
      <c r="E623" s="2">
        <v>578</v>
      </c>
      <c r="F623" s="2">
        <v>12888</v>
      </c>
      <c r="G623" s="2">
        <v>689</v>
      </c>
    </row>
    <row r="624" spans="1:7" x14ac:dyDescent="0.3">
      <c r="A624" s="3">
        <v>43723</v>
      </c>
      <c r="B624" s="2" t="s">
        <v>61</v>
      </c>
      <c r="C624" s="2">
        <v>4398</v>
      </c>
      <c r="D624" s="2">
        <v>377</v>
      </c>
      <c r="E624" s="2">
        <v>241</v>
      </c>
      <c r="F624" s="2">
        <v>45080</v>
      </c>
      <c r="G624" s="2">
        <v>943</v>
      </c>
    </row>
    <row r="625" spans="1:7" x14ac:dyDescent="0.3">
      <c r="A625" s="3">
        <v>43724</v>
      </c>
      <c r="B625" s="2" t="s">
        <v>62</v>
      </c>
      <c r="C625" s="2">
        <v>7155</v>
      </c>
      <c r="D625" s="2">
        <v>375</v>
      </c>
      <c r="E625" s="2">
        <v>63</v>
      </c>
      <c r="F625" s="2">
        <v>25994</v>
      </c>
      <c r="G625" s="2">
        <v>1400</v>
      </c>
    </row>
    <row r="626" spans="1:7" x14ac:dyDescent="0.3">
      <c r="A626" s="3">
        <v>43725</v>
      </c>
      <c r="B626" s="2" t="s">
        <v>57</v>
      </c>
      <c r="C626" s="2">
        <v>2620</v>
      </c>
      <c r="D626" s="2">
        <v>370</v>
      </c>
      <c r="E626" s="2">
        <v>226</v>
      </c>
      <c r="F626" s="2">
        <v>3233</v>
      </c>
      <c r="G626" s="2">
        <v>854</v>
      </c>
    </row>
    <row r="627" spans="1:7" x14ac:dyDescent="0.3">
      <c r="A627" s="3">
        <v>43726</v>
      </c>
      <c r="B627" s="2" t="s">
        <v>58</v>
      </c>
      <c r="C627" s="2">
        <v>8003</v>
      </c>
      <c r="D627" s="2">
        <v>356</v>
      </c>
      <c r="E627" s="2">
        <v>503</v>
      </c>
      <c r="F627" s="2">
        <v>34560</v>
      </c>
      <c r="G627" s="2">
        <v>556</v>
      </c>
    </row>
    <row r="628" spans="1:7" x14ac:dyDescent="0.3">
      <c r="A628" s="3">
        <v>43727</v>
      </c>
      <c r="B628" s="2" t="s">
        <v>59</v>
      </c>
      <c r="C628" s="2">
        <v>7568</v>
      </c>
      <c r="D628" s="2">
        <v>407</v>
      </c>
      <c r="E628" s="2">
        <v>792</v>
      </c>
      <c r="F628" s="2">
        <v>7305</v>
      </c>
      <c r="G628" s="2">
        <v>764</v>
      </c>
    </row>
    <row r="629" spans="1:7" x14ac:dyDescent="0.3">
      <c r="A629" s="3">
        <v>43728</v>
      </c>
      <c r="B629" s="2" t="s">
        <v>60</v>
      </c>
      <c r="C629" s="2">
        <v>8962</v>
      </c>
      <c r="D629" s="2">
        <v>379</v>
      </c>
      <c r="E629" s="2">
        <v>255</v>
      </c>
      <c r="F629" s="2">
        <v>38912</v>
      </c>
      <c r="G629" s="2">
        <v>503</v>
      </c>
    </row>
    <row r="630" spans="1:7" x14ac:dyDescent="0.3">
      <c r="A630" s="3">
        <v>43729</v>
      </c>
      <c r="B630" s="2" t="s">
        <v>61</v>
      </c>
      <c r="C630" s="2">
        <v>4948</v>
      </c>
      <c r="D630" s="2">
        <v>448</v>
      </c>
      <c r="E630" s="2">
        <v>711</v>
      </c>
      <c r="F630" s="2">
        <v>31336</v>
      </c>
      <c r="G630" s="2">
        <v>1002</v>
      </c>
    </row>
    <row r="631" spans="1:7" x14ac:dyDescent="0.3">
      <c r="A631" s="3">
        <v>43730</v>
      </c>
      <c r="B631" s="2" t="s">
        <v>62</v>
      </c>
      <c r="C631" s="2">
        <v>6591</v>
      </c>
      <c r="D631" s="2">
        <v>405</v>
      </c>
      <c r="E631" s="2">
        <v>728</v>
      </c>
      <c r="F631" s="2">
        <v>42599</v>
      </c>
      <c r="G631" s="2">
        <v>539</v>
      </c>
    </row>
    <row r="632" spans="1:7" x14ac:dyDescent="0.3">
      <c r="A632" s="3">
        <v>43731</v>
      </c>
      <c r="B632" s="2" t="s">
        <v>57</v>
      </c>
      <c r="C632" s="2">
        <v>9809</v>
      </c>
      <c r="D632" s="2">
        <v>414</v>
      </c>
      <c r="E632" s="2">
        <v>528</v>
      </c>
      <c r="F632" s="2">
        <v>39575</v>
      </c>
      <c r="G632" s="2">
        <v>1212</v>
      </c>
    </row>
    <row r="633" spans="1:7" x14ac:dyDescent="0.3">
      <c r="A633" s="3">
        <v>43732</v>
      </c>
      <c r="B633" s="2" t="s">
        <v>58</v>
      </c>
      <c r="C633" s="2">
        <v>6194</v>
      </c>
      <c r="D633" s="2">
        <v>352</v>
      </c>
      <c r="E633" s="2">
        <v>985</v>
      </c>
      <c r="F633" s="2">
        <v>30790</v>
      </c>
      <c r="G633" s="2">
        <v>618</v>
      </c>
    </row>
    <row r="634" spans="1:7" x14ac:dyDescent="0.3">
      <c r="A634" s="3">
        <v>43733</v>
      </c>
      <c r="B634" s="2" t="s">
        <v>59</v>
      </c>
      <c r="C634" s="2">
        <v>8365</v>
      </c>
      <c r="D634" s="2">
        <v>416</v>
      </c>
      <c r="E634" s="2">
        <v>623</v>
      </c>
      <c r="F634" s="2">
        <v>42985</v>
      </c>
      <c r="G634" s="2">
        <v>1292</v>
      </c>
    </row>
    <row r="635" spans="1:7" x14ac:dyDescent="0.3">
      <c r="A635" s="3">
        <v>43734</v>
      </c>
      <c r="B635" s="2" t="s">
        <v>60</v>
      </c>
      <c r="C635" s="2">
        <v>1953</v>
      </c>
      <c r="D635" s="2">
        <v>435</v>
      </c>
      <c r="E635" s="2">
        <v>463</v>
      </c>
      <c r="F635" s="2">
        <v>34336</v>
      </c>
      <c r="G635" s="2">
        <v>1217</v>
      </c>
    </row>
    <row r="636" spans="1:7" x14ac:dyDescent="0.3">
      <c r="A636" s="3">
        <v>43735</v>
      </c>
      <c r="B636" s="2" t="s">
        <v>61</v>
      </c>
      <c r="C636" s="2">
        <v>1156</v>
      </c>
      <c r="D636" s="2">
        <v>372</v>
      </c>
      <c r="E636" s="2">
        <v>759</v>
      </c>
      <c r="F636" s="2">
        <v>43853</v>
      </c>
      <c r="G636" s="2">
        <v>681</v>
      </c>
    </row>
    <row r="637" spans="1:7" x14ac:dyDescent="0.3">
      <c r="A637" s="3">
        <v>43736</v>
      </c>
      <c r="B637" s="2" t="s">
        <v>62</v>
      </c>
      <c r="C637" s="2">
        <v>6437</v>
      </c>
      <c r="D637" s="2">
        <v>448</v>
      </c>
      <c r="E637" s="2">
        <v>770</v>
      </c>
      <c r="F637" s="2">
        <v>19115</v>
      </c>
      <c r="G637" s="2">
        <v>528</v>
      </c>
    </row>
    <row r="638" spans="1:7" x14ac:dyDescent="0.3">
      <c r="A638" s="3">
        <v>43737</v>
      </c>
      <c r="B638" s="2" t="s">
        <v>57</v>
      </c>
      <c r="C638" s="2">
        <v>4358</v>
      </c>
      <c r="D638" s="2">
        <v>356</v>
      </c>
      <c r="E638" s="2">
        <v>271</v>
      </c>
      <c r="F638" s="2">
        <v>31454</v>
      </c>
      <c r="G638" s="2">
        <v>597</v>
      </c>
    </row>
    <row r="639" spans="1:7" x14ac:dyDescent="0.3">
      <c r="A639" s="3">
        <v>43738</v>
      </c>
      <c r="B639" s="2" t="s">
        <v>58</v>
      </c>
      <c r="C639" s="2">
        <v>6554</v>
      </c>
      <c r="D639" s="2">
        <v>413</v>
      </c>
      <c r="E639" s="2">
        <v>738</v>
      </c>
      <c r="F639" s="2">
        <v>20472</v>
      </c>
      <c r="G639" s="2">
        <v>987</v>
      </c>
    </row>
    <row r="640" spans="1:7" x14ac:dyDescent="0.3">
      <c r="A640" s="3">
        <v>43739</v>
      </c>
      <c r="B640" s="2" t="s">
        <v>59</v>
      </c>
      <c r="C640" s="2">
        <v>7184</v>
      </c>
      <c r="D640" s="2">
        <v>372</v>
      </c>
      <c r="E640" s="2">
        <v>40</v>
      </c>
      <c r="F640" s="2">
        <v>21475</v>
      </c>
      <c r="G640" s="2">
        <v>1011</v>
      </c>
    </row>
    <row r="641" spans="1:7" x14ac:dyDescent="0.3">
      <c r="A641" s="3">
        <v>43740</v>
      </c>
      <c r="B641" s="2" t="s">
        <v>60</v>
      </c>
      <c r="C641" s="2">
        <v>8372</v>
      </c>
      <c r="D641" s="2">
        <v>440</v>
      </c>
      <c r="E641" s="2">
        <v>333</v>
      </c>
      <c r="F641" s="2">
        <v>36549</v>
      </c>
      <c r="G641" s="2">
        <v>1219</v>
      </c>
    </row>
    <row r="642" spans="1:7" x14ac:dyDescent="0.3">
      <c r="A642" s="3">
        <v>43741</v>
      </c>
      <c r="B642" s="2" t="s">
        <v>61</v>
      </c>
      <c r="C642" s="2">
        <v>5884</v>
      </c>
      <c r="D642" s="2">
        <v>368</v>
      </c>
      <c r="E642" s="2">
        <v>371</v>
      </c>
      <c r="F642" s="2">
        <v>34588</v>
      </c>
      <c r="G642" s="2">
        <v>1284</v>
      </c>
    </row>
    <row r="643" spans="1:7" x14ac:dyDescent="0.3">
      <c r="A643" s="3">
        <v>43742</v>
      </c>
      <c r="B643" s="2" t="s">
        <v>62</v>
      </c>
      <c r="C643" s="2">
        <v>5464</v>
      </c>
      <c r="D643" s="2">
        <v>374</v>
      </c>
      <c r="E643" s="2">
        <v>166</v>
      </c>
      <c r="F643" s="2">
        <v>3203</v>
      </c>
      <c r="G643" s="2">
        <v>1367</v>
      </c>
    </row>
    <row r="644" spans="1:7" x14ac:dyDescent="0.3">
      <c r="A644" s="3">
        <v>43743</v>
      </c>
      <c r="B644" s="2" t="s">
        <v>57</v>
      </c>
      <c r="C644" s="2">
        <v>8485</v>
      </c>
      <c r="D644" s="2">
        <v>382</v>
      </c>
      <c r="E644" s="2">
        <v>572</v>
      </c>
      <c r="F644" s="2">
        <v>42229</v>
      </c>
      <c r="G644" s="2">
        <v>1278</v>
      </c>
    </row>
    <row r="645" spans="1:7" x14ac:dyDescent="0.3">
      <c r="A645" s="3">
        <v>43744</v>
      </c>
      <c r="B645" s="2" t="s">
        <v>58</v>
      </c>
      <c r="C645" s="2">
        <v>2253</v>
      </c>
      <c r="D645" s="2">
        <v>412</v>
      </c>
      <c r="E645" s="2">
        <v>263</v>
      </c>
      <c r="F645" s="2">
        <v>290</v>
      </c>
      <c r="G645" s="2">
        <v>739</v>
      </c>
    </row>
    <row r="646" spans="1:7" x14ac:dyDescent="0.3">
      <c r="A646" s="3">
        <v>43745</v>
      </c>
      <c r="B646" s="2" t="s">
        <v>59</v>
      </c>
      <c r="C646" s="2">
        <v>7579</v>
      </c>
      <c r="D646" s="2">
        <v>373</v>
      </c>
      <c r="E646" s="2">
        <v>328</v>
      </c>
      <c r="F646" s="2">
        <v>26556</v>
      </c>
      <c r="G646" s="2">
        <v>551</v>
      </c>
    </row>
    <row r="647" spans="1:7" x14ac:dyDescent="0.3">
      <c r="A647" s="3">
        <v>43746</v>
      </c>
      <c r="B647" s="2" t="s">
        <v>60</v>
      </c>
      <c r="C647" s="2">
        <v>1383</v>
      </c>
      <c r="D647" s="2">
        <v>405</v>
      </c>
      <c r="E647" s="2">
        <v>208</v>
      </c>
      <c r="F647" s="2">
        <v>2648</v>
      </c>
      <c r="G647" s="2">
        <v>1268</v>
      </c>
    </row>
    <row r="648" spans="1:7" x14ac:dyDescent="0.3">
      <c r="A648" s="3">
        <v>43747</v>
      </c>
      <c r="B648" s="2" t="s">
        <v>61</v>
      </c>
      <c r="C648" s="2">
        <v>8476</v>
      </c>
      <c r="D648" s="2">
        <v>370</v>
      </c>
      <c r="E648" s="2">
        <v>931</v>
      </c>
      <c r="F648" s="2">
        <v>11353</v>
      </c>
      <c r="G648" s="2">
        <v>840</v>
      </c>
    </row>
    <row r="649" spans="1:7" x14ac:dyDescent="0.3">
      <c r="A649" s="3">
        <v>43748</v>
      </c>
      <c r="B649" s="2" t="s">
        <v>62</v>
      </c>
      <c r="C649" s="2">
        <v>7857</v>
      </c>
      <c r="D649" s="2">
        <v>383</v>
      </c>
      <c r="E649" s="2">
        <v>277</v>
      </c>
      <c r="F649" s="2">
        <v>6812</v>
      </c>
      <c r="G649" s="2">
        <v>1054</v>
      </c>
    </row>
    <row r="650" spans="1:7" x14ac:dyDescent="0.3">
      <c r="A650" s="3">
        <v>43749</v>
      </c>
      <c r="B650" s="2" t="s">
        <v>57</v>
      </c>
      <c r="C650" s="2">
        <v>1992</v>
      </c>
      <c r="D650" s="2">
        <v>430</v>
      </c>
      <c r="E650" s="2">
        <v>875</v>
      </c>
      <c r="F650" s="2">
        <v>40158</v>
      </c>
      <c r="G650" s="2">
        <v>857</v>
      </c>
    </row>
    <row r="651" spans="1:7" x14ac:dyDescent="0.3">
      <c r="A651" s="3">
        <v>43750</v>
      </c>
      <c r="B651" s="2" t="s">
        <v>58</v>
      </c>
      <c r="C651" s="2">
        <v>9821</v>
      </c>
      <c r="D651" s="2">
        <v>356</v>
      </c>
      <c r="E651" s="2">
        <v>329</v>
      </c>
      <c r="F651" s="2">
        <v>46950</v>
      </c>
      <c r="G651" s="2">
        <v>1494</v>
      </c>
    </row>
    <row r="652" spans="1:7" x14ac:dyDescent="0.3">
      <c r="A652" s="3">
        <v>43751</v>
      </c>
      <c r="B652" s="2" t="s">
        <v>59</v>
      </c>
      <c r="C652" s="2">
        <v>9161</v>
      </c>
      <c r="D652" s="2">
        <v>379</v>
      </c>
      <c r="E652" s="2">
        <v>423</v>
      </c>
      <c r="F652" s="2">
        <v>3857</v>
      </c>
      <c r="G652" s="2">
        <v>1355</v>
      </c>
    </row>
    <row r="653" spans="1:7" x14ac:dyDescent="0.3">
      <c r="A653" s="3">
        <v>43752</v>
      </c>
      <c r="B653" s="2" t="s">
        <v>60</v>
      </c>
      <c r="C653" s="2">
        <v>8764</v>
      </c>
      <c r="D653" s="2">
        <v>373</v>
      </c>
      <c r="E653" s="2">
        <v>377</v>
      </c>
      <c r="F653" s="2">
        <v>21173</v>
      </c>
      <c r="G653" s="2">
        <v>851</v>
      </c>
    </row>
    <row r="654" spans="1:7" x14ac:dyDescent="0.3">
      <c r="A654" s="3">
        <v>43753</v>
      </c>
      <c r="B654" s="2" t="s">
        <v>61</v>
      </c>
      <c r="C654" s="2">
        <v>3038</v>
      </c>
      <c r="D654" s="2">
        <v>410</v>
      </c>
      <c r="E654" s="2">
        <v>5</v>
      </c>
      <c r="F654" s="2">
        <v>31732</v>
      </c>
      <c r="G654" s="2">
        <v>1425</v>
      </c>
    </row>
    <row r="655" spans="1:7" x14ac:dyDescent="0.3">
      <c r="A655" s="3">
        <v>43754</v>
      </c>
      <c r="B655" s="2" t="s">
        <v>62</v>
      </c>
      <c r="C655" s="2">
        <v>3664</v>
      </c>
      <c r="D655" s="2">
        <v>445</v>
      </c>
      <c r="E655" s="2">
        <v>406</v>
      </c>
      <c r="F655" s="2">
        <v>46589</v>
      </c>
      <c r="G655" s="2">
        <v>1299</v>
      </c>
    </row>
    <row r="656" spans="1:7" x14ac:dyDescent="0.3">
      <c r="A656" s="3">
        <v>43755</v>
      </c>
      <c r="B656" s="2" t="s">
        <v>57</v>
      </c>
      <c r="C656" s="2">
        <v>2396</v>
      </c>
      <c r="D656" s="2">
        <v>359</v>
      </c>
      <c r="E656" s="2">
        <v>510</v>
      </c>
      <c r="F656" s="2">
        <v>23762</v>
      </c>
      <c r="G656" s="2">
        <v>509</v>
      </c>
    </row>
    <row r="657" spans="1:7" x14ac:dyDescent="0.3">
      <c r="A657" s="3">
        <v>43756</v>
      </c>
      <c r="B657" s="2" t="s">
        <v>58</v>
      </c>
      <c r="C657" s="2">
        <v>1047</v>
      </c>
      <c r="D657" s="2">
        <v>389</v>
      </c>
      <c r="E657" s="2">
        <v>38</v>
      </c>
      <c r="F657" s="2">
        <v>2066</v>
      </c>
      <c r="G657" s="2">
        <v>1483</v>
      </c>
    </row>
    <row r="658" spans="1:7" x14ac:dyDescent="0.3">
      <c r="A658" s="3">
        <v>43757</v>
      </c>
      <c r="B658" s="2" t="s">
        <v>59</v>
      </c>
      <c r="C658" s="2">
        <v>5035</v>
      </c>
      <c r="D658" s="2">
        <v>450</v>
      </c>
      <c r="E658" s="2">
        <v>40</v>
      </c>
      <c r="F658" s="2">
        <v>45245</v>
      </c>
      <c r="G658" s="2">
        <v>702</v>
      </c>
    </row>
    <row r="659" spans="1:7" x14ac:dyDescent="0.3">
      <c r="A659" s="3">
        <v>43758</v>
      </c>
      <c r="B659" s="2" t="s">
        <v>60</v>
      </c>
      <c r="C659" s="2">
        <v>6593</v>
      </c>
      <c r="D659" s="2">
        <v>433</v>
      </c>
      <c r="E659" s="2">
        <v>710</v>
      </c>
      <c r="F659" s="2">
        <v>33012</v>
      </c>
      <c r="G659" s="2">
        <v>809</v>
      </c>
    </row>
    <row r="660" spans="1:7" x14ac:dyDescent="0.3">
      <c r="A660" s="3">
        <v>43759</v>
      </c>
      <c r="B660" s="2" t="s">
        <v>61</v>
      </c>
      <c r="C660" s="2">
        <v>8165</v>
      </c>
      <c r="D660" s="2">
        <v>406</v>
      </c>
      <c r="E660" s="2">
        <v>719</v>
      </c>
      <c r="F660" s="2">
        <v>39615</v>
      </c>
      <c r="G660" s="2">
        <v>1474</v>
      </c>
    </row>
    <row r="661" spans="1:7" x14ac:dyDescent="0.3">
      <c r="A661" s="3">
        <v>43760</v>
      </c>
      <c r="B661" s="2" t="s">
        <v>62</v>
      </c>
      <c r="C661" s="2">
        <v>9662</v>
      </c>
      <c r="D661" s="2">
        <v>445</v>
      </c>
      <c r="E661" s="2">
        <v>0</v>
      </c>
      <c r="F661" s="2">
        <v>32190</v>
      </c>
      <c r="G661" s="2">
        <v>813</v>
      </c>
    </row>
    <row r="662" spans="1:7" x14ac:dyDescent="0.3">
      <c r="A662" s="3">
        <v>43761</v>
      </c>
      <c r="B662" s="2" t="s">
        <v>57</v>
      </c>
      <c r="C662" s="2">
        <v>1301</v>
      </c>
      <c r="D662" s="2">
        <v>393</v>
      </c>
      <c r="E662" s="2">
        <v>678</v>
      </c>
      <c r="F662" s="2">
        <v>38913</v>
      </c>
      <c r="G662" s="2">
        <v>932</v>
      </c>
    </row>
    <row r="663" spans="1:7" x14ac:dyDescent="0.3">
      <c r="A663" s="3">
        <v>43762</v>
      </c>
      <c r="B663" s="2" t="s">
        <v>58</v>
      </c>
      <c r="C663" s="2">
        <v>8026</v>
      </c>
      <c r="D663" s="2">
        <v>437</v>
      </c>
      <c r="E663" s="2">
        <v>354</v>
      </c>
      <c r="F663" s="2">
        <v>15877</v>
      </c>
      <c r="G663" s="2">
        <v>1475</v>
      </c>
    </row>
    <row r="664" spans="1:7" x14ac:dyDescent="0.3">
      <c r="A664" s="3">
        <v>43763</v>
      </c>
      <c r="B664" s="2" t="s">
        <v>59</v>
      </c>
      <c r="C664" s="2">
        <v>1515</v>
      </c>
      <c r="D664" s="2">
        <v>385</v>
      </c>
      <c r="E664" s="2">
        <v>727</v>
      </c>
      <c r="F664" s="2">
        <v>41677</v>
      </c>
      <c r="G664" s="2">
        <v>1181</v>
      </c>
    </row>
    <row r="665" spans="1:7" x14ac:dyDescent="0.3">
      <c r="A665" s="3">
        <v>43764</v>
      </c>
      <c r="B665" s="2" t="s">
        <v>60</v>
      </c>
      <c r="C665" s="2">
        <v>2561</v>
      </c>
      <c r="D665" s="2">
        <v>354</v>
      </c>
      <c r="E665" s="2">
        <v>456</v>
      </c>
      <c r="F665" s="2">
        <v>3767</v>
      </c>
      <c r="G665" s="2">
        <v>556</v>
      </c>
    </row>
    <row r="666" spans="1:7" x14ac:dyDescent="0.3">
      <c r="A666" s="3">
        <v>43765</v>
      </c>
      <c r="B666" s="2" t="s">
        <v>61</v>
      </c>
      <c r="C666" s="2">
        <v>4785</v>
      </c>
      <c r="D666" s="2">
        <v>419</v>
      </c>
      <c r="E666" s="2">
        <v>499</v>
      </c>
      <c r="F666" s="2">
        <v>24770</v>
      </c>
      <c r="G666" s="2">
        <v>1309</v>
      </c>
    </row>
    <row r="667" spans="1:7" x14ac:dyDescent="0.3">
      <c r="A667" s="3">
        <v>43766</v>
      </c>
      <c r="B667" s="2" t="s">
        <v>62</v>
      </c>
      <c r="C667" s="2">
        <v>6015</v>
      </c>
      <c r="D667" s="2">
        <v>388</v>
      </c>
      <c r="E667" s="2">
        <v>942</v>
      </c>
      <c r="F667" s="2">
        <v>16737</v>
      </c>
      <c r="G667" s="2">
        <v>524</v>
      </c>
    </row>
    <row r="668" spans="1:7" x14ac:dyDescent="0.3">
      <c r="A668" s="3">
        <v>43767</v>
      </c>
      <c r="B668" s="2" t="s">
        <v>57</v>
      </c>
      <c r="C668" s="2">
        <v>7659</v>
      </c>
      <c r="D668" s="2">
        <v>382</v>
      </c>
      <c r="E668" s="2">
        <v>156</v>
      </c>
      <c r="F668" s="2">
        <v>17501</v>
      </c>
      <c r="G668" s="2">
        <v>794</v>
      </c>
    </row>
    <row r="669" spans="1:7" x14ac:dyDescent="0.3">
      <c r="A669" s="3">
        <v>43768</v>
      </c>
      <c r="B669" s="2" t="s">
        <v>58</v>
      </c>
      <c r="C669" s="2">
        <v>4649</v>
      </c>
      <c r="D669" s="2">
        <v>351</v>
      </c>
      <c r="E669" s="2">
        <v>546</v>
      </c>
      <c r="F669" s="2">
        <v>31513</v>
      </c>
      <c r="G669" s="2">
        <v>710</v>
      </c>
    </row>
    <row r="670" spans="1:7" x14ac:dyDescent="0.3">
      <c r="A670" s="3">
        <v>43769</v>
      </c>
      <c r="B670" s="2" t="s">
        <v>59</v>
      </c>
      <c r="C670" s="2">
        <v>6085</v>
      </c>
      <c r="D670" s="2">
        <v>415</v>
      </c>
      <c r="E670" s="2">
        <v>505</v>
      </c>
      <c r="F670" s="2">
        <v>39505</v>
      </c>
      <c r="G670" s="2">
        <v>1199</v>
      </c>
    </row>
    <row r="671" spans="1:7" x14ac:dyDescent="0.3">
      <c r="A671" s="3">
        <v>43770</v>
      </c>
      <c r="B671" s="2" t="s">
        <v>60</v>
      </c>
      <c r="C671" s="2">
        <v>7723</v>
      </c>
      <c r="D671" s="2">
        <v>408</v>
      </c>
      <c r="E671" s="2">
        <v>250</v>
      </c>
      <c r="F671" s="2">
        <v>23919</v>
      </c>
      <c r="G671" s="2">
        <v>949</v>
      </c>
    </row>
    <row r="672" spans="1:7" x14ac:dyDescent="0.3">
      <c r="A672" s="3">
        <v>43771</v>
      </c>
      <c r="B672" s="2" t="s">
        <v>61</v>
      </c>
      <c r="C672" s="2">
        <v>2722</v>
      </c>
      <c r="D672" s="2">
        <v>368</v>
      </c>
      <c r="E672" s="2">
        <v>60</v>
      </c>
      <c r="F672" s="2">
        <v>47668</v>
      </c>
      <c r="G672" s="2">
        <v>813</v>
      </c>
    </row>
    <row r="673" spans="1:7" x14ac:dyDescent="0.3">
      <c r="A673" s="3">
        <v>43772</v>
      </c>
      <c r="B673" s="2" t="s">
        <v>62</v>
      </c>
      <c r="C673" s="2">
        <v>9175</v>
      </c>
      <c r="D673" s="2">
        <v>442</v>
      </c>
      <c r="E673" s="2">
        <v>988</v>
      </c>
      <c r="F673" s="2">
        <v>6578</v>
      </c>
      <c r="G673" s="2">
        <v>533</v>
      </c>
    </row>
    <row r="674" spans="1:7" x14ac:dyDescent="0.3">
      <c r="A674" s="3">
        <v>43773</v>
      </c>
      <c r="B674" s="2" t="s">
        <v>57</v>
      </c>
      <c r="C674" s="2">
        <v>1436</v>
      </c>
      <c r="D674" s="2">
        <v>408</v>
      </c>
      <c r="E674" s="2">
        <v>218</v>
      </c>
      <c r="F674" s="2">
        <v>11615</v>
      </c>
      <c r="G674" s="2">
        <v>635</v>
      </c>
    </row>
    <row r="675" spans="1:7" x14ac:dyDescent="0.3">
      <c r="A675" s="3">
        <v>43774</v>
      </c>
      <c r="B675" s="2" t="s">
        <v>58</v>
      </c>
      <c r="C675" s="2">
        <v>5645</v>
      </c>
      <c r="D675" s="2">
        <v>443</v>
      </c>
      <c r="E675" s="2">
        <v>486</v>
      </c>
      <c r="F675" s="2">
        <v>6506</v>
      </c>
      <c r="G675" s="2">
        <v>579</v>
      </c>
    </row>
    <row r="676" spans="1:7" x14ac:dyDescent="0.3">
      <c r="A676" s="3">
        <v>43775</v>
      </c>
      <c r="B676" s="2" t="s">
        <v>59</v>
      </c>
      <c r="C676" s="2">
        <v>7587</v>
      </c>
      <c r="D676" s="2">
        <v>359</v>
      </c>
      <c r="E676" s="2">
        <v>659</v>
      </c>
      <c r="F676" s="2">
        <v>36319</v>
      </c>
      <c r="G676" s="2">
        <v>736</v>
      </c>
    </row>
    <row r="677" spans="1:7" x14ac:dyDescent="0.3">
      <c r="A677" s="3">
        <v>43776</v>
      </c>
      <c r="B677" s="2" t="s">
        <v>60</v>
      </c>
      <c r="C677" s="2">
        <v>5144</v>
      </c>
      <c r="D677" s="2">
        <v>392</v>
      </c>
      <c r="E677" s="2">
        <v>204</v>
      </c>
      <c r="F677" s="2">
        <v>14484</v>
      </c>
      <c r="G677" s="2">
        <v>987</v>
      </c>
    </row>
    <row r="678" spans="1:7" x14ac:dyDescent="0.3">
      <c r="A678" s="3">
        <v>43777</v>
      </c>
      <c r="B678" s="2" t="s">
        <v>61</v>
      </c>
      <c r="C678" s="2">
        <v>6204</v>
      </c>
      <c r="D678" s="2">
        <v>437</v>
      </c>
      <c r="E678" s="2">
        <v>378</v>
      </c>
      <c r="F678" s="2">
        <v>6101</v>
      </c>
      <c r="G678" s="2">
        <v>1218</v>
      </c>
    </row>
    <row r="679" spans="1:7" x14ac:dyDescent="0.3">
      <c r="A679" s="3">
        <v>43778</v>
      </c>
      <c r="B679" s="2" t="s">
        <v>62</v>
      </c>
      <c r="C679" s="2">
        <v>2393</v>
      </c>
      <c r="D679" s="2">
        <v>379</v>
      </c>
      <c r="E679" s="2">
        <v>597</v>
      </c>
      <c r="F679" s="2">
        <v>20205</v>
      </c>
      <c r="G679" s="2">
        <v>712</v>
      </c>
    </row>
    <row r="680" spans="1:7" x14ac:dyDescent="0.3">
      <c r="A680" s="3">
        <v>43779</v>
      </c>
      <c r="B680" s="2" t="s">
        <v>57</v>
      </c>
      <c r="C680" s="2">
        <v>3999</v>
      </c>
      <c r="D680" s="2">
        <v>391</v>
      </c>
      <c r="E680" s="2">
        <v>470</v>
      </c>
      <c r="F680" s="2">
        <v>12764</v>
      </c>
      <c r="G680" s="2">
        <v>626</v>
      </c>
    </row>
    <row r="681" spans="1:7" x14ac:dyDescent="0.3">
      <c r="A681" s="3">
        <v>43780</v>
      </c>
      <c r="B681" s="2" t="s">
        <v>58</v>
      </c>
      <c r="C681" s="2">
        <v>1109</v>
      </c>
      <c r="D681" s="2">
        <v>392</v>
      </c>
      <c r="E681" s="2">
        <v>92</v>
      </c>
      <c r="F681" s="2">
        <v>1859</v>
      </c>
      <c r="G681" s="2">
        <v>664</v>
      </c>
    </row>
    <row r="682" spans="1:7" x14ac:dyDescent="0.3">
      <c r="A682" s="3">
        <v>43781</v>
      </c>
      <c r="B682" s="2" t="s">
        <v>59</v>
      </c>
      <c r="C682" s="2">
        <v>9468</v>
      </c>
      <c r="D682" s="2">
        <v>363</v>
      </c>
      <c r="E682" s="2">
        <v>463</v>
      </c>
      <c r="F682" s="2">
        <v>39933</v>
      </c>
      <c r="G682" s="2">
        <v>943</v>
      </c>
    </row>
    <row r="683" spans="1:7" x14ac:dyDescent="0.3">
      <c r="A683" s="3">
        <v>43782</v>
      </c>
      <c r="B683" s="2" t="s">
        <v>60</v>
      </c>
      <c r="C683" s="2">
        <v>3545</v>
      </c>
      <c r="D683" s="2">
        <v>415</v>
      </c>
      <c r="E683" s="2">
        <v>851</v>
      </c>
      <c r="F683" s="2">
        <v>14024</v>
      </c>
      <c r="G683" s="2">
        <v>1278</v>
      </c>
    </row>
    <row r="684" spans="1:7" x14ac:dyDescent="0.3">
      <c r="A684" s="3">
        <v>43783</v>
      </c>
      <c r="B684" s="2" t="s">
        <v>61</v>
      </c>
      <c r="C684" s="2">
        <v>5608</v>
      </c>
      <c r="D684" s="2">
        <v>351</v>
      </c>
      <c r="E684" s="2">
        <v>809</v>
      </c>
      <c r="F684" s="2">
        <v>28065</v>
      </c>
      <c r="G684" s="2">
        <v>762</v>
      </c>
    </row>
    <row r="685" spans="1:7" x14ac:dyDescent="0.3">
      <c r="A685" s="3">
        <v>43784</v>
      </c>
      <c r="B685" s="2" t="s">
        <v>62</v>
      </c>
      <c r="C685" s="2">
        <v>9547</v>
      </c>
      <c r="D685" s="2">
        <v>418</v>
      </c>
      <c r="E685" s="2">
        <v>144</v>
      </c>
      <c r="F685" s="2">
        <v>45793</v>
      </c>
      <c r="G685" s="2">
        <v>1320</v>
      </c>
    </row>
    <row r="686" spans="1:7" x14ac:dyDescent="0.3">
      <c r="A686" s="3">
        <v>43785</v>
      </c>
      <c r="B686" s="2" t="s">
        <v>57</v>
      </c>
      <c r="C686" s="2">
        <v>8092</v>
      </c>
      <c r="D686" s="2">
        <v>375</v>
      </c>
      <c r="E686" s="2">
        <v>43</v>
      </c>
      <c r="F686" s="2">
        <v>12022</v>
      </c>
      <c r="G686" s="2">
        <v>869</v>
      </c>
    </row>
    <row r="687" spans="1:7" x14ac:dyDescent="0.3">
      <c r="A687" s="3">
        <v>43786</v>
      </c>
      <c r="B687" s="2" t="s">
        <v>58</v>
      </c>
      <c r="C687" s="2">
        <v>8307</v>
      </c>
      <c r="D687" s="2">
        <v>381</v>
      </c>
      <c r="E687" s="2">
        <v>108</v>
      </c>
      <c r="F687" s="2">
        <v>5697</v>
      </c>
      <c r="G687" s="2">
        <v>1021</v>
      </c>
    </row>
    <row r="688" spans="1:7" x14ac:dyDescent="0.3">
      <c r="A688" s="3">
        <v>43787</v>
      </c>
      <c r="B688" s="2" t="s">
        <v>59</v>
      </c>
      <c r="C688" s="2">
        <v>3263</v>
      </c>
      <c r="D688" s="2">
        <v>382</v>
      </c>
      <c r="E688" s="2">
        <v>156</v>
      </c>
      <c r="F688" s="2">
        <v>9178</v>
      </c>
      <c r="G688" s="2">
        <v>585</v>
      </c>
    </row>
    <row r="689" spans="1:7" x14ac:dyDescent="0.3">
      <c r="A689" s="3">
        <v>43788</v>
      </c>
      <c r="B689" s="2" t="s">
        <v>60</v>
      </c>
      <c r="C689" s="2">
        <v>2591</v>
      </c>
      <c r="D689" s="2">
        <v>385</v>
      </c>
      <c r="E689" s="2">
        <v>388</v>
      </c>
      <c r="F689" s="2">
        <v>9126</v>
      </c>
      <c r="G689" s="2">
        <v>988</v>
      </c>
    </row>
    <row r="690" spans="1:7" x14ac:dyDescent="0.3">
      <c r="A690" s="3">
        <v>43789</v>
      </c>
      <c r="B690" s="2" t="s">
        <v>61</v>
      </c>
      <c r="C690" s="2">
        <v>3380</v>
      </c>
      <c r="D690" s="2">
        <v>369</v>
      </c>
      <c r="E690" s="2">
        <v>549</v>
      </c>
      <c r="F690" s="2">
        <v>45335</v>
      </c>
      <c r="G690" s="2">
        <v>1092</v>
      </c>
    </row>
    <row r="691" spans="1:7" x14ac:dyDescent="0.3">
      <c r="A691" s="3">
        <v>43790</v>
      </c>
      <c r="B691" s="2" t="s">
        <v>62</v>
      </c>
      <c r="C691" s="2">
        <v>4018</v>
      </c>
      <c r="D691" s="2">
        <v>395</v>
      </c>
      <c r="E691" s="2">
        <v>391</v>
      </c>
      <c r="F691" s="2">
        <v>49458</v>
      </c>
      <c r="G691" s="2">
        <v>1258</v>
      </c>
    </row>
    <row r="692" spans="1:7" x14ac:dyDescent="0.3">
      <c r="A692" s="3">
        <v>43791</v>
      </c>
      <c r="B692" s="2" t="s">
        <v>57</v>
      </c>
      <c r="C692" s="2">
        <v>3873</v>
      </c>
      <c r="D692" s="2">
        <v>415</v>
      </c>
      <c r="E692" s="2">
        <v>705</v>
      </c>
      <c r="F692" s="2">
        <v>25731</v>
      </c>
      <c r="G692" s="2">
        <v>1203</v>
      </c>
    </row>
    <row r="693" spans="1:7" x14ac:dyDescent="0.3">
      <c r="A693" s="3">
        <v>43792</v>
      </c>
      <c r="B693" s="2" t="s">
        <v>58</v>
      </c>
      <c r="C693" s="2">
        <v>4568</v>
      </c>
      <c r="D693" s="2">
        <v>384</v>
      </c>
      <c r="E693" s="2">
        <v>902</v>
      </c>
      <c r="F693" s="2">
        <v>11564</v>
      </c>
      <c r="G693" s="2">
        <v>1439</v>
      </c>
    </row>
    <row r="694" spans="1:7" x14ac:dyDescent="0.3">
      <c r="A694" s="3">
        <v>43793</v>
      </c>
      <c r="B694" s="2" t="s">
        <v>59</v>
      </c>
      <c r="C694" s="2">
        <v>3202</v>
      </c>
      <c r="D694" s="2">
        <v>392</v>
      </c>
      <c r="E694" s="2">
        <v>242</v>
      </c>
      <c r="F694" s="2">
        <v>35451</v>
      </c>
      <c r="G694" s="2">
        <v>682</v>
      </c>
    </row>
    <row r="695" spans="1:7" x14ac:dyDescent="0.3">
      <c r="A695" s="3">
        <v>43794</v>
      </c>
      <c r="B695" s="2" t="s">
        <v>60</v>
      </c>
      <c r="C695" s="2">
        <v>3624</v>
      </c>
      <c r="D695" s="2">
        <v>351</v>
      </c>
      <c r="E695" s="2">
        <v>851</v>
      </c>
      <c r="F695" s="2">
        <v>974</v>
      </c>
      <c r="G695" s="2">
        <v>661</v>
      </c>
    </row>
    <row r="696" spans="1:7" x14ac:dyDescent="0.3">
      <c r="A696" s="3">
        <v>43795</v>
      </c>
      <c r="B696" s="2" t="s">
        <v>61</v>
      </c>
      <c r="C696" s="2">
        <v>2969</v>
      </c>
      <c r="D696" s="2">
        <v>436</v>
      </c>
      <c r="E696" s="2">
        <v>931</v>
      </c>
      <c r="F696" s="2">
        <v>9587</v>
      </c>
      <c r="G696" s="2">
        <v>782</v>
      </c>
    </row>
    <row r="697" spans="1:7" x14ac:dyDescent="0.3">
      <c r="A697" s="3">
        <v>43796</v>
      </c>
      <c r="B697" s="2" t="s">
        <v>62</v>
      </c>
      <c r="C697" s="2">
        <v>9183</v>
      </c>
      <c r="D697" s="2">
        <v>374</v>
      </c>
      <c r="E697" s="2">
        <v>16</v>
      </c>
      <c r="F697" s="2">
        <v>9632</v>
      </c>
      <c r="G697" s="2">
        <v>688</v>
      </c>
    </row>
    <row r="698" spans="1:7" x14ac:dyDescent="0.3">
      <c r="A698" s="3">
        <v>43797</v>
      </c>
      <c r="B698" s="2" t="s">
        <v>57</v>
      </c>
      <c r="C698" s="2">
        <v>8482</v>
      </c>
      <c r="D698" s="2">
        <v>402</v>
      </c>
      <c r="E698" s="2">
        <v>549</v>
      </c>
      <c r="F698" s="2">
        <v>4830</v>
      </c>
      <c r="G698" s="2">
        <v>808</v>
      </c>
    </row>
    <row r="699" spans="1:7" x14ac:dyDescent="0.3">
      <c r="A699" s="3">
        <v>43798</v>
      </c>
      <c r="B699" s="2" t="s">
        <v>58</v>
      </c>
      <c r="C699" s="2">
        <v>2686</v>
      </c>
      <c r="D699" s="2">
        <v>399</v>
      </c>
      <c r="E699" s="2">
        <v>282</v>
      </c>
      <c r="F699" s="2">
        <v>44059</v>
      </c>
      <c r="G699" s="2">
        <v>1391</v>
      </c>
    </row>
    <row r="700" spans="1:7" x14ac:dyDescent="0.3">
      <c r="A700" s="3">
        <v>43799</v>
      </c>
      <c r="B700" s="2" t="s">
        <v>59</v>
      </c>
      <c r="C700" s="2">
        <v>4874</v>
      </c>
      <c r="D700" s="2">
        <v>433</v>
      </c>
      <c r="E700" s="2">
        <v>858</v>
      </c>
      <c r="F700" s="2">
        <v>45185</v>
      </c>
      <c r="G700" s="2">
        <v>732</v>
      </c>
    </row>
    <row r="701" spans="1:7" x14ac:dyDescent="0.3">
      <c r="A701" s="3">
        <v>43800</v>
      </c>
      <c r="B701" s="2" t="s">
        <v>60</v>
      </c>
      <c r="C701" s="2">
        <v>4432</v>
      </c>
      <c r="D701" s="2">
        <v>404</v>
      </c>
      <c r="E701" s="2">
        <v>75</v>
      </c>
      <c r="F701" s="2">
        <v>34336</v>
      </c>
      <c r="G701" s="2">
        <v>1346</v>
      </c>
    </row>
    <row r="702" spans="1:7" x14ac:dyDescent="0.3">
      <c r="A702" s="3">
        <v>43801</v>
      </c>
      <c r="B702" s="2" t="s">
        <v>61</v>
      </c>
      <c r="C702" s="2">
        <v>6630</v>
      </c>
      <c r="D702" s="2">
        <v>364</v>
      </c>
      <c r="E702" s="2">
        <v>317</v>
      </c>
      <c r="F702" s="2">
        <v>44811</v>
      </c>
      <c r="G702" s="2">
        <v>1304</v>
      </c>
    </row>
    <row r="703" spans="1:7" x14ac:dyDescent="0.3">
      <c r="A703" s="3">
        <v>43802</v>
      </c>
      <c r="B703" s="2" t="s">
        <v>62</v>
      </c>
      <c r="C703" s="2">
        <v>1886</v>
      </c>
      <c r="D703" s="2">
        <v>363</v>
      </c>
      <c r="E703" s="2">
        <v>860</v>
      </c>
      <c r="F703" s="2">
        <v>45187</v>
      </c>
      <c r="G703" s="2">
        <v>1455</v>
      </c>
    </row>
    <row r="704" spans="1:7" x14ac:dyDescent="0.3">
      <c r="A704" s="3">
        <v>43803</v>
      </c>
      <c r="B704" s="2" t="s">
        <v>57</v>
      </c>
      <c r="C704" s="2">
        <v>5974</v>
      </c>
      <c r="D704" s="2">
        <v>377</v>
      </c>
      <c r="E704" s="2">
        <v>36</v>
      </c>
      <c r="F704" s="2">
        <v>8704</v>
      </c>
      <c r="G704" s="2">
        <v>1014</v>
      </c>
    </row>
    <row r="705" spans="1:7" x14ac:dyDescent="0.3">
      <c r="A705" s="3">
        <v>43804</v>
      </c>
      <c r="B705" s="2" t="s">
        <v>58</v>
      </c>
      <c r="C705" s="2">
        <v>7599</v>
      </c>
      <c r="D705" s="2">
        <v>429</v>
      </c>
      <c r="E705" s="2">
        <v>122</v>
      </c>
      <c r="F705" s="2">
        <v>40032</v>
      </c>
      <c r="G705" s="2">
        <v>860</v>
      </c>
    </row>
    <row r="706" spans="1:7" x14ac:dyDescent="0.3">
      <c r="A706" s="3">
        <v>43805</v>
      </c>
      <c r="B706" s="2" t="s">
        <v>59</v>
      </c>
      <c r="C706" s="2">
        <v>4837</v>
      </c>
      <c r="D706" s="2">
        <v>400</v>
      </c>
      <c r="E706" s="2">
        <v>590</v>
      </c>
      <c r="F706" s="2">
        <v>46506</v>
      </c>
      <c r="G706" s="2">
        <v>1193</v>
      </c>
    </row>
    <row r="707" spans="1:7" x14ac:dyDescent="0.3">
      <c r="A707" s="3">
        <v>43806</v>
      </c>
      <c r="B707" s="2" t="s">
        <v>60</v>
      </c>
      <c r="C707" s="2">
        <v>4194</v>
      </c>
      <c r="D707" s="2">
        <v>353</v>
      </c>
      <c r="E707" s="2">
        <v>853</v>
      </c>
      <c r="F707" s="2">
        <v>28768</v>
      </c>
      <c r="G707" s="2">
        <v>750</v>
      </c>
    </row>
    <row r="708" spans="1:7" x14ac:dyDescent="0.3">
      <c r="A708" s="3">
        <v>43807</v>
      </c>
      <c r="B708" s="2" t="s">
        <v>61</v>
      </c>
      <c r="C708" s="2">
        <v>3667</v>
      </c>
      <c r="D708" s="2">
        <v>358</v>
      </c>
      <c r="E708" s="2">
        <v>899</v>
      </c>
      <c r="F708" s="2">
        <v>32672</v>
      </c>
      <c r="G708" s="2">
        <v>1300</v>
      </c>
    </row>
    <row r="709" spans="1:7" x14ac:dyDescent="0.3">
      <c r="A709" s="3">
        <v>43808</v>
      </c>
      <c r="B709" s="2" t="s">
        <v>62</v>
      </c>
      <c r="C709" s="2">
        <v>1924</v>
      </c>
      <c r="D709" s="2">
        <v>357</v>
      </c>
      <c r="E709" s="2">
        <v>753</v>
      </c>
      <c r="F709" s="2">
        <v>5161</v>
      </c>
      <c r="G709" s="2">
        <v>1281</v>
      </c>
    </row>
    <row r="710" spans="1:7" x14ac:dyDescent="0.3">
      <c r="A710" s="3">
        <v>43809</v>
      </c>
      <c r="B710" s="2" t="s">
        <v>57</v>
      </c>
      <c r="C710" s="2">
        <v>8822</v>
      </c>
      <c r="D710" s="2">
        <v>351</v>
      </c>
      <c r="E710" s="2">
        <v>891</v>
      </c>
      <c r="F710" s="2">
        <v>28830</v>
      </c>
      <c r="G710" s="2">
        <v>583</v>
      </c>
    </row>
    <row r="711" spans="1:7" x14ac:dyDescent="0.3">
      <c r="A711" s="3">
        <v>43810</v>
      </c>
      <c r="B711" s="2" t="s">
        <v>58</v>
      </c>
      <c r="C711" s="2">
        <v>8959</v>
      </c>
      <c r="D711" s="2">
        <v>360</v>
      </c>
      <c r="E711" s="2">
        <v>551</v>
      </c>
      <c r="F711" s="2">
        <v>33060</v>
      </c>
      <c r="G711" s="2">
        <v>823</v>
      </c>
    </row>
    <row r="712" spans="1:7" x14ac:dyDescent="0.3">
      <c r="A712" s="3">
        <v>43811</v>
      </c>
      <c r="B712" s="2" t="s">
        <v>59</v>
      </c>
      <c r="C712" s="2">
        <v>4612</v>
      </c>
      <c r="D712" s="2">
        <v>407</v>
      </c>
      <c r="E712" s="2">
        <v>684</v>
      </c>
      <c r="F712" s="2">
        <v>15324</v>
      </c>
      <c r="G712" s="2">
        <v>1199</v>
      </c>
    </row>
    <row r="713" spans="1:7" x14ac:dyDescent="0.3">
      <c r="A713" s="3">
        <v>43812</v>
      </c>
      <c r="B713" s="2" t="s">
        <v>60</v>
      </c>
      <c r="C713" s="2">
        <v>3644</v>
      </c>
      <c r="D713" s="2">
        <v>355</v>
      </c>
      <c r="E713" s="2">
        <v>860</v>
      </c>
      <c r="F713" s="2">
        <v>36737</v>
      </c>
      <c r="G713" s="2">
        <v>1494</v>
      </c>
    </row>
    <row r="714" spans="1:7" x14ac:dyDescent="0.3">
      <c r="A714" s="3">
        <v>43813</v>
      </c>
      <c r="B714" s="2" t="s">
        <v>61</v>
      </c>
      <c r="C714" s="2">
        <v>5026</v>
      </c>
      <c r="D714" s="2">
        <v>428</v>
      </c>
      <c r="E714" s="2">
        <v>755</v>
      </c>
      <c r="F714" s="2">
        <v>3910</v>
      </c>
      <c r="G714" s="2">
        <v>1346</v>
      </c>
    </row>
    <row r="715" spans="1:7" x14ac:dyDescent="0.3">
      <c r="A715" s="3">
        <v>43814</v>
      </c>
      <c r="B715" s="2" t="s">
        <v>62</v>
      </c>
      <c r="C715" s="2">
        <v>2222</v>
      </c>
      <c r="D715" s="2">
        <v>420</v>
      </c>
      <c r="E715" s="2">
        <v>717</v>
      </c>
      <c r="F715" s="2">
        <v>4882</v>
      </c>
      <c r="G715" s="2">
        <v>966</v>
      </c>
    </row>
    <row r="716" spans="1:7" x14ac:dyDescent="0.3">
      <c r="A716" s="3">
        <v>43815</v>
      </c>
      <c r="B716" s="2" t="s">
        <v>57</v>
      </c>
      <c r="C716" s="2">
        <v>1645</v>
      </c>
      <c r="D716" s="2">
        <v>391</v>
      </c>
      <c r="E716" s="2">
        <v>764</v>
      </c>
      <c r="F716" s="2">
        <v>31525</v>
      </c>
      <c r="G716" s="2">
        <v>980</v>
      </c>
    </row>
    <row r="717" spans="1:7" x14ac:dyDescent="0.3">
      <c r="A717" s="3">
        <v>43816</v>
      </c>
      <c r="B717" s="2" t="s">
        <v>58</v>
      </c>
      <c r="C717" s="2">
        <v>2370</v>
      </c>
      <c r="D717" s="2">
        <v>420</v>
      </c>
      <c r="E717" s="2">
        <v>998</v>
      </c>
      <c r="F717" s="2">
        <v>46633</v>
      </c>
      <c r="G717" s="2">
        <v>628</v>
      </c>
    </row>
    <row r="718" spans="1:7" x14ac:dyDescent="0.3">
      <c r="A718" s="3">
        <v>43817</v>
      </c>
      <c r="B718" s="2" t="s">
        <v>59</v>
      </c>
      <c r="C718" s="2">
        <v>3874</v>
      </c>
      <c r="D718" s="2">
        <v>364</v>
      </c>
      <c r="E718" s="2">
        <v>196</v>
      </c>
      <c r="F718" s="2">
        <v>34361</v>
      </c>
      <c r="G718" s="2">
        <v>949</v>
      </c>
    </row>
    <row r="719" spans="1:7" x14ac:dyDescent="0.3">
      <c r="A719" s="3">
        <v>43818</v>
      </c>
      <c r="B719" s="2" t="s">
        <v>60</v>
      </c>
      <c r="C719" s="2">
        <v>3035</v>
      </c>
      <c r="D719" s="2">
        <v>403</v>
      </c>
      <c r="E719" s="2">
        <v>120</v>
      </c>
      <c r="F719" s="2">
        <v>40366</v>
      </c>
      <c r="G719" s="2">
        <v>773</v>
      </c>
    </row>
    <row r="720" spans="1:7" x14ac:dyDescent="0.3">
      <c r="A720" s="3">
        <v>43819</v>
      </c>
      <c r="B720" s="2" t="s">
        <v>61</v>
      </c>
      <c r="C720" s="2">
        <v>6259</v>
      </c>
      <c r="D720" s="2">
        <v>391</v>
      </c>
      <c r="E720" s="2">
        <v>480</v>
      </c>
      <c r="F720" s="2">
        <v>3051</v>
      </c>
      <c r="G720" s="2">
        <v>1330</v>
      </c>
    </row>
    <row r="721" spans="1:7" x14ac:dyDescent="0.3">
      <c r="A721" s="3">
        <v>43820</v>
      </c>
      <c r="B721" s="2" t="s">
        <v>62</v>
      </c>
      <c r="C721" s="2">
        <v>3415</v>
      </c>
      <c r="D721" s="2">
        <v>375</v>
      </c>
      <c r="E721" s="2">
        <v>237</v>
      </c>
      <c r="F721" s="2">
        <v>14959</v>
      </c>
      <c r="G721" s="2">
        <v>760</v>
      </c>
    </row>
    <row r="722" spans="1:7" x14ac:dyDescent="0.3">
      <c r="A722" s="3">
        <v>43821</v>
      </c>
      <c r="B722" s="2" t="s">
        <v>57</v>
      </c>
      <c r="C722" s="2">
        <v>2483</v>
      </c>
      <c r="D722" s="2">
        <v>410</v>
      </c>
      <c r="E722" s="2">
        <v>519</v>
      </c>
      <c r="F722" s="2">
        <v>6821</v>
      </c>
      <c r="G722" s="2">
        <v>1398</v>
      </c>
    </row>
    <row r="723" spans="1:7" x14ac:dyDescent="0.3">
      <c r="A723" s="3">
        <v>43822</v>
      </c>
      <c r="B723" s="2" t="s">
        <v>58</v>
      </c>
      <c r="C723" s="2">
        <v>4231</v>
      </c>
      <c r="D723" s="2">
        <v>418</v>
      </c>
      <c r="E723" s="2">
        <v>654</v>
      </c>
      <c r="F723" s="2">
        <v>23472</v>
      </c>
      <c r="G723" s="2">
        <v>1103</v>
      </c>
    </row>
    <row r="724" spans="1:7" x14ac:dyDescent="0.3">
      <c r="A724" s="3">
        <v>43823</v>
      </c>
      <c r="B724" s="2" t="s">
        <v>59</v>
      </c>
      <c r="C724" s="2">
        <v>2313</v>
      </c>
      <c r="D724" s="2">
        <v>444</v>
      </c>
      <c r="E724" s="2">
        <v>877</v>
      </c>
      <c r="F724" s="2">
        <v>11736</v>
      </c>
      <c r="G724" s="2">
        <v>605</v>
      </c>
    </row>
    <row r="725" spans="1:7" x14ac:dyDescent="0.3">
      <c r="A725" s="3">
        <v>43824</v>
      </c>
      <c r="B725" s="2" t="s">
        <v>60</v>
      </c>
      <c r="C725" s="2">
        <v>1114</v>
      </c>
      <c r="D725" s="2">
        <v>376</v>
      </c>
      <c r="E725" s="2">
        <v>431</v>
      </c>
      <c r="F725" s="2">
        <v>25264</v>
      </c>
      <c r="G725" s="2">
        <v>729</v>
      </c>
    </row>
    <row r="726" spans="1:7" x14ac:dyDescent="0.3">
      <c r="A726" s="3">
        <v>43825</v>
      </c>
      <c r="B726" s="2" t="s">
        <v>61</v>
      </c>
      <c r="C726" s="2">
        <v>8813</v>
      </c>
      <c r="D726" s="2">
        <v>413</v>
      </c>
      <c r="E726" s="2">
        <v>721</v>
      </c>
      <c r="F726" s="2">
        <v>49462</v>
      </c>
      <c r="G726" s="2">
        <v>1389</v>
      </c>
    </row>
    <row r="727" spans="1:7" x14ac:dyDescent="0.3">
      <c r="A727" s="3">
        <v>43826</v>
      </c>
      <c r="B727" s="2" t="s">
        <v>62</v>
      </c>
      <c r="C727" s="2">
        <v>6457</v>
      </c>
      <c r="D727" s="2">
        <v>432</v>
      </c>
      <c r="E727" s="2">
        <v>66</v>
      </c>
      <c r="F727" s="2">
        <v>43866</v>
      </c>
      <c r="G727" s="2">
        <v>618</v>
      </c>
    </row>
    <row r="728" spans="1:7" x14ac:dyDescent="0.3">
      <c r="A728" s="3">
        <v>43827</v>
      </c>
      <c r="B728" s="2" t="s">
        <v>57</v>
      </c>
      <c r="C728" s="2">
        <v>1519</v>
      </c>
      <c r="D728" s="2">
        <v>402</v>
      </c>
      <c r="E728" s="2">
        <v>410</v>
      </c>
      <c r="F728" s="2">
        <v>25250</v>
      </c>
      <c r="G728" s="2">
        <v>628</v>
      </c>
    </row>
    <row r="729" spans="1:7" x14ac:dyDescent="0.3">
      <c r="A729" s="3">
        <v>43828</v>
      </c>
      <c r="B729" s="2" t="s">
        <v>58</v>
      </c>
      <c r="C729" s="2">
        <v>7696</v>
      </c>
      <c r="D729" s="2">
        <v>442</v>
      </c>
      <c r="E729" s="2">
        <v>184</v>
      </c>
      <c r="F729" s="2">
        <v>28895</v>
      </c>
      <c r="G729" s="2">
        <v>741</v>
      </c>
    </row>
    <row r="730" spans="1:7" x14ac:dyDescent="0.3">
      <c r="A730" s="3">
        <v>43829</v>
      </c>
      <c r="B730" s="2" t="s">
        <v>59</v>
      </c>
      <c r="C730" s="2">
        <v>5461</v>
      </c>
      <c r="D730" s="2">
        <v>396</v>
      </c>
      <c r="E730" s="2">
        <v>67</v>
      </c>
      <c r="F730" s="2">
        <v>2046</v>
      </c>
      <c r="G730" s="2">
        <v>943</v>
      </c>
    </row>
    <row r="731" spans="1:7" x14ac:dyDescent="0.3">
      <c r="A731" s="3">
        <v>43830</v>
      </c>
      <c r="B731" s="2" t="s">
        <v>60</v>
      </c>
      <c r="C731" s="2">
        <v>7271</v>
      </c>
      <c r="D731" s="2">
        <v>382</v>
      </c>
      <c r="E731" s="2">
        <v>134</v>
      </c>
      <c r="F731" s="2">
        <v>33722</v>
      </c>
      <c r="G731" s="2">
        <v>1273</v>
      </c>
    </row>
    <row r="732" spans="1:7" x14ac:dyDescent="0.3">
      <c r="A732" s="3">
        <v>43831</v>
      </c>
      <c r="B732" s="2" t="s">
        <v>61</v>
      </c>
      <c r="C732" s="2">
        <v>1749</v>
      </c>
      <c r="D732" s="2">
        <v>220</v>
      </c>
      <c r="E732" s="2">
        <v>991</v>
      </c>
      <c r="F732" s="2">
        <v>23352</v>
      </c>
      <c r="G732" s="2">
        <v>958</v>
      </c>
    </row>
    <row r="733" spans="1:7" x14ac:dyDescent="0.3">
      <c r="A733" s="3">
        <v>43832</v>
      </c>
      <c r="B733" s="2" t="s">
        <v>62</v>
      </c>
      <c r="C733" s="2">
        <v>2820</v>
      </c>
      <c r="D733" s="2">
        <v>289</v>
      </c>
      <c r="E733" s="2">
        <v>330</v>
      </c>
      <c r="F733" s="2">
        <v>9558</v>
      </c>
      <c r="G733" s="2">
        <v>993</v>
      </c>
    </row>
    <row r="734" spans="1:7" x14ac:dyDescent="0.3">
      <c r="A734" s="3">
        <v>43833</v>
      </c>
      <c r="B734" s="2" t="s">
        <v>57</v>
      </c>
      <c r="C734" s="2">
        <v>1315</v>
      </c>
      <c r="D734" s="2">
        <v>259</v>
      </c>
      <c r="E734" s="2">
        <v>365</v>
      </c>
      <c r="F734" s="2">
        <v>34695</v>
      </c>
      <c r="G734" s="2">
        <v>562</v>
      </c>
    </row>
    <row r="735" spans="1:7" x14ac:dyDescent="0.3">
      <c r="A735" s="3">
        <v>43834</v>
      </c>
      <c r="B735" s="2" t="s">
        <v>58</v>
      </c>
      <c r="C735" s="2">
        <v>5530</v>
      </c>
      <c r="D735" s="2">
        <v>313</v>
      </c>
      <c r="E735" s="2">
        <v>486</v>
      </c>
      <c r="F735" s="2">
        <v>42125</v>
      </c>
      <c r="G735" s="2">
        <v>980</v>
      </c>
    </row>
    <row r="736" spans="1:7" x14ac:dyDescent="0.3">
      <c r="A736" s="3">
        <v>43835</v>
      </c>
      <c r="B736" s="2" t="s">
        <v>59</v>
      </c>
      <c r="C736" s="2">
        <v>2943</v>
      </c>
      <c r="D736" s="2">
        <v>442</v>
      </c>
      <c r="E736" s="2">
        <v>330</v>
      </c>
      <c r="F736" s="2">
        <v>5299</v>
      </c>
      <c r="G736" s="2">
        <v>1024</v>
      </c>
    </row>
    <row r="737" spans="1:7" x14ac:dyDescent="0.3">
      <c r="A737" s="3">
        <v>43836</v>
      </c>
      <c r="B737" s="2" t="s">
        <v>60</v>
      </c>
      <c r="C737" s="2">
        <v>5724</v>
      </c>
      <c r="D737" s="2">
        <v>307</v>
      </c>
      <c r="E737" s="2">
        <v>66</v>
      </c>
      <c r="F737" s="2">
        <v>11783</v>
      </c>
      <c r="G737" s="2">
        <v>883</v>
      </c>
    </row>
    <row r="738" spans="1:7" x14ac:dyDescent="0.3">
      <c r="A738" s="3">
        <v>43837</v>
      </c>
      <c r="B738" s="2" t="s">
        <v>61</v>
      </c>
      <c r="C738" s="2">
        <v>1293</v>
      </c>
      <c r="D738" s="2">
        <v>215</v>
      </c>
      <c r="E738" s="2">
        <v>997</v>
      </c>
      <c r="F738" s="2">
        <v>18175</v>
      </c>
      <c r="G738" s="2">
        <v>1113</v>
      </c>
    </row>
    <row r="739" spans="1:7" x14ac:dyDescent="0.3">
      <c r="A739" s="3">
        <v>43838</v>
      </c>
      <c r="B739" s="2" t="s">
        <v>62</v>
      </c>
      <c r="C739" s="2">
        <v>7048</v>
      </c>
      <c r="D739" s="2">
        <v>382</v>
      </c>
      <c r="E739" s="2">
        <v>11</v>
      </c>
      <c r="F739" s="2">
        <v>28498</v>
      </c>
      <c r="G739" s="2">
        <v>756</v>
      </c>
    </row>
    <row r="740" spans="1:7" x14ac:dyDescent="0.3">
      <c r="A740" s="3">
        <v>43839</v>
      </c>
      <c r="B740" s="2" t="s">
        <v>57</v>
      </c>
      <c r="C740" s="2">
        <v>4079</v>
      </c>
      <c r="D740" s="2">
        <v>216</v>
      </c>
      <c r="E740" s="2">
        <v>321</v>
      </c>
      <c r="F740" s="2">
        <v>32200</v>
      </c>
      <c r="G740" s="2">
        <v>1466</v>
      </c>
    </row>
    <row r="741" spans="1:7" x14ac:dyDescent="0.3">
      <c r="A741" s="3">
        <v>43840</v>
      </c>
      <c r="B741" s="2" t="s">
        <v>58</v>
      </c>
      <c r="C741" s="2">
        <v>6340</v>
      </c>
      <c r="D741" s="2">
        <v>207</v>
      </c>
      <c r="E741" s="2">
        <v>683</v>
      </c>
      <c r="F741" s="2">
        <v>28604</v>
      </c>
      <c r="G741" s="2">
        <v>1479</v>
      </c>
    </row>
    <row r="742" spans="1:7" x14ac:dyDescent="0.3">
      <c r="A742" s="3">
        <v>43841</v>
      </c>
      <c r="B742" s="2" t="s">
        <v>59</v>
      </c>
      <c r="C742" s="2">
        <v>8884</v>
      </c>
      <c r="D742" s="2">
        <v>417</v>
      </c>
      <c r="E742" s="2">
        <v>777</v>
      </c>
      <c r="F742" s="2">
        <v>47021</v>
      </c>
      <c r="G742" s="2">
        <v>1045</v>
      </c>
    </row>
    <row r="743" spans="1:7" x14ac:dyDescent="0.3">
      <c r="A743" s="3">
        <v>43842</v>
      </c>
      <c r="B743" s="2" t="s">
        <v>60</v>
      </c>
      <c r="C743" s="2">
        <v>3010</v>
      </c>
      <c r="D743" s="2">
        <v>203</v>
      </c>
      <c r="E743" s="2">
        <v>617</v>
      </c>
      <c r="F743" s="2">
        <v>43248</v>
      </c>
      <c r="G743" s="2">
        <v>1068</v>
      </c>
    </row>
    <row r="744" spans="1:7" x14ac:dyDescent="0.3">
      <c r="A744" s="3">
        <v>43843</v>
      </c>
      <c r="B744" s="2" t="s">
        <v>61</v>
      </c>
      <c r="C744" s="2">
        <v>6137</v>
      </c>
      <c r="D744" s="2">
        <v>313</v>
      </c>
      <c r="E744" s="2">
        <v>500</v>
      </c>
      <c r="F744" s="2">
        <v>21917</v>
      </c>
      <c r="G744" s="2">
        <v>821</v>
      </c>
    </row>
    <row r="745" spans="1:7" x14ac:dyDescent="0.3">
      <c r="A745" s="3">
        <v>43844</v>
      </c>
      <c r="B745" s="2" t="s">
        <v>62</v>
      </c>
      <c r="C745" s="2">
        <v>2847</v>
      </c>
      <c r="D745" s="2">
        <v>285</v>
      </c>
      <c r="E745" s="2">
        <v>233</v>
      </c>
      <c r="F745" s="2">
        <v>33070</v>
      </c>
      <c r="G745" s="2">
        <v>722</v>
      </c>
    </row>
    <row r="746" spans="1:7" x14ac:dyDescent="0.3">
      <c r="A746" s="3">
        <v>43845</v>
      </c>
      <c r="B746" s="2" t="s">
        <v>57</v>
      </c>
      <c r="C746" s="2">
        <v>3874</v>
      </c>
      <c r="D746" s="2">
        <v>364</v>
      </c>
      <c r="E746" s="2">
        <v>576</v>
      </c>
      <c r="F746" s="2">
        <v>38935</v>
      </c>
      <c r="G746" s="2">
        <v>779</v>
      </c>
    </row>
    <row r="747" spans="1:7" x14ac:dyDescent="0.3">
      <c r="A747" s="3">
        <v>43846</v>
      </c>
      <c r="B747" s="2" t="s">
        <v>58</v>
      </c>
      <c r="C747" s="2">
        <v>8795</v>
      </c>
      <c r="D747" s="2">
        <v>238</v>
      </c>
      <c r="E747" s="2">
        <v>591</v>
      </c>
      <c r="F747" s="2">
        <v>46224</v>
      </c>
      <c r="G747" s="2">
        <v>1052</v>
      </c>
    </row>
    <row r="748" spans="1:7" x14ac:dyDescent="0.3">
      <c r="A748" s="3">
        <v>43847</v>
      </c>
      <c r="B748" s="2" t="s">
        <v>59</v>
      </c>
      <c r="C748" s="2">
        <v>4964</v>
      </c>
      <c r="D748" s="2">
        <v>268</v>
      </c>
      <c r="E748" s="2">
        <v>472</v>
      </c>
      <c r="F748" s="2">
        <v>4523</v>
      </c>
      <c r="G748" s="2">
        <v>645</v>
      </c>
    </row>
    <row r="749" spans="1:7" x14ac:dyDescent="0.3">
      <c r="A749" s="3">
        <v>43848</v>
      </c>
      <c r="B749" s="2" t="s">
        <v>60</v>
      </c>
      <c r="C749" s="2">
        <v>4125</v>
      </c>
      <c r="D749" s="2">
        <v>251</v>
      </c>
      <c r="E749" s="2">
        <v>934</v>
      </c>
      <c r="F749" s="2">
        <v>35709</v>
      </c>
      <c r="G749" s="2">
        <v>793</v>
      </c>
    </row>
    <row r="750" spans="1:7" x14ac:dyDescent="0.3">
      <c r="A750" s="3">
        <v>43849</v>
      </c>
      <c r="B750" s="2" t="s">
        <v>61</v>
      </c>
      <c r="C750" s="2">
        <v>4112</v>
      </c>
      <c r="D750" s="2">
        <v>355</v>
      </c>
      <c r="E750" s="2">
        <v>694</v>
      </c>
      <c r="F750" s="2">
        <v>23209</v>
      </c>
      <c r="G750" s="2">
        <v>560</v>
      </c>
    </row>
    <row r="751" spans="1:7" x14ac:dyDescent="0.3">
      <c r="A751" s="3">
        <v>43850</v>
      </c>
      <c r="B751" s="2" t="s">
        <v>62</v>
      </c>
      <c r="C751" s="2">
        <v>1897</v>
      </c>
      <c r="D751" s="2">
        <v>310</v>
      </c>
      <c r="E751" s="2">
        <v>357</v>
      </c>
      <c r="F751" s="2">
        <v>30808</v>
      </c>
      <c r="G751" s="2">
        <v>642</v>
      </c>
    </row>
    <row r="752" spans="1:7" x14ac:dyDescent="0.3">
      <c r="A752" s="3">
        <v>43851</v>
      </c>
      <c r="B752" s="2" t="s">
        <v>57</v>
      </c>
      <c r="C752" s="2">
        <v>6107</v>
      </c>
      <c r="D752" s="2">
        <v>449</v>
      </c>
      <c r="E752" s="2">
        <v>113</v>
      </c>
      <c r="F752" s="2">
        <v>19079</v>
      </c>
      <c r="G752" s="2">
        <v>718</v>
      </c>
    </row>
    <row r="753" spans="1:7" x14ac:dyDescent="0.3">
      <c r="A753" s="3">
        <v>43852</v>
      </c>
      <c r="B753" s="2" t="s">
        <v>58</v>
      </c>
      <c r="C753" s="2">
        <v>7231</v>
      </c>
      <c r="D753" s="2">
        <v>317</v>
      </c>
      <c r="E753" s="2">
        <v>981</v>
      </c>
      <c r="F753" s="2">
        <v>38135</v>
      </c>
      <c r="G753" s="2">
        <v>1248</v>
      </c>
    </row>
    <row r="754" spans="1:7" x14ac:dyDescent="0.3">
      <c r="A754" s="3">
        <v>43853</v>
      </c>
      <c r="B754" s="2" t="s">
        <v>59</v>
      </c>
      <c r="C754" s="2">
        <v>8015</v>
      </c>
      <c r="D754" s="2">
        <v>373</v>
      </c>
      <c r="E754" s="2">
        <v>82</v>
      </c>
      <c r="F754" s="2">
        <v>24335</v>
      </c>
      <c r="G754" s="2">
        <v>519</v>
      </c>
    </row>
    <row r="755" spans="1:7" x14ac:dyDescent="0.3">
      <c r="A755" s="3">
        <v>43854</v>
      </c>
      <c r="B755" s="2" t="s">
        <v>60</v>
      </c>
      <c r="C755" s="2">
        <v>6335</v>
      </c>
      <c r="D755" s="2">
        <v>287</v>
      </c>
      <c r="E755" s="2">
        <v>532</v>
      </c>
      <c r="F755" s="2">
        <v>38999</v>
      </c>
      <c r="G755" s="2">
        <v>772</v>
      </c>
    </row>
    <row r="756" spans="1:7" x14ac:dyDescent="0.3">
      <c r="A756" s="3">
        <v>43855</v>
      </c>
      <c r="B756" s="2" t="s">
        <v>61</v>
      </c>
      <c r="C756" s="2">
        <v>3608</v>
      </c>
      <c r="D756" s="2">
        <v>209</v>
      </c>
      <c r="E756" s="2">
        <v>340</v>
      </c>
      <c r="F756" s="2">
        <v>27194</v>
      </c>
      <c r="G756" s="2">
        <v>1486</v>
      </c>
    </row>
    <row r="757" spans="1:7" x14ac:dyDescent="0.3">
      <c r="A757" s="3">
        <v>43856</v>
      </c>
      <c r="B757" s="2" t="s">
        <v>62</v>
      </c>
      <c r="C757" s="2">
        <v>9904</v>
      </c>
      <c r="D757" s="2">
        <v>385</v>
      </c>
      <c r="E757" s="2">
        <v>710</v>
      </c>
      <c r="F757" s="2">
        <v>753</v>
      </c>
      <c r="G757" s="2">
        <v>878</v>
      </c>
    </row>
    <row r="758" spans="1:7" x14ac:dyDescent="0.3">
      <c r="A758" s="3">
        <v>43857</v>
      </c>
      <c r="B758" s="2" t="s">
        <v>57</v>
      </c>
      <c r="C758" s="2">
        <v>3757</v>
      </c>
      <c r="D758" s="2">
        <v>449</v>
      </c>
      <c r="E758" s="2">
        <v>531</v>
      </c>
      <c r="F758" s="2">
        <v>46528</v>
      </c>
      <c r="G758" s="2">
        <v>1479</v>
      </c>
    </row>
    <row r="759" spans="1:7" x14ac:dyDescent="0.3">
      <c r="A759" s="3">
        <v>43858</v>
      </c>
      <c r="B759" s="2" t="s">
        <v>58</v>
      </c>
      <c r="C759" s="2">
        <v>9504</v>
      </c>
      <c r="D759" s="2">
        <v>356</v>
      </c>
      <c r="E759" s="2">
        <v>960</v>
      </c>
      <c r="F759" s="2">
        <v>16757</v>
      </c>
      <c r="G759" s="2">
        <v>1081</v>
      </c>
    </row>
    <row r="760" spans="1:7" x14ac:dyDescent="0.3">
      <c r="A760" s="3">
        <v>43859</v>
      </c>
      <c r="B760" s="2" t="s">
        <v>59</v>
      </c>
      <c r="C760" s="2">
        <v>3507</v>
      </c>
      <c r="D760" s="2">
        <v>180</v>
      </c>
      <c r="E760" s="2">
        <v>222</v>
      </c>
      <c r="F760" s="2">
        <v>11179</v>
      </c>
      <c r="G760" s="2">
        <v>1098</v>
      </c>
    </row>
    <row r="761" spans="1:7" x14ac:dyDescent="0.3">
      <c r="A761" s="3">
        <v>43860</v>
      </c>
      <c r="B761" s="2" t="s">
        <v>60</v>
      </c>
      <c r="C761" s="2">
        <v>6184</v>
      </c>
      <c r="D761" s="2">
        <v>279</v>
      </c>
      <c r="E761" s="2">
        <v>723</v>
      </c>
      <c r="F761" s="2">
        <v>41756</v>
      </c>
      <c r="G761" s="2">
        <v>956</v>
      </c>
    </row>
    <row r="762" spans="1:7" x14ac:dyDescent="0.3">
      <c r="A762" s="3">
        <v>43861</v>
      </c>
      <c r="B762" s="2" t="s">
        <v>61</v>
      </c>
      <c r="C762" s="2">
        <v>4496</v>
      </c>
      <c r="D762" s="2">
        <v>444</v>
      </c>
      <c r="E762" s="2">
        <v>731</v>
      </c>
      <c r="F762" s="2">
        <v>20027</v>
      </c>
      <c r="G762" s="2">
        <v>550</v>
      </c>
    </row>
    <row r="763" spans="1:7" x14ac:dyDescent="0.3">
      <c r="A763" s="3">
        <v>43862</v>
      </c>
      <c r="B763" s="2" t="s">
        <v>62</v>
      </c>
      <c r="C763" s="2">
        <v>6025</v>
      </c>
      <c r="D763" s="2">
        <v>178</v>
      </c>
      <c r="E763" s="2">
        <v>861</v>
      </c>
      <c r="F763" s="2">
        <v>8305</v>
      </c>
      <c r="G763" s="2">
        <v>1225</v>
      </c>
    </row>
    <row r="764" spans="1:7" x14ac:dyDescent="0.3">
      <c r="A764" s="3">
        <v>43863</v>
      </c>
      <c r="B764" s="2" t="s">
        <v>57</v>
      </c>
      <c r="C764" s="2">
        <v>3238</v>
      </c>
      <c r="D764" s="2">
        <v>352</v>
      </c>
      <c r="E764" s="2">
        <v>563</v>
      </c>
      <c r="F764" s="2">
        <v>38197</v>
      </c>
      <c r="G764" s="2">
        <v>723</v>
      </c>
    </row>
    <row r="765" spans="1:7" x14ac:dyDescent="0.3">
      <c r="A765" s="3">
        <v>43864</v>
      </c>
      <c r="B765" s="2" t="s">
        <v>58</v>
      </c>
      <c r="C765" s="2">
        <v>2394</v>
      </c>
      <c r="D765" s="2">
        <v>441</v>
      </c>
      <c r="E765" s="2">
        <v>421</v>
      </c>
      <c r="F765" s="2">
        <v>22829</v>
      </c>
      <c r="G765" s="2">
        <v>630</v>
      </c>
    </row>
    <row r="766" spans="1:7" x14ac:dyDescent="0.3">
      <c r="A766" s="3">
        <v>43865</v>
      </c>
      <c r="B766" s="2" t="s">
        <v>59</v>
      </c>
      <c r="C766" s="2">
        <v>8056</v>
      </c>
      <c r="D766" s="2">
        <v>408</v>
      </c>
      <c r="E766" s="2">
        <v>131</v>
      </c>
      <c r="F766" s="2">
        <v>7975</v>
      </c>
      <c r="G766" s="2">
        <v>1182</v>
      </c>
    </row>
    <row r="767" spans="1:7" x14ac:dyDescent="0.3">
      <c r="A767" s="3">
        <v>43866</v>
      </c>
      <c r="B767" s="2" t="s">
        <v>60</v>
      </c>
      <c r="C767" s="2">
        <v>3313</v>
      </c>
      <c r="D767" s="2">
        <v>370</v>
      </c>
      <c r="E767" s="2">
        <v>774</v>
      </c>
      <c r="F767" s="2">
        <v>44916</v>
      </c>
      <c r="G767" s="2">
        <v>868</v>
      </c>
    </row>
    <row r="768" spans="1:7" x14ac:dyDescent="0.3">
      <c r="A768" s="3">
        <v>43867</v>
      </c>
      <c r="B768" s="2" t="s">
        <v>61</v>
      </c>
      <c r="C768" s="2">
        <v>6847</v>
      </c>
      <c r="D768" s="2">
        <v>322</v>
      </c>
      <c r="E768" s="2">
        <v>520</v>
      </c>
      <c r="F768" s="2">
        <v>47588</v>
      </c>
      <c r="G768" s="2">
        <v>656</v>
      </c>
    </row>
    <row r="769" spans="1:7" x14ac:dyDescent="0.3">
      <c r="A769" s="3">
        <v>43868</v>
      </c>
      <c r="B769" s="2" t="s">
        <v>62</v>
      </c>
      <c r="C769" s="2">
        <v>5277</v>
      </c>
      <c r="D769" s="2">
        <v>185</v>
      </c>
      <c r="E769" s="2">
        <v>733</v>
      </c>
      <c r="F769" s="2">
        <v>20466</v>
      </c>
      <c r="G769" s="2">
        <v>737</v>
      </c>
    </row>
    <row r="770" spans="1:7" x14ac:dyDescent="0.3">
      <c r="A770" s="3">
        <v>43869</v>
      </c>
      <c r="B770" s="2" t="s">
        <v>57</v>
      </c>
      <c r="C770" s="2">
        <v>9258</v>
      </c>
      <c r="D770" s="2">
        <v>175</v>
      </c>
      <c r="E770" s="2">
        <v>438</v>
      </c>
      <c r="F770" s="2">
        <v>35398</v>
      </c>
      <c r="G770" s="2">
        <v>1065</v>
      </c>
    </row>
    <row r="771" spans="1:7" x14ac:dyDescent="0.3">
      <c r="A771" s="3">
        <v>43870</v>
      </c>
      <c r="B771" s="2" t="s">
        <v>58</v>
      </c>
      <c r="C771" s="2">
        <v>5609</v>
      </c>
      <c r="D771" s="2">
        <v>185</v>
      </c>
      <c r="E771" s="2">
        <v>967</v>
      </c>
      <c r="F771" s="2">
        <v>27797</v>
      </c>
      <c r="G771" s="2">
        <v>699</v>
      </c>
    </row>
    <row r="772" spans="1:7" x14ac:dyDescent="0.3">
      <c r="A772" s="3">
        <v>43871</v>
      </c>
      <c r="B772" s="2" t="s">
        <v>59</v>
      </c>
      <c r="C772" s="2">
        <v>9331</v>
      </c>
      <c r="D772" s="2">
        <v>348</v>
      </c>
      <c r="E772" s="2">
        <v>307</v>
      </c>
      <c r="F772" s="2">
        <v>40986</v>
      </c>
      <c r="G772" s="2">
        <v>1411</v>
      </c>
    </row>
    <row r="773" spans="1:7" x14ac:dyDescent="0.3">
      <c r="A773" s="3">
        <v>43872</v>
      </c>
      <c r="B773" s="2" t="s">
        <v>60</v>
      </c>
      <c r="C773" s="2">
        <v>6009</v>
      </c>
      <c r="D773" s="2">
        <v>341</v>
      </c>
      <c r="E773" s="2">
        <v>649</v>
      </c>
      <c r="F773" s="2">
        <v>15287</v>
      </c>
      <c r="G773" s="2">
        <v>1373</v>
      </c>
    </row>
    <row r="774" spans="1:7" x14ac:dyDescent="0.3">
      <c r="A774" s="3">
        <v>43873</v>
      </c>
      <c r="B774" s="2" t="s">
        <v>61</v>
      </c>
      <c r="C774" s="2">
        <v>2615</v>
      </c>
      <c r="D774" s="2">
        <v>289</v>
      </c>
      <c r="E774" s="2">
        <v>862</v>
      </c>
      <c r="F774" s="2">
        <v>12479</v>
      </c>
      <c r="G774" s="2">
        <v>534</v>
      </c>
    </row>
    <row r="775" spans="1:7" x14ac:dyDescent="0.3">
      <c r="A775" s="3">
        <v>43874</v>
      </c>
      <c r="B775" s="2" t="s">
        <v>62</v>
      </c>
      <c r="C775" s="2">
        <v>2728</v>
      </c>
      <c r="D775" s="2">
        <v>165</v>
      </c>
      <c r="E775" s="2">
        <v>355</v>
      </c>
      <c r="F775" s="2">
        <v>1255</v>
      </c>
      <c r="G775" s="2">
        <v>1452</v>
      </c>
    </row>
    <row r="776" spans="1:7" x14ac:dyDescent="0.3">
      <c r="A776" s="3">
        <v>43875</v>
      </c>
      <c r="B776" s="2" t="s">
        <v>57</v>
      </c>
      <c r="C776" s="2">
        <v>6341</v>
      </c>
      <c r="D776" s="2">
        <v>355</v>
      </c>
      <c r="E776" s="2">
        <v>664</v>
      </c>
      <c r="F776" s="2">
        <v>30990</v>
      </c>
      <c r="G776" s="2">
        <v>1284</v>
      </c>
    </row>
    <row r="777" spans="1:7" x14ac:dyDescent="0.3">
      <c r="A777" s="3">
        <v>43876</v>
      </c>
      <c r="B777" s="2" t="s">
        <v>58</v>
      </c>
      <c r="C777" s="2">
        <v>1248</v>
      </c>
      <c r="D777" s="2">
        <v>343</v>
      </c>
      <c r="E777" s="2">
        <v>828</v>
      </c>
      <c r="F777" s="2">
        <v>10793</v>
      </c>
      <c r="G777" s="2">
        <v>931</v>
      </c>
    </row>
    <row r="778" spans="1:7" x14ac:dyDescent="0.3">
      <c r="A778" s="3">
        <v>43877</v>
      </c>
      <c r="B778" s="2" t="s">
        <v>59</v>
      </c>
      <c r="C778" s="2">
        <v>7209</v>
      </c>
      <c r="D778" s="2">
        <v>204</v>
      </c>
      <c r="E778" s="2">
        <v>140</v>
      </c>
      <c r="F778" s="2">
        <v>20602</v>
      </c>
      <c r="G778" s="2">
        <v>760</v>
      </c>
    </row>
    <row r="779" spans="1:7" x14ac:dyDescent="0.3">
      <c r="A779" s="3">
        <v>43878</v>
      </c>
      <c r="B779" s="2" t="s">
        <v>60</v>
      </c>
      <c r="C779" s="2">
        <v>1702</v>
      </c>
      <c r="D779" s="2">
        <v>266</v>
      </c>
      <c r="E779" s="2">
        <v>481</v>
      </c>
      <c r="F779" s="2">
        <v>6259</v>
      </c>
      <c r="G779" s="2">
        <v>940</v>
      </c>
    </row>
    <row r="780" spans="1:7" x14ac:dyDescent="0.3">
      <c r="A780" s="3">
        <v>43879</v>
      </c>
      <c r="B780" s="2" t="s">
        <v>61</v>
      </c>
      <c r="C780" s="2">
        <v>3967</v>
      </c>
      <c r="D780" s="2">
        <v>154</v>
      </c>
      <c r="E780" s="2">
        <v>254</v>
      </c>
      <c r="F780" s="2">
        <v>5670</v>
      </c>
      <c r="G780" s="2">
        <v>1156</v>
      </c>
    </row>
    <row r="781" spans="1:7" x14ac:dyDescent="0.3">
      <c r="A781" s="3">
        <v>43880</v>
      </c>
      <c r="B781" s="2" t="s">
        <v>62</v>
      </c>
      <c r="C781" s="2">
        <v>7914</v>
      </c>
      <c r="D781" s="2">
        <v>373</v>
      </c>
      <c r="E781" s="2">
        <v>807</v>
      </c>
      <c r="F781" s="2">
        <v>34478</v>
      </c>
      <c r="G781" s="2">
        <v>1052</v>
      </c>
    </row>
    <row r="782" spans="1:7" x14ac:dyDescent="0.3">
      <c r="A782" s="3">
        <v>43881</v>
      </c>
      <c r="B782" s="2" t="s">
        <v>57</v>
      </c>
      <c r="C782" s="2">
        <v>9967</v>
      </c>
      <c r="D782" s="2">
        <v>186</v>
      </c>
      <c r="E782" s="2">
        <v>316</v>
      </c>
      <c r="F782" s="2">
        <v>28273</v>
      </c>
      <c r="G782" s="2">
        <v>511</v>
      </c>
    </row>
    <row r="783" spans="1:7" x14ac:dyDescent="0.3">
      <c r="A783" s="3">
        <v>43882</v>
      </c>
      <c r="B783" s="2" t="s">
        <v>58</v>
      </c>
      <c r="C783" s="2">
        <v>9690</v>
      </c>
      <c r="D783" s="2">
        <v>273</v>
      </c>
      <c r="E783" s="2">
        <v>140</v>
      </c>
      <c r="F783" s="2">
        <v>1740</v>
      </c>
      <c r="G783" s="2">
        <v>1217</v>
      </c>
    </row>
    <row r="784" spans="1:7" x14ac:dyDescent="0.3">
      <c r="A784" s="3">
        <v>43883</v>
      </c>
      <c r="B784" s="2" t="s">
        <v>59</v>
      </c>
      <c r="C784" s="2">
        <v>7733</v>
      </c>
      <c r="D784" s="2">
        <v>405</v>
      </c>
      <c r="E784" s="2">
        <v>570</v>
      </c>
      <c r="F784" s="2">
        <v>5706</v>
      </c>
      <c r="G784" s="2">
        <v>1353</v>
      </c>
    </row>
    <row r="785" spans="1:7" x14ac:dyDescent="0.3">
      <c r="A785" s="3">
        <v>43884</v>
      </c>
      <c r="B785" s="2" t="s">
        <v>60</v>
      </c>
      <c r="C785" s="2">
        <v>4699</v>
      </c>
      <c r="D785" s="2">
        <v>270</v>
      </c>
      <c r="E785" s="2">
        <v>25</v>
      </c>
      <c r="F785" s="2">
        <v>27851</v>
      </c>
      <c r="G785" s="2">
        <v>1225</v>
      </c>
    </row>
    <row r="786" spans="1:7" x14ac:dyDescent="0.3">
      <c r="A786" s="3">
        <v>43885</v>
      </c>
      <c r="B786" s="2" t="s">
        <v>61</v>
      </c>
      <c r="C786" s="2">
        <v>1796</v>
      </c>
      <c r="D786" s="2">
        <v>337</v>
      </c>
      <c r="E786" s="2">
        <v>604</v>
      </c>
      <c r="F786" s="2">
        <v>38420</v>
      </c>
      <c r="G786" s="2">
        <v>713</v>
      </c>
    </row>
    <row r="787" spans="1:7" x14ac:dyDescent="0.3">
      <c r="A787" s="3">
        <v>43886</v>
      </c>
      <c r="B787" s="2" t="s">
        <v>62</v>
      </c>
      <c r="C787" s="2">
        <v>8385</v>
      </c>
      <c r="D787" s="2">
        <v>334</v>
      </c>
      <c r="E787" s="2">
        <v>950</v>
      </c>
      <c r="F787" s="2">
        <v>9623</v>
      </c>
      <c r="G787" s="2">
        <v>1032</v>
      </c>
    </row>
    <row r="788" spans="1:7" x14ac:dyDescent="0.3">
      <c r="A788" s="3">
        <v>43887</v>
      </c>
      <c r="B788" s="2" t="s">
        <v>57</v>
      </c>
      <c r="C788" s="2">
        <v>8949</v>
      </c>
      <c r="D788" s="2">
        <v>416</v>
      </c>
      <c r="E788" s="2">
        <v>610</v>
      </c>
      <c r="F788" s="2">
        <v>41092</v>
      </c>
      <c r="G788" s="2">
        <v>1069</v>
      </c>
    </row>
    <row r="789" spans="1:7" x14ac:dyDescent="0.3">
      <c r="A789" s="3">
        <v>43888</v>
      </c>
      <c r="B789" s="2" t="s">
        <v>58</v>
      </c>
      <c r="C789" s="2">
        <v>5935</v>
      </c>
      <c r="D789" s="2">
        <v>391</v>
      </c>
      <c r="E789" s="2">
        <v>125</v>
      </c>
      <c r="F789" s="2">
        <v>49434</v>
      </c>
      <c r="G789" s="2">
        <v>1449</v>
      </c>
    </row>
    <row r="790" spans="1:7" x14ac:dyDescent="0.3">
      <c r="A790" s="3">
        <v>43889</v>
      </c>
      <c r="B790" s="2" t="s">
        <v>59</v>
      </c>
      <c r="C790" s="2">
        <v>5322</v>
      </c>
      <c r="D790" s="2">
        <v>363</v>
      </c>
      <c r="E790" s="2">
        <v>327</v>
      </c>
      <c r="F790" s="2">
        <v>45663</v>
      </c>
      <c r="G790" s="2">
        <v>643</v>
      </c>
    </row>
    <row r="791" spans="1:7" x14ac:dyDescent="0.3">
      <c r="A791" s="3">
        <v>43890</v>
      </c>
      <c r="B791" s="2" t="s">
        <v>60</v>
      </c>
      <c r="C791" s="2">
        <v>7259</v>
      </c>
      <c r="D791" s="2">
        <v>181</v>
      </c>
      <c r="E791" s="2">
        <v>285</v>
      </c>
      <c r="F791" s="2">
        <v>10834</v>
      </c>
      <c r="G791" s="2">
        <v>1217</v>
      </c>
    </row>
    <row r="792" spans="1:7" x14ac:dyDescent="0.3">
      <c r="A792" s="3">
        <v>43891</v>
      </c>
      <c r="B792" s="2" t="s">
        <v>61</v>
      </c>
      <c r="C792" s="2">
        <v>2807</v>
      </c>
      <c r="D792" s="2">
        <v>350</v>
      </c>
      <c r="E792" s="2">
        <v>3</v>
      </c>
      <c r="F792" s="2">
        <v>21350</v>
      </c>
      <c r="G792" s="2">
        <v>1027</v>
      </c>
    </row>
    <row r="793" spans="1:7" x14ac:dyDescent="0.3">
      <c r="A793" s="3">
        <v>43892</v>
      </c>
      <c r="B793" s="2" t="s">
        <v>62</v>
      </c>
      <c r="C793" s="2">
        <v>9071</v>
      </c>
      <c r="D793" s="2">
        <v>205</v>
      </c>
      <c r="E793" s="2">
        <v>57</v>
      </c>
      <c r="F793" s="2">
        <v>41504</v>
      </c>
      <c r="G793" s="2">
        <v>960</v>
      </c>
    </row>
    <row r="794" spans="1:7" x14ac:dyDescent="0.3">
      <c r="A794" s="3">
        <v>43893</v>
      </c>
      <c r="B794" s="2" t="s">
        <v>57</v>
      </c>
      <c r="C794" s="2">
        <v>6610</v>
      </c>
      <c r="D794" s="2">
        <v>152</v>
      </c>
      <c r="E794" s="2">
        <v>118</v>
      </c>
      <c r="F794" s="2">
        <v>16167</v>
      </c>
      <c r="G794" s="2">
        <v>1445</v>
      </c>
    </row>
    <row r="795" spans="1:7" x14ac:dyDescent="0.3">
      <c r="A795" s="3">
        <v>43894</v>
      </c>
      <c r="B795" s="2" t="s">
        <v>58</v>
      </c>
      <c r="C795" s="2">
        <v>9038</v>
      </c>
      <c r="D795" s="2">
        <v>445</v>
      </c>
      <c r="E795" s="2">
        <v>413</v>
      </c>
      <c r="F795" s="2">
        <v>9032</v>
      </c>
      <c r="G795" s="2">
        <v>1155</v>
      </c>
    </row>
    <row r="796" spans="1:7" x14ac:dyDescent="0.3">
      <c r="A796" s="3">
        <v>43895</v>
      </c>
      <c r="B796" s="2" t="s">
        <v>59</v>
      </c>
      <c r="C796" s="2">
        <v>9191</v>
      </c>
      <c r="D796" s="2">
        <v>407</v>
      </c>
      <c r="E796" s="2">
        <v>1</v>
      </c>
      <c r="F796" s="2">
        <v>27176</v>
      </c>
      <c r="G796" s="2">
        <v>733</v>
      </c>
    </row>
    <row r="797" spans="1:7" x14ac:dyDescent="0.3">
      <c r="A797" s="3">
        <v>43896</v>
      </c>
      <c r="B797" s="2" t="s">
        <v>60</v>
      </c>
      <c r="C797" s="2">
        <v>8462</v>
      </c>
      <c r="D797" s="2">
        <v>439</v>
      </c>
      <c r="E797" s="2">
        <v>397</v>
      </c>
      <c r="F797" s="2">
        <v>35539</v>
      </c>
      <c r="G797" s="2">
        <v>1126</v>
      </c>
    </row>
    <row r="798" spans="1:7" x14ac:dyDescent="0.3">
      <c r="A798" s="3">
        <v>43897</v>
      </c>
      <c r="B798" s="2" t="s">
        <v>61</v>
      </c>
      <c r="C798" s="2">
        <v>5092</v>
      </c>
      <c r="D798" s="2">
        <v>207</v>
      </c>
      <c r="E798" s="2">
        <v>595</v>
      </c>
      <c r="F798" s="2">
        <v>9543</v>
      </c>
      <c r="G798" s="2">
        <v>1175</v>
      </c>
    </row>
    <row r="799" spans="1:7" x14ac:dyDescent="0.3">
      <c r="A799" s="3">
        <v>43898</v>
      </c>
      <c r="B799" s="2" t="s">
        <v>62</v>
      </c>
      <c r="C799" s="2">
        <v>9707</v>
      </c>
      <c r="D799" s="2">
        <v>370</v>
      </c>
      <c r="E799" s="2">
        <v>300</v>
      </c>
      <c r="F799" s="2">
        <v>17640</v>
      </c>
      <c r="G799" s="2">
        <v>1090</v>
      </c>
    </row>
    <row r="800" spans="1:7" x14ac:dyDescent="0.3">
      <c r="A800" s="3">
        <v>43899</v>
      </c>
      <c r="B800" s="2" t="s">
        <v>57</v>
      </c>
      <c r="C800" s="2">
        <v>5723</v>
      </c>
      <c r="D800" s="2">
        <v>425</v>
      </c>
      <c r="E800" s="2">
        <v>0</v>
      </c>
      <c r="F800" s="2">
        <v>36160</v>
      </c>
      <c r="G800" s="2">
        <v>794</v>
      </c>
    </row>
    <row r="801" spans="1:7" x14ac:dyDescent="0.3">
      <c r="A801" s="3">
        <v>43900</v>
      </c>
      <c r="B801" s="2" t="s">
        <v>58</v>
      </c>
      <c r="C801" s="2">
        <v>3903</v>
      </c>
      <c r="D801" s="2">
        <v>168</v>
      </c>
      <c r="E801" s="2">
        <v>152</v>
      </c>
      <c r="F801" s="2">
        <v>1910</v>
      </c>
      <c r="G801" s="2">
        <v>1347</v>
      </c>
    </row>
    <row r="802" spans="1:7" x14ac:dyDescent="0.3">
      <c r="A802" s="3">
        <v>43901</v>
      </c>
      <c r="B802" s="2" t="s">
        <v>59</v>
      </c>
      <c r="C802" s="2">
        <v>9429</v>
      </c>
      <c r="D802" s="2">
        <v>307</v>
      </c>
      <c r="E802" s="2">
        <v>575</v>
      </c>
      <c r="F802" s="2">
        <v>44199</v>
      </c>
      <c r="G802" s="2">
        <v>1128</v>
      </c>
    </row>
    <row r="803" spans="1:7" x14ac:dyDescent="0.3">
      <c r="A803" s="3">
        <v>43902</v>
      </c>
      <c r="B803" s="2" t="s">
        <v>60</v>
      </c>
      <c r="C803" s="2">
        <v>5939</v>
      </c>
      <c r="D803" s="2">
        <v>404</v>
      </c>
      <c r="E803" s="2">
        <v>133</v>
      </c>
      <c r="F803" s="2">
        <v>28465</v>
      </c>
      <c r="G803" s="2">
        <v>943</v>
      </c>
    </row>
    <row r="804" spans="1:7" x14ac:dyDescent="0.3">
      <c r="A804" s="3">
        <v>43903</v>
      </c>
      <c r="B804" s="2" t="s">
        <v>61</v>
      </c>
      <c r="C804" s="2">
        <v>4880</v>
      </c>
      <c r="D804" s="2">
        <v>355</v>
      </c>
      <c r="E804" s="2">
        <v>183</v>
      </c>
      <c r="F804" s="2">
        <v>48514</v>
      </c>
      <c r="G804" s="2">
        <v>962</v>
      </c>
    </row>
    <row r="805" spans="1:7" x14ac:dyDescent="0.3">
      <c r="A805" s="3">
        <v>43904</v>
      </c>
      <c r="B805" s="2" t="s">
        <v>62</v>
      </c>
      <c r="C805" s="2">
        <v>4615</v>
      </c>
      <c r="D805" s="2">
        <v>293</v>
      </c>
      <c r="E805" s="2">
        <v>131</v>
      </c>
      <c r="F805" s="2">
        <v>30656</v>
      </c>
      <c r="G805" s="2">
        <v>820</v>
      </c>
    </row>
    <row r="806" spans="1:7" x14ac:dyDescent="0.3">
      <c r="A806" s="3">
        <v>43905</v>
      </c>
      <c r="B806" s="2" t="s">
        <v>57</v>
      </c>
      <c r="C806" s="2">
        <v>6264</v>
      </c>
      <c r="D806" s="2">
        <v>302</v>
      </c>
      <c r="E806" s="2">
        <v>49</v>
      </c>
      <c r="F806" s="2">
        <v>38422</v>
      </c>
      <c r="G806" s="2">
        <v>1112</v>
      </c>
    </row>
    <row r="807" spans="1:7" x14ac:dyDescent="0.3">
      <c r="A807" s="3">
        <v>43906</v>
      </c>
      <c r="B807" s="2" t="s">
        <v>58</v>
      </c>
      <c r="C807" s="2">
        <v>1481</v>
      </c>
      <c r="D807" s="2">
        <v>289</v>
      </c>
      <c r="E807" s="2">
        <v>867</v>
      </c>
      <c r="F807" s="2">
        <v>48809</v>
      </c>
      <c r="G807" s="2">
        <v>1415</v>
      </c>
    </row>
    <row r="808" spans="1:7" x14ac:dyDescent="0.3">
      <c r="A808" s="3">
        <v>43907</v>
      </c>
      <c r="B808" s="2" t="s">
        <v>59</v>
      </c>
      <c r="C808" s="2">
        <v>2554</v>
      </c>
      <c r="D808" s="2">
        <v>300</v>
      </c>
      <c r="E808" s="2">
        <v>315</v>
      </c>
      <c r="F808" s="2">
        <v>10734</v>
      </c>
      <c r="G808" s="2">
        <v>1395</v>
      </c>
    </row>
    <row r="809" spans="1:7" x14ac:dyDescent="0.3">
      <c r="A809" s="3">
        <v>43908</v>
      </c>
      <c r="B809" s="2" t="s">
        <v>60</v>
      </c>
      <c r="C809" s="2">
        <v>6515</v>
      </c>
      <c r="D809" s="2">
        <v>372</v>
      </c>
      <c r="E809" s="2">
        <v>557</v>
      </c>
      <c r="F809" s="2">
        <v>8203</v>
      </c>
      <c r="G809" s="2">
        <v>1091</v>
      </c>
    </row>
    <row r="810" spans="1:7" x14ac:dyDescent="0.3">
      <c r="A810" s="3">
        <v>43909</v>
      </c>
      <c r="B810" s="2" t="s">
        <v>61</v>
      </c>
      <c r="C810" s="2">
        <v>1155</v>
      </c>
      <c r="D810" s="2">
        <v>289</v>
      </c>
      <c r="E810" s="2">
        <v>711</v>
      </c>
      <c r="F810" s="2">
        <v>9637</v>
      </c>
      <c r="G810" s="2">
        <v>824</v>
      </c>
    </row>
    <row r="811" spans="1:7" x14ac:dyDescent="0.3">
      <c r="A811" s="3">
        <v>43910</v>
      </c>
      <c r="B811" s="2" t="s">
        <v>62</v>
      </c>
      <c r="C811" s="2">
        <v>9123</v>
      </c>
      <c r="D811" s="2">
        <v>369</v>
      </c>
      <c r="E811" s="2">
        <v>829</v>
      </c>
      <c r="F811" s="2">
        <v>41139</v>
      </c>
      <c r="G811" s="2">
        <v>1031</v>
      </c>
    </row>
    <row r="812" spans="1:7" x14ac:dyDescent="0.3">
      <c r="A812" s="3">
        <v>43911</v>
      </c>
      <c r="B812" s="2" t="s">
        <v>57</v>
      </c>
      <c r="C812" s="2">
        <v>6978</v>
      </c>
      <c r="D812" s="2">
        <v>166</v>
      </c>
      <c r="E812" s="2">
        <v>886</v>
      </c>
      <c r="F812" s="2">
        <v>39982</v>
      </c>
      <c r="G812" s="2">
        <v>1483</v>
      </c>
    </row>
    <row r="813" spans="1:7" x14ac:dyDescent="0.3">
      <c r="A813" s="3">
        <v>43912</v>
      </c>
      <c r="B813" s="2" t="s">
        <v>58</v>
      </c>
      <c r="C813" s="2">
        <v>4772</v>
      </c>
      <c r="D813" s="2">
        <v>316</v>
      </c>
      <c r="E813" s="2">
        <v>685</v>
      </c>
      <c r="F813" s="2">
        <v>38254</v>
      </c>
      <c r="G813" s="2">
        <v>1018</v>
      </c>
    </row>
    <row r="814" spans="1:7" x14ac:dyDescent="0.3">
      <c r="A814" s="3">
        <v>43913</v>
      </c>
      <c r="B814" s="2" t="s">
        <v>59</v>
      </c>
      <c r="C814" s="2">
        <v>9923</v>
      </c>
      <c r="D814" s="2">
        <v>308</v>
      </c>
      <c r="E814" s="2">
        <v>15</v>
      </c>
      <c r="F814" s="2">
        <v>19642</v>
      </c>
      <c r="G814" s="2">
        <v>1002</v>
      </c>
    </row>
    <row r="815" spans="1:7" x14ac:dyDescent="0.3">
      <c r="A815" s="3">
        <v>43914</v>
      </c>
      <c r="B815" s="2" t="s">
        <v>60</v>
      </c>
      <c r="C815" s="2">
        <v>5901</v>
      </c>
      <c r="D815" s="2">
        <v>354</v>
      </c>
      <c r="E815" s="2">
        <v>146</v>
      </c>
      <c r="F815" s="2">
        <v>461</v>
      </c>
      <c r="G815" s="2">
        <v>570</v>
      </c>
    </row>
    <row r="816" spans="1:7" x14ac:dyDescent="0.3">
      <c r="A816" s="3">
        <v>43915</v>
      </c>
      <c r="B816" s="2" t="s">
        <v>61</v>
      </c>
      <c r="C816" s="2">
        <v>4728</v>
      </c>
      <c r="D816" s="2">
        <v>151</v>
      </c>
      <c r="E816" s="2">
        <v>118</v>
      </c>
      <c r="F816" s="2">
        <v>20368</v>
      </c>
      <c r="G816" s="2">
        <v>580</v>
      </c>
    </row>
    <row r="817" spans="1:7" x14ac:dyDescent="0.3">
      <c r="A817" s="3">
        <v>43916</v>
      </c>
      <c r="B817" s="2" t="s">
        <v>62</v>
      </c>
      <c r="C817" s="2">
        <v>7828</v>
      </c>
      <c r="D817" s="2">
        <v>426</v>
      </c>
      <c r="E817" s="2">
        <v>345</v>
      </c>
      <c r="F817" s="2">
        <v>49815</v>
      </c>
      <c r="G817" s="2">
        <v>1140</v>
      </c>
    </row>
    <row r="818" spans="1:7" x14ac:dyDescent="0.3">
      <c r="A818" s="3">
        <v>43917</v>
      </c>
      <c r="B818" s="2" t="s">
        <v>57</v>
      </c>
      <c r="C818" s="2">
        <v>2706</v>
      </c>
      <c r="D818" s="2">
        <v>354</v>
      </c>
      <c r="E818" s="2">
        <v>994</v>
      </c>
      <c r="F818" s="2">
        <v>48797</v>
      </c>
      <c r="G818" s="2">
        <v>1308</v>
      </c>
    </row>
    <row r="819" spans="1:7" x14ac:dyDescent="0.3">
      <c r="A819" s="3">
        <v>43918</v>
      </c>
      <c r="B819" s="2" t="s">
        <v>58</v>
      </c>
      <c r="C819" s="2">
        <v>2016</v>
      </c>
      <c r="D819" s="2">
        <v>296</v>
      </c>
      <c r="E819" s="2">
        <v>775</v>
      </c>
      <c r="F819" s="2">
        <v>32369</v>
      </c>
      <c r="G819" s="2">
        <v>1217</v>
      </c>
    </row>
    <row r="820" spans="1:7" x14ac:dyDescent="0.3">
      <c r="A820" s="3">
        <v>43919</v>
      </c>
      <c r="B820" s="2" t="s">
        <v>59</v>
      </c>
      <c r="C820" s="2">
        <v>1152</v>
      </c>
      <c r="D820" s="2">
        <v>310</v>
      </c>
      <c r="E820" s="2">
        <v>585</v>
      </c>
      <c r="F820" s="2">
        <v>17217</v>
      </c>
      <c r="G820" s="2">
        <v>837</v>
      </c>
    </row>
    <row r="821" spans="1:7" x14ac:dyDescent="0.3">
      <c r="A821" s="3">
        <v>43920</v>
      </c>
      <c r="B821" s="2" t="s">
        <v>60</v>
      </c>
      <c r="C821" s="2">
        <v>3991</v>
      </c>
      <c r="D821" s="2">
        <v>325</v>
      </c>
      <c r="E821" s="2">
        <v>274</v>
      </c>
      <c r="F821" s="2">
        <v>46716</v>
      </c>
      <c r="G821" s="2">
        <v>942</v>
      </c>
    </row>
    <row r="822" spans="1:7" x14ac:dyDescent="0.3">
      <c r="A822" s="3">
        <v>43921</v>
      </c>
      <c r="B822" s="2" t="s">
        <v>61</v>
      </c>
      <c r="C822" s="2">
        <v>6613</v>
      </c>
      <c r="D822" s="2">
        <v>361</v>
      </c>
      <c r="E822" s="2">
        <v>6</v>
      </c>
      <c r="F822" s="2">
        <v>14473</v>
      </c>
      <c r="G822" s="2">
        <v>1187</v>
      </c>
    </row>
    <row r="823" spans="1:7" x14ac:dyDescent="0.3">
      <c r="A823" s="3">
        <v>43922</v>
      </c>
      <c r="B823" s="2" t="s">
        <v>62</v>
      </c>
      <c r="C823" s="2">
        <v>5852</v>
      </c>
      <c r="D823" s="2">
        <v>339</v>
      </c>
      <c r="E823" s="2">
        <v>560</v>
      </c>
      <c r="F823" s="2">
        <v>4307</v>
      </c>
      <c r="G823" s="2">
        <v>894</v>
      </c>
    </row>
    <row r="824" spans="1:7" x14ac:dyDescent="0.3">
      <c r="A824" s="3">
        <v>43923</v>
      </c>
      <c r="B824" s="2" t="s">
        <v>57</v>
      </c>
      <c r="C824" s="2">
        <v>4361</v>
      </c>
      <c r="D824" s="2">
        <v>320</v>
      </c>
      <c r="E824" s="2">
        <v>655</v>
      </c>
      <c r="F824" s="2">
        <v>35295</v>
      </c>
      <c r="G824" s="2">
        <v>1337</v>
      </c>
    </row>
    <row r="825" spans="1:7" x14ac:dyDescent="0.3">
      <c r="A825" s="3">
        <v>43924</v>
      </c>
      <c r="B825" s="2" t="s">
        <v>58</v>
      </c>
      <c r="C825" s="2">
        <v>1793</v>
      </c>
      <c r="D825" s="2">
        <v>313</v>
      </c>
      <c r="E825" s="2">
        <v>160</v>
      </c>
      <c r="F825" s="2">
        <v>11133</v>
      </c>
      <c r="G825" s="2">
        <v>780</v>
      </c>
    </row>
    <row r="826" spans="1:7" x14ac:dyDescent="0.3">
      <c r="A826" s="3">
        <v>43925</v>
      </c>
      <c r="B826" s="2" t="s">
        <v>59</v>
      </c>
      <c r="C826" s="2">
        <v>2691</v>
      </c>
      <c r="D826" s="2">
        <v>259</v>
      </c>
      <c r="E826" s="2">
        <v>64</v>
      </c>
      <c r="F826" s="2">
        <v>29779</v>
      </c>
      <c r="G826" s="2">
        <v>676</v>
      </c>
    </row>
    <row r="827" spans="1:7" x14ac:dyDescent="0.3">
      <c r="A827" s="3">
        <v>43926</v>
      </c>
      <c r="B827" s="2" t="s">
        <v>60</v>
      </c>
      <c r="C827" s="2">
        <v>3249</v>
      </c>
      <c r="D827" s="2">
        <v>313</v>
      </c>
      <c r="E827" s="2">
        <v>461</v>
      </c>
      <c r="F827" s="2">
        <v>14145</v>
      </c>
      <c r="G827" s="2">
        <v>501</v>
      </c>
    </row>
    <row r="828" spans="1:7" x14ac:dyDescent="0.3">
      <c r="A828" s="3">
        <v>43927</v>
      </c>
      <c r="B828" s="2" t="s">
        <v>61</v>
      </c>
      <c r="C828" s="2">
        <v>7814</v>
      </c>
      <c r="D828" s="2">
        <v>336</v>
      </c>
      <c r="E828" s="2">
        <v>470</v>
      </c>
      <c r="F828" s="2">
        <v>14645</v>
      </c>
      <c r="G828" s="2">
        <v>762</v>
      </c>
    </row>
    <row r="829" spans="1:7" x14ac:dyDescent="0.3">
      <c r="A829" s="3">
        <v>43928</v>
      </c>
      <c r="B829" s="2" t="s">
        <v>62</v>
      </c>
      <c r="C829" s="2">
        <v>3253</v>
      </c>
      <c r="D829" s="2">
        <v>322</v>
      </c>
      <c r="E829" s="2">
        <v>974</v>
      </c>
      <c r="F829" s="2">
        <v>30388</v>
      </c>
      <c r="G829" s="2">
        <v>1195</v>
      </c>
    </row>
    <row r="830" spans="1:7" x14ac:dyDescent="0.3">
      <c r="A830" s="3">
        <v>43929</v>
      </c>
      <c r="B830" s="2" t="s">
        <v>57</v>
      </c>
      <c r="C830" s="2">
        <v>6094</v>
      </c>
      <c r="D830" s="2">
        <v>275</v>
      </c>
      <c r="E830" s="2">
        <v>767</v>
      </c>
      <c r="F830" s="2">
        <v>6930</v>
      </c>
      <c r="G830" s="2">
        <v>1422</v>
      </c>
    </row>
    <row r="831" spans="1:7" x14ac:dyDescent="0.3">
      <c r="A831" s="3">
        <v>43930</v>
      </c>
      <c r="B831" s="2" t="s">
        <v>58</v>
      </c>
      <c r="C831" s="2">
        <v>1674</v>
      </c>
      <c r="D831" s="2">
        <v>260</v>
      </c>
      <c r="E831" s="2">
        <v>45</v>
      </c>
      <c r="F831" s="2">
        <v>5349</v>
      </c>
      <c r="G831" s="2">
        <v>890</v>
      </c>
    </row>
    <row r="832" spans="1:7" x14ac:dyDescent="0.3">
      <c r="A832" s="3">
        <v>43931</v>
      </c>
      <c r="B832" s="2" t="s">
        <v>59</v>
      </c>
      <c r="C832" s="2">
        <v>9832</v>
      </c>
      <c r="D832" s="2">
        <v>334</v>
      </c>
      <c r="E832" s="2">
        <v>841</v>
      </c>
      <c r="F832" s="2">
        <v>8474</v>
      </c>
      <c r="G832" s="2">
        <v>757</v>
      </c>
    </row>
    <row r="833" spans="1:7" x14ac:dyDescent="0.3">
      <c r="A833" s="3">
        <v>43932</v>
      </c>
      <c r="B833" s="2" t="s">
        <v>60</v>
      </c>
      <c r="C833" s="2">
        <v>5082</v>
      </c>
      <c r="D833" s="2">
        <v>323</v>
      </c>
      <c r="E833" s="2">
        <v>403</v>
      </c>
      <c r="F833" s="2">
        <v>21500</v>
      </c>
      <c r="G833" s="2">
        <v>530</v>
      </c>
    </row>
    <row r="834" spans="1:7" x14ac:dyDescent="0.3">
      <c r="A834" s="3">
        <v>43933</v>
      </c>
      <c r="B834" s="2" t="s">
        <v>61</v>
      </c>
      <c r="C834" s="2">
        <v>6242</v>
      </c>
      <c r="D834" s="2">
        <v>308</v>
      </c>
      <c r="E834" s="2">
        <v>519</v>
      </c>
      <c r="F834" s="2">
        <v>15891</v>
      </c>
      <c r="G834" s="2">
        <v>737</v>
      </c>
    </row>
    <row r="835" spans="1:7" x14ac:dyDescent="0.3">
      <c r="A835" s="3">
        <v>43934</v>
      </c>
      <c r="B835" s="2" t="s">
        <v>62</v>
      </c>
      <c r="C835" s="2">
        <v>3007</v>
      </c>
      <c r="D835" s="2">
        <v>322</v>
      </c>
      <c r="E835" s="2">
        <v>893</v>
      </c>
      <c r="F835" s="2">
        <v>38573</v>
      </c>
      <c r="G835" s="2">
        <v>1464</v>
      </c>
    </row>
    <row r="836" spans="1:7" x14ac:dyDescent="0.3">
      <c r="A836" s="3">
        <v>43935</v>
      </c>
      <c r="B836" s="2" t="s">
        <v>57</v>
      </c>
      <c r="C836" s="2">
        <v>7978</v>
      </c>
      <c r="D836" s="2">
        <v>315</v>
      </c>
      <c r="E836" s="2">
        <v>685</v>
      </c>
      <c r="F836" s="2">
        <v>14430</v>
      </c>
      <c r="G836" s="2">
        <v>1262</v>
      </c>
    </row>
    <row r="837" spans="1:7" x14ac:dyDescent="0.3">
      <c r="A837" s="3">
        <v>43936</v>
      </c>
      <c r="B837" s="2" t="s">
        <v>58</v>
      </c>
      <c r="C837" s="2">
        <v>1492</v>
      </c>
      <c r="D837" s="2">
        <v>337</v>
      </c>
      <c r="E837" s="2">
        <v>729</v>
      </c>
      <c r="F837" s="2">
        <v>38763</v>
      </c>
      <c r="G837" s="2">
        <v>780</v>
      </c>
    </row>
    <row r="838" spans="1:7" x14ac:dyDescent="0.3">
      <c r="A838" s="3">
        <v>43937</v>
      </c>
      <c r="B838" s="2" t="s">
        <v>59</v>
      </c>
      <c r="C838" s="2">
        <v>7711</v>
      </c>
      <c r="D838" s="2">
        <v>321</v>
      </c>
      <c r="E838" s="2">
        <v>936</v>
      </c>
      <c r="F838" s="2">
        <v>11218</v>
      </c>
      <c r="G838" s="2">
        <v>1352</v>
      </c>
    </row>
    <row r="839" spans="1:7" x14ac:dyDescent="0.3">
      <c r="A839" s="3">
        <v>43938</v>
      </c>
      <c r="B839" s="2" t="s">
        <v>60</v>
      </c>
      <c r="C839" s="2">
        <v>6768</v>
      </c>
      <c r="D839" s="2">
        <v>333</v>
      </c>
      <c r="E839" s="2">
        <v>119</v>
      </c>
      <c r="F839" s="2">
        <v>6431</v>
      </c>
      <c r="G839" s="2">
        <v>990</v>
      </c>
    </row>
    <row r="840" spans="1:7" x14ac:dyDescent="0.3">
      <c r="A840" s="3">
        <v>43939</v>
      </c>
      <c r="B840" s="2" t="s">
        <v>61</v>
      </c>
      <c r="C840" s="2">
        <v>4978</v>
      </c>
      <c r="D840" s="2">
        <v>350</v>
      </c>
      <c r="E840" s="2">
        <v>732</v>
      </c>
      <c r="F840" s="2">
        <v>36407</v>
      </c>
      <c r="G840" s="2">
        <v>680</v>
      </c>
    </row>
    <row r="841" spans="1:7" x14ac:dyDescent="0.3">
      <c r="A841" s="3">
        <v>43940</v>
      </c>
      <c r="B841" s="2" t="s">
        <v>62</v>
      </c>
      <c r="C841" s="2">
        <v>1640</v>
      </c>
      <c r="D841" s="2">
        <v>307</v>
      </c>
      <c r="E841" s="2">
        <v>596</v>
      </c>
      <c r="F841" s="2">
        <v>25404</v>
      </c>
      <c r="G841" s="2">
        <v>661</v>
      </c>
    </row>
    <row r="842" spans="1:7" x14ac:dyDescent="0.3">
      <c r="A842" s="3">
        <v>43941</v>
      </c>
      <c r="B842" s="2" t="s">
        <v>57</v>
      </c>
      <c r="C842" s="2">
        <v>1476</v>
      </c>
      <c r="D842" s="2">
        <v>281</v>
      </c>
      <c r="E842" s="2">
        <v>297</v>
      </c>
      <c r="F842" s="2">
        <v>1261</v>
      </c>
      <c r="G842" s="2">
        <v>1158</v>
      </c>
    </row>
    <row r="843" spans="1:7" x14ac:dyDescent="0.3">
      <c r="A843" s="3">
        <v>43942</v>
      </c>
      <c r="B843" s="2" t="s">
        <v>58</v>
      </c>
      <c r="C843" s="2">
        <v>3804</v>
      </c>
      <c r="D843" s="2">
        <v>337</v>
      </c>
      <c r="E843" s="2">
        <v>753</v>
      </c>
      <c r="F843" s="2">
        <v>17454</v>
      </c>
      <c r="G843" s="2">
        <v>549</v>
      </c>
    </row>
    <row r="844" spans="1:7" x14ac:dyDescent="0.3">
      <c r="A844" s="3">
        <v>43943</v>
      </c>
      <c r="B844" s="2" t="s">
        <v>59</v>
      </c>
      <c r="C844" s="2">
        <v>1414</v>
      </c>
      <c r="D844" s="2">
        <v>310</v>
      </c>
      <c r="E844" s="2">
        <v>914</v>
      </c>
      <c r="F844" s="2">
        <v>37413</v>
      </c>
      <c r="G844" s="2">
        <v>1366</v>
      </c>
    </row>
    <row r="845" spans="1:7" x14ac:dyDescent="0.3">
      <c r="A845" s="3">
        <v>43944</v>
      </c>
      <c r="B845" s="2" t="s">
        <v>60</v>
      </c>
      <c r="C845" s="2">
        <v>6220</v>
      </c>
      <c r="D845" s="2">
        <v>308</v>
      </c>
      <c r="E845" s="2">
        <v>33</v>
      </c>
      <c r="F845" s="2">
        <v>23661</v>
      </c>
      <c r="G845" s="2">
        <v>657</v>
      </c>
    </row>
    <row r="846" spans="1:7" x14ac:dyDescent="0.3">
      <c r="A846" s="3">
        <v>43945</v>
      </c>
      <c r="B846" s="2" t="s">
        <v>61</v>
      </c>
      <c r="C846" s="2">
        <v>6929</v>
      </c>
      <c r="D846" s="2">
        <v>311</v>
      </c>
      <c r="E846" s="2">
        <v>322</v>
      </c>
      <c r="F846" s="2">
        <v>28515</v>
      </c>
      <c r="G846" s="2">
        <v>796</v>
      </c>
    </row>
    <row r="847" spans="1:7" x14ac:dyDescent="0.3">
      <c r="A847" s="3">
        <v>43946</v>
      </c>
      <c r="B847" s="2" t="s">
        <v>62</v>
      </c>
      <c r="C847" s="2">
        <v>1066</v>
      </c>
      <c r="D847" s="2">
        <v>261</v>
      </c>
      <c r="E847" s="2">
        <v>120</v>
      </c>
      <c r="F847" s="2">
        <v>47866</v>
      </c>
      <c r="G847" s="2">
        <v>983</v>
      </c>
    </row>
    <row r="848" spans="1:7" x14ac:dyDescent="0.3">
      <c r="A848" s="3">
        <v>43947</v>
      </c>
      <c r="B848" s="2" t="s">
        <v>57</v>
      </c>
      <c r="C848" s="2">
        <v>2419</v>
      </c>
      <c r="D848" s="2">
        <v>294</v>
      </c>
      <c r="E848" s="2">
        <v>859</v>
      </c>
      <c r="F848" s="2">
        <v>32363</v>
      </c>
      <c r="G848" s="2">
        <v>1222</v>
      </c>
    </row>
    <row r="849" spans="1:7" x14ac:dyDescent="0.3">
      <c r="A849" s="3">
        <v>43948</v>
      </c>
      <c r="B849" s="2" t="s">
        <v>58</v>
      </c>
      <c r="C849" s="2">
        <v>8384</v>
      </c>
      <c r="D849" s="2">
        <v>275</v>
      </c>
      <c r="E849" s="2">
        <v>935</v>
      </c>
      <c r="F849" s="2">
        <v>26271</v>
      </c>
      <c r="G849" s="2">
        <v>818</v>
      </c>
    </row>
    <row r="850" spans="1:7" x14ac:dyDescent="0.3">
      <c r="A850" s="3">
        <v>43949</v>
      </c>
      <c r="B850" s="2" t="s">
        <v>59</v>
      </c>
      <c r="C850" s="2">
        <v>4708</v>
      </c>
      <c r="D850" s="2">
        <v>300</v>
      </c>
      <c r="E850" s="2">
        <v>445</v>
      </c>
      <c r="F850" s="2">
        <v>36553</v>
      </c>
      <c r="G850" s="2">
        <v>1355</v>
      </c>
    </row>
    <row r="851" spans="1:7" x14ac:dyDescent="0.3">
      <c r="A851" s="3">
        <v>43950</v>
      </c>
      <c r="B851" s="2" t="s">
        <v>60</v>
      </c>
      <c r="C851" s="2">
        <v>6563</v>
      </c>
      <c r="D851" s="2">
        <v>254</v>
      </c>
      <c r="E851" s="2">
        <v>392</v>
      </c>
      <c r="F851" s="2">
        <v>16044</v>
      </c>
      <c r="G851" s="2">
        <v>1202</v>
      </c>
    </row>
    <row r="852" spans="1:7" x14ac:dyDescent="0.3">
      <c r="A852" s="3">
        <v>43951</v>
      </c>
      <c r="B852" s="2" t="s">
        <v>61</v>
      </c>
      <c r="C852" s="2">
        <v>5207</v>
      </c>
      <c r="D852" s="2">
        <v>311</v>
      </c>
      <c r="E852" s="2">
        <v>740</v>
      </c>
      <c r="F852" s="2">
        <v>27695</v>
      </c>
      <c r="G852" s="2">
        <v>522</v>
      </c>
    </row>
    <row r="853" spans="1:7" x14ac:dyDescent="0.3">
      <c r="A853" s="3">
        <v>43952</v>
      </c>
      <c r="B853" s="2" t="s">
        <v>62</v>
      </c>
      <c r="C853" s="2">
        <v>6576</v>
      </c>
      <c r="D853" s="2">
        <v>259</v>
      </c>
      <c r="E853" s="2">
        <v>171</v>
      </c>
      <c r="F853" s="2">
        <v>2633</v>
      </c>
      <c r="G853" s="2">
        <v>1012</v>
      </c>
    </row>
    <row r="854" spans="1:7" x14ac:dyDescent="0.3">
      <c r="A854" s="3">
        <v>43953</v>
      </c>
      <c r="B854" s="2" t="s">
        <v>57</v>
      </c>
      <c r="C854" s="2">
        <v>4530</v>
      </c>
      <c r="D854" s="2">
        <v>274</v>
      </c>
      <c r="E854" s="2">
        <v>20</v>
      </c>
      <c r="F854" s="2">
        <v>7759</v>
      </c>
      <c r="G854" s="2">
        <v>1491</v>
      </c>
    </row>
    <row r="855" spans="1:7" x14ac:dyDescent="0.3">
      <c r="A855" s="3">
        <v>43954</v>
      </c>
      <c r="B855" s="2" t="s">
        <v>58</v>
      </c>
      <c r="C855" s="2">
        <v>7475</v>
      </c>
      <c r="D855" s="2">
        <v>255</v>
      </c>
      <c r="E855" s="2">
        <v>137</v>
      </c>
      <c r="F855" s="2">
        <v>44588</v>
      </c>
      <c r="G855" s="2">
        <v>935</v>
      </c>
    </row>
    <row r="856" spans="1:7" x14ac:dyDescent="0.3">
      <c r="A856" s="3">
        <v>43955</v>
      </c>
      <c r="B856" s="2" t="s">
        <v>59</v>
      </c>
      <c r="C856" s="2">
        <v>6020</v>
      </c>
      <c r="D856" s="2">
        <v>277</v>
      </c>
      <c r="E856" s="2">
        <v>635</v>
      </c>
      <c r="F856" s="2">
        <v>5134</v>
      </c>
      <c r="G856" s="2">
        <v>1037</v>
      </c>
    </row>
    <row r="857" spans="1:7" x14ac:dyDescent="0.3">
      <c r="A857" s="3">
        <v>43956</v>
      </c>
      <c r="B857" s="2" t="s">
        <v>60</v>
      </c>
      <c r="C857" s="2">
        <v>3956</v>
      </c>
      <c r="D857" s="2">
        <v>274</v>
      </c>
      <c r="E857" s="2">
        <v>957</v>
      </c>
      <c r="F857" s="2">
        <v>11774</v>
      </c>
      <c r="G857" s="2">
        <v>1045</v>
      </c>
    </row>
    <row r="858" spans="1:7" x14ac:dyDescent="0.3">
      <c r="A858" s="3">
        <v>43957</v>
      </c>
      <c r="B858" s="2" t="s">
        <v>61</v>
      </c>
      <c r="C858" s="2">
        <v>9657</v>
      </c>
      <c r="D858" s="2">
        <v>309</v>
      </c>
      <c r="E858" s="2">
        <v>403</v>
      </c>
      <c r="F858" s="2">
        <v>9008</v>
      </c>
      <c r="G858" s="2">
        <v>1393</v>
      </c>
    </row>
    <row r="859" spans="1:7" x14ac:dyDescent="0.3">
      <c r="A859" s="3">
        <v>43958</v>
      </c>
      <c r="B859" s="2" t="s">
        <v>62</v>
      </c>
      <c r="C859" s="2">
        <v>8165</v>
      </c>
      <c r="D859" s="2">
        <v>313</v>
      </c>
      <c r="E859" s="2">
        <v>981</v>
      </c>
      <c r="F859" s="2">
        <v>6016</v>
      </c>
      <c r="G859" s="2">
        <v>991</v>
      </c>
    </row>
    <row r="860" spans="1:7" x14ac:dyDescent="0.3">
      <c r="A860" s="3">
        <v>43959</v>
      </c>
      <c r="B860" s="2" t="s">
        <v>57</v>
      </c>
      <c r="C860" s="2">
        <v>6678</v>
      </c>
      <c r="D860" s="2">
        <v>303</v>
      </c>
      <c r="E860" s="2">
        <v>188</v>
      </c>
      <c r="F860" s="2">
        <v>23121</v>
      </c>
      <c r="G860" s="2">
        <v>523</v>
      </c>
    </row>
    <row r="861" spans="1:7" x14ac:dyDescent="0.3">
      <c r="A861" s="3">
        <v>43960</v>
      </c>
      <c r="B861" s="2" t="s">
        <v>58</v>
      </c>
      <c r="C861" s="2">
        <v>4748</v>
      </c>
      <c r="D861" s="2">
        <v>345</v>
      </c>
      <c r="E861" s="2">
        <v>651</v>
      </c>
      <c r="F861" s="2">
        <v>3690</v>
      </c>
      <c r="G861" s="2">
        <v>716</v>
      </c>
    </row>
    <row r="862" spans="1:7" x14ac:dyDescent="0.3">
      <c r="A862" s="3">
        <v>43961</v>
      </c>
      <c r="B862" s="2" t="s">
        <v>59</v>
      </c>
      <c r="C862" s="2">
        <v>9515</v>
      </c>
      <c r="D862" s="2">
        <v>257</v>
      </c>
      <c r="E862" s="2">
        <v>945</v>
      </c>
      <c r="F862" s="2">
        <v>22705</v>
      </c>
      <c r="G862" s="2">
        <v>1475</v>
      </c>
    </row>
    <row r="863" spans="1:7" x14ac:dyDescent="0.3">
      <c r="A863" s="3">
        <v>43962</v>
      </c>
      <c r="B863" s="2" t="s">
        <v>60</v>
      </c>
      <c r="C863" s="2">
        <v>2739</v>
      </c>
      <c r="D863" s="2">
        <v>271</v>
      </c>
      <c r="E863" s="2">
        <v>650</v>
      </c>
      <c r="F863" s="2">
        <v>28216</v>
      </c>
      <c r="G863" s="2">
        <v>1001</v>
      </c>
    </row>
    <row r="864" spans="1:7" x14ac:dyDescent="0.3">
      <c r="A864" s="3">
        <v>43963</v>
      </c>
      <c r="B864" s="2" t="s">
        <v>61</v>
      </c>
      <c r="C864" s="2">
        <v>8522</v>
      </c>
      <c r="D864" s="2">
        <v>345</v>
      </c>
      <c r="E864" s="2">
        <v>884</v>
      </c>
      <c r="F864" s="2">
        <v>13232</v>
      </c>
      <c r="G864" s="2">
        <v>597</v>
      </c>
    </row>
    <row r="865" spans="1:7" x14ac:dyDescent="0.3">
      <c r="A865" s="3">
        <v>43964</v>
      </c>
      <c r="B865" s="2" t="s">
        <v>62</v>
      </c>
      <c r="C865" s="2">
        <v>6624</v>
      </c>
      <c r="D865" s="2">
        <v>274</v>
      </c>
      <c r="E865" s="2">
        <v>609</v>
      </c>
      <c r="F865" s="2">
        <v>18039</v>
      </c>
      <c r="G865" s="2">
        <v>1175</v>
      </c>
    </row>
    <row r="866" spans="1:7" x14ac:dyDescent="0.3">
      <c r="A866" s="3">
        <v>43965</v>
      </c>
      <c r="B866" s="2" t="s">
        <v>57</v>
      </c>
      <c r="C866" s="2">
        <v>8831</v>
      </c>
      <c r="D866" s="2">
        <v>337</v>
      </c>
      <c r="E866" s="2">
        <v>925</v>
      </c>
      <c r="F866" s="2">
        <v>12497</v>
      </c>
      <c r="G866" s="2">
        <v>1438</v>
      </c>
    </row>
    <row r="867" spans="1:7" x14ac:dyDescent="0.3">
      <c r="A867" s="3">
        <v>43966</v>
      </c>
      <c r="B867" s="2" t="s">
        <v>58</v>
      </c>
      <c r="C867" s="2">
        <v>3970</v>
      </c>
      <c r="D867" s="2">
        <v>327</v>
      </c>
      <c r="E867" s="2">
        <v>622</v>
      </c>
      <c r="F867" s="2">
        <v>26519</v>
      </c>
      <c r="G867" s="2">
        <v>638</v>
      </c>
    </row>
    <row r="868" spans="1:7" x14ac:dyDescent="0.3">
      <c r="A868" s="3">
        <v>43967</v>
      </c>
      <c r="B868" s="2" t="s">
        <v>59</v>
      </c>
      <c r="C868" s="2">
        <v>2653</v>
      </c>
      <c r="D868" s="2">
        <v>285</v>
      </c>
      <c r="E868" s="2">
        <v>694</v>
      </c>
      <c r="F868" s="2">
        <v>27635</v>
      </c>
      <c r="G868" s="2">
        <v>1341</v>
      </c>
    </row>
    <row r="869" spans="1:7" x14ac:dyDescent="0.3">
      <c r="A869" s="3">
        <v>43968</v>
      </c>
      <c r="B869" s="2" t="s">
        <v>60</v>
      </c>
      <c r="C869" s="2">
        <v>2731</v>
      </c>
      <c r="D869" s="2">
        <v>319</v>
      </c>
      <c r="E869" s="2">
        <v>423</v>
      </c>
      <c r="F869" s="2">
        <v>36249</v>
      </c>
      <c r="G869" s="2">
        <v>1356</v>
      </c>
    </row>
    <row r="870" spans="1:7" x14ac:dyDescent="0.3">
      <c r="A870" s="3">
        <v>43969</v>
      </c>
      <c r="B870" s="2" t="s">
        <v>61</v>
      </c>
      <c r="C870" s="2">
        <v>8965</v>
      </c>
      <c r="D870" s="2">
        <v>306</v>
      </c>
      <c r="E870" s="2">
        <v>289</v>
      </c>
      <c r="F870" s="2">
        <v>49684</v>
      </c>
      <c r="G870" s="2">
        <v>1269</v>
      </c>
    </row>
    <row r="871" spans="1:7" x14ac:dyDescent="0.3">
      <c r="A871" s="3">
        <v>43970</v>
      </c>
      <c r="B871" s="2" t="s">
        <v>62</v>
      </c>
      <c r="C871" s="2">
        <v>7030</v>
      </c>
      <c r="D871" s="2">
        <v>322</v>
      </c>
      <c r="E871" s="2">
        <v>307</v>
      </c>
      <c r="F871" s="2">
        <v>26910</v>
      </c>
      <c r="G871" s="2">
        <v>1401</v>
      </c>
    </row>
    <row r="872" spans="1:7" x14ac:dyDescent="0.3">
      <c r="A872" s="3">
        <v>43971</v>
      </c>
      <c r="B872" s="2" t="s">
        <v>57</v>
      </c>
      <c r="C872" s="2">
        <v>2485</v>
      </c>
      <c r="D872" s="2">
        <v>263</v>
      </c>
      <c r="E872" s="2">
        <v>534</v>
      </c>
      <c r="F872" s="2">
        <v>41891</v>
      </c>
      <c r="G872" s="2">
        <v>753</v>
      </c>
    </row>
    <row r="873" spans="1:7" x14ac:dyDescent="0.3">
      <c r="A873" s="3">
        <v>43972</v>
      </c>
      <c r="B873" s="2" t="s">
        <v>58</v>
      </c>
      <c r="C873" s="2">
        <v>9217</v>
      </c>
      <c r="D873" s="2">
        <v>264</v>
      </c>
      <c r="E873" s="2">
        <v>331</v>
      </c>
      <c r="F873" s="2">
        <v>17355</v>
      </c>
      <c r="G873" s="2">
        <v>1164</v>
      </c>
    </row>
    <row r="874" spans="1:7" x14ac:dyDescent="0.3">
      <c r="A874" s="3">
        <v>43973</v>
      </c>
      <c r="B874" s="2" t="s">
        <v>59</v>
      </c>
      <c r="C874" s="2">
        <v>7469</v>
      </c>
      <c r="D874" s="2">
        <v>264</v>
      </c>
      <c r="E874" s="2">
        <v>565</v>
      </c>
      <c r="F874" s="2">
        <v>34502</v>
      </c>
      <c r="G874" s="2">
        <v>1069</v>
      </c>
    </row>
    <row r="875" spans="1:7" x14ac:dyDescent="0.3">
      <c r="A875" s="3">
        <v>43974</v>
      </c>
      <c r="B875" s="2" t="s">
        <v>60</v>
      </c>
      <c r="C875" s="2">
        <v>5520</v>
      </c>
      <c r="D875" s="2">
        <v>290</v>
      </c>
      <c r="E875" s="2">
        <v>280</v>
      </c>
      <c r="F875" s="2">
        <v>39168</v>
      </c>
      <c r="G875" s="2">
        <v>1011</v>
      </c>
    </row>
    <row r="876" spans="1:7" x14ac:dyDescent="0.3">
      <c r="A876" s="3">
        <v>43975</v>
      </c>
      <c r="B876" s="2" t="s">
        <v>61</v>
      </c>
      <c r="C876" s="2">
        <v>7595</v>
      </c>
      <c r="D876" s="2">
        <v>308</v>
      </c>
      <c r="E876" s="2">
        <v>608</v>
      </c>
      <c r="F876" s="2">
        <v>46595</v>
      </c>
      <c r="G876" s="2">
        <v>1314</v>
      </c>
    </row>
    <row r="877" spans="1:7" x14ac:dyDescent="0.3">
      <c r="A877" s="3">
        <v>43976</v>
      </c>
      <c r="B877" s="2" t="s">
        <v>62</v>
      </c>
      <c r="C877" s="2">
        <v>7001</v>
      </c>
      <c r="D877" s="2">
        <v>295</v>
      </c>
      <c r="E877" s="2">
        <v>431</v>
      </c>
      <c r="F877" s="2">
        <v>41095</v>
      </c>
      <c r="G877" s="2">
        <v>1025</v>
      </c>
    </row>
    <row r="878" spans="1:7" x14ac:dyDescent="0.3">
      <c r="A878" s="3">
        <v>43977</v>
      </c>
      <c r="B878" s="2" t="s">
        <v>57</v>
      </c>
      <c r="C878" s="2">
        <v>5244</v>
      </c>
      <c r="D878" s="2">
        <v>314</v>
      </c>
      <c r="E878" s="2">
        <v>63</v>
      </c>
      <c r="F878" s="2">
        <v>21006</v>
      </c>
      <c r="G878" s="2">
        <v>743</v>
      </c>
    </row>
    <row r="879" spans="1:7" x14ac:dyDescent="0.3">
      <c r="A879" s="3">
        <v>43978</v>
      </c>
      <c r="B879" s="2" t="s">
        <v>58</v>
      </c>
      <c r="C879" s="2">
        <v>6146</v>
      </c>
      <c r="D879" s="2">
        <v>256</v>
      </c>
      <c r="E879" s="2">
        <v>463</v>
      </c>
      <c r="F879" s="2">
        <v>5957</v>
      </c>
      <c r="G879" s="2">
        <v>1470</v>
      </c>
    </row>
    <row r="880" spans="1:7" x14ac:dyDescent="0.3">
      <c r="A880" s="3">
        <v>43979</v>
      </c>
      <c r="B880" s="2" t="s">
        <v>59</v>
      </c>
      <c r="C880" s="2">
        <v>3226</v>
      </c>
      <c r="D880" s="2">
        <v>304</v>
      </c>
      <c r="E880" s="2">
        <v>444</v>
      </c>
      <c r="F880" s="2">
        <v>20682</v>
      </c>
      <c r="G880" s="2">
        <v>750</v>
      </c>
    </row>
    <row r="881" spans="1:7" x14ac:dyDescent="0.3">
      <c r="A881" s="3">
        <v>43980</v>
      </c>
      <c r="B881" s="2" t="s">
        <v>60</v>
      </c>
      <c r="C881" s="2">
        <v>8523</v>
      </c>
      <c r="D881" s="2">
        <v>327</v>
      </c>
      <c r="E881" s="2">
        <v>281</v>
      </c>
      <c r="F881" s="2">
        <v>12514</v>
      </c>
      <c r="G881" s="2">
        <v>1180</v>
      </c>
    </row>
    <row r="882" spans="1:7" x14ac:dyDescent="0.3">
      <c r="A882" s="3">
        <v>43981</v>
      </c>
      <c r="B882" s="2" t="s">
        <v>61</v>
      </c>
      <c r="C882" s="2">
        <v>2436</v>
      </c>
      <c r="D882" s="2">
        <v>295</v>
      </c>
      <c r="E882" s="2">
        <v>757</v>
      </c>
      <c r="F882" s="2">
        <v>46380</v>
      </c>
      <c r="G882" s="2">
        <v>797</v>
      </c>
    </row>
    <row r="883" spans="1:7" x14ac:dyDescent="0.3">
      <c r="A883" s="3">
        <v>43982</v>
      </c>
      <c r="B883" s="2" t="s">
        <v>62</v>
      </c>
      <c r="C883" s="2">
        <v>7317</v>
      </c>
      <c r="D883" s="2">
        <v>296</v>
      </c>
      <c r="E883" s="2">
        <v>656</v>
      </c>
      <c r="F883" s="2">
        <v>14323</v>
      </c>
      <c r="G883" s="2">
        <v>923</v>
      </c>
    </row>
    <row r="884" spans="1:7" x14ac:dyDescent="0.3">
      <c r="A884" s="3">
        <v>43983</v>
      </c>
      <c r="B884" s="2" t="s">
        <v>57</v>
      </c>
      <c r="C884" s="2">
        <v>8738</v>
      </c>
      <c r="D884" s="2">
        <v>307</v>
      </c>
      <c r="E884" s="2">
        <v>688</v>
      </c>
      <c r="F884" s="2">
        <v>13489</v>
      </c>
      <c r="G884" s="2">
        <v>677</v>
      </c>
    </row>
    <row r="885" spans="1:7" x14ac:dyDescent="0.3">
      <c r="A885" s="3">
        <v>43984</v>
      </c>
      <c r="B885" s="2" t="s">
        <v>58</v>
      </c>
      <c r="C885" s="2">
        <v>4078</v>
      </c>
      <c r="D885" s="2">
        <v>337</v>
      </c>
      <c r="E885" s="2">
        <v>830</v>
      </c>
      <c r="F885" s="2">
        <v>1536</v>
      </c>
      <c r="G885" s="2">
        <v>1021</v>
      </c>
    </row>
    <row r="886" spans="1:7" x14ac:dyDescent="0.3">
      <c r="A886" s="3">
        <v>43985</v>
      </c>
      <c r="B886" s="2" t="s">
        <v>59</v>
      </c>
      <c r="C886" s="2">
        <v>1162</v>
      </c>
      <c r="D886" s="2">
        <v>339</v>
      </c>
      <c r="E886" s="2">
        <v>440</v>
      </c>
      <c r="F886" s="2">
        <v>33837</v>
      </c>
      <c r="G886" s="2">
        <v>695</v>
      </c>
    </row>
    <row r="887" spans="1:7" x14ac:dyDescent="0.3">
      <c r="A887" s="3">
        <v>43986</v>
      </c>
      <c r="B887" s="2" t="s">
        <v>60</v>
      </c>
      <c r="C887" s="2">
        <v>9901</v>
      </c>
      <c r="D887" s="2">
        <v>269</v>
      </c>
      <c r="E887" s="2">
        <v>112</v>
      </c>
      <c r="F887" s="2">
        <v>30559</v>
      </c>
      <c r="G887" s="2">
        <v>785</v>
      </c>
    </row>
    <row r="888" spans="1:7" x14ac:dyDescent="0.3">
      <c r="A888" s="3">
        <v>43987</v>
      </c>
      <c r="B888" s="2" t="s">
        <v>61</v>
      </c>
      <c r="C888" s="2">
        <v>6252</v>
      </c>
      <c r="D888" s="2">
        <v>296</v>
      </c>
      <c r="E888" s="2">
        <v>90</v>
      </c>
      <c r="F888" s="2">
        <v>17771</v>
      </c>
      <c r="G888" s="2">
        <v>637</v>
      </c>
    </row>
    <row r="889" spans="1:7" x14ac:dyDescent="0.3">
      <c r="A889" s="3">
        <v>43988</v>
      </c>
      <c r="B889" s="2" t="s">
        <v>62</v>
      </c>
      <c r="C889" s="2">
        <v>4303</v>
      </c>
      <c r="D889" s="2">
        <v>345</v>
      </c>
      <c r="E889" s="2">
        <v>494</v>
      </c>
      <c r="F889" s="2">
        <v>18529</v>
      </c>
      <c r="G889" s="2">
        <v>711</v>
      </c>
    </row>
    <row r="890" spans="1:7" x14ac:dyDescent="0.3">
      <c r="A890" s="3">
        <v>43989</v>
      </c>
      <c r="B890" s="2" t="s">
        <v>57</v>
      </c>
      <c r="C890" s="2">
        <v>8463</v>
      </c>
      <c r="D890" s="2">
        <v>291</v>
      </c>
      <c r="E890" s="2">
        <v>529</v>
      </c>
      <c r="F890" s="2">
        <v>27109</v>
      </c>
      <c r="G890" s="2">
        <v>1283</v>
      </c>
    </row>
    <row r="891" spans="1:7" x14ac:dyDescent="0.3">
      <c r="A891" s="3">
        <v>43990</v>
      </c>
      <c r="B891" s="2" t="s">
        <v>58</v>
      </c>
      <c r="C891" s="2">
        <v>4034</v>
      </c>
      <c r="D891" s="2">
        <v>333</v>
      </c>
      <c r="E891" s="2">
        <v>629</v>
      </c>
      <c r="F891" s="2">
        <v>31522</v>
      </c>
      <c r="G891" s="2">
        <v>1467</v>
      </c>
    </row>
    <row r="892" spans="1:7" x14ac:dyDescent="0.3">
      <c r="A892" s="3">
        <v>43991</v>
      </c>
      <c r="B892" s="2" t="s">
        <v>59</v>
      </c>
      <c r="C892" s="2">
        <v>2854</v>
      </c>
      <c r="D892" s="2">
        <v>313</v>
      </c>
      <c r="E892" s="2">
        <v>886</v>
      </c>
      <c r="F892" s="2">
        <v>36305</v>
      </c>
      <c r="G892" s="2">
        <v>1212</v>
      </c>
    </row>
    <row r="893" spans="1:7" x14ac:dyDescent="0.3">
      <c r="A893" s="3">
        <v>43992</v>
      </c>
      <c r="B893" s="2" t="s">
        <v>60</v>
      </c>
      <c r="C893" s="2">
        <v>7237</v>
      </c>
      <c r="D893" s="2">
        <v>284</v>
      </c>
      <c r="E893" s="2">
        <v>397</v>
      </c>
      <c r="F893" s="2">
        <v>24562</v>
      </c>
      <c r="G893" s="2">
        <v>510</v>
      </c>
    </row>
    <row r="894" spans="1:7" x14ac:dyDescent="0.3">
      <c r="A894" s="3">
        <v>43993</v>
      </c>
      <c r="B894" s="2" t="s">
        <v>61</v>
      </c>
      <c r="C894" s="2">
        <v>3659</v>
      </c>
      <c r="D894" s="2">
        <v>324</v>
      </c>
      <c r="E894" s="2">
        <v>810</v>
      </c>
      <c r="F894" s="2">
        <v>26091</v>
      </c>
      <c r="G894" s="2">
        <v>1366</v>
      </c>
    </row>
    <row r="895" spans="1:7" x14ac:dyDescent="0.3">
      <c r="A895" s="3">
        <v>43994</v>
      </c>
      <c r="B895" s="2" t="s">
        <v>62</v>
      </c>
      <c r="C895" s="2">
        <v>9748</v>
      </c>
      <c r="D895" s="2">
        <v>323</v>
      </c>
      <c r="E895" s="2">
        <v>366</v>
      </c>
      <c r="F895" s="2">
        <v>4698</v>
      </c>
      <c r="G895" s="2">
        <v>872</v>
      </c>
    </row>
    <row r="896" spans="1:7" x14ac:dyDescent="0.3">
      <c r="A896" s="3">
        <v>43995</v>
      </c>
      <c r="B896" s="2" t="s">
        <v>57</v>
      </c>
      <c r="C896" s="2">
        <v>9232</v>
      </c>
      <c r="D896" s="2">
        <v>332</v>
      </c>
      <c r="E896" s="2">
        <v>599</v>
      </c>
      <c r="F896" s="2">
        <v>7554</v>
      </c>
      <c r="G896" s="2">
        <v>1379</v>
      </c>
    </row>
    <row r="897" spans="1:7" x14ac:dyDescent="0.3">
      <c r="A897" s="3">
        <v>43996</v>
      </c>
      <c r="B897" s="2" t="s">
        <v>58</v>
      </c>
      <c r="C897" s="2">
        <v>6877</v>
      </c>
      <c r="D897" s="2">
        <v>314</v>
      </c>
      <c r="E897" s="2">
        <v>965</v>
      </c>
      <c r="F897" s="2">
        <v>26425</v>
      </c>
      <c r="G897" s="2">
        <v>1257</v>
      </c>
    </row>
    <row r="898" spans="1:7" x14ac:dyDescent="0.3">
      <c r="A898" s="3">
        <v>43997</v>
      </c>
      <c r="B898" s="2" t="s">
        <v>59</v>
      </c>
      <c r="C898" s="2">
        <v>9681</v>
      </c>
      <c r="D898" s="2">
        <v>272</v>
      </c>
      <c r="E898" s="2">
        <v>741</v>
      </c>
      <c r="F898" s="2">
        <v>36963</v>
      </c>
      <c r="G898" s="2">
        <v>1216</v>
      </c>
    </row>
    <row r="899" spans="1:7" x14ac:dyDescent="0.3">
      <c r="A899" s="3">
        <v>43998</v>
      </c>
      <c r="B899" s="2" t="s">
        <v>60</v>
      </c>
      <c r="C899" s="2">
        <v>8452</v>
      </c>
      <c r="D899" s="2">
        <v>320</v>
      </c>
      <c r="E899" s="2">
        <v>884</v>
      </c>
      <c r="F899" s="2">
        <v>31837</v>
      </c>
      <c r="G899" s="2">
        <v>583</v>
      </c>
    </row>
    <row r="900" spans="1:7" x14ac:dyDescent="0.3">
      <c r="A900" s="3">
        <v>43999</v>
      </c>
      <c r="B900" s="2" t="s">
        <v>61</v>
      </c>
      <c r="C900" s="2">
        <v>7866</v>
      </c>
      <c r="D900" s="2">
        <v>253</v>
      </c>
      <c r="E900" s="2">
        <v>785</v>
      </c>
      <c r="F900" s="2">
        <v>3372</v>
      </c>
      <c r="G900" s="2">
        <v>1105</v>
      </c>
    </row>
    <row r="901" spans="1:7" x14ac:dyDescent="0.3">
      <c r="A901" s="3">
        <v>44000</v>
      </c>
      <c r="B901" s="2" t="s">
        <v>62</v>
      </c>
      <c r="C901" s="2">
        <v>1156</v>
      </c>
      <c r="D901" s="2">
        <v>336</v>
      </c>
      <c r="E901" s="2">
        <v>710</v>
      </c>
      <c r="F901" s="2">
        <v>19781</v>
      </c>
      <c r="G901" s="2">
        <v>707</v>
      </c>
    </row>
    <row r="902" spans="1:7" x14ac:dyDescent="0.3">
      <c r="A902" s="3">
        <v>44001</v>
      </c>
      <c r="B902" s="2" t="s">
        <v>57</v>
      </c>
      <c r="C902" s="2">
        <v>9109</v>
      </c>
      <c r="D902" s="2">
        <v>324</v>
      </c>
      <c r="E902" s="2">
        <v>750</v>
      </c>
      <c r="F902" s="2">
        <v>37560</v>
      </c>
      <c r="G902" s="2">
        <v>743</v>
      </c>
    </row>
    <row r="903" spans="1:7" x14ac:dyDescent="0.3">
      <c r="A903" s="3">
        <v>44002</v>
      </c>
      <c r="B903" s="2" t="s">
        <v>58</v>
      </c>
      <c r="C903" s="2">
        <v>6763</v>
      </c>
      <c r="D903" s="2">
        <v>302</v>
      </c>
      <c r="E903" s="2">
        <v>270</v>
      </c>
      <c r="F903" s="2">
        <v>30076</v>
      </c>
      <c r="G903" s="2">
        <v>636</v>
      </c>
    </row>
    <row r="904" spans="1:7" x14ac:dyDescent="0.3">
      <c r="A904" s="3">
        <v>44003</v>
      </c>
      <c r="B904" s="2" t="s">
        <v>59</v>
      </c>
      <c r="C904" s="2">
        <v>5798</v>
      </c>
      <c r="D904" s="2">
        <v>300</v>
      </c>
      <c r="E904" s="2">
        <v>452</v>
      </c>
      <c r="F904" s="2">
        <v>35729</v>
      </c>
      <c r="G904" s="2">
        <v>838</v>
      </c>
    </row>
    <row r="905" spans="1:7" x14ac:dyDescent="0.3">
      <c r="A905" s="3">
        <v>44004</v>
      </c>
      <c r="B905" s="2" t="s">
        <v>60</v>
      </c>
      <c r="C905" s="2">
        <v>1980</v>
      </c>
      <c r="D905" s="2">
        <v>344</v>
      </c>
      <c r="E905" s="2">
        <v>158</v>
      </c>
      <c r="F905" s="2">
        <v>12592</v>
      </c>
      <c r="G905" s="2">
        <v>568</v>
      </c>
    </row>
    <row r="906" spans="1:7" x14ac:dyDescent="0.3">
      <c r="A906" s="3">
        <v>44005</v>
      </c>
      <c r="B906" s="2" t="s">
        <v>61</v>
      </c>
      <c r="C906" s="2">
        <v>6022</v>
      </c>
      <c r="D906" s="2">
        <v>283</v>
      </c>
      <c r="E906" s="2">
        <v>242</v>
      </c>
      <c r="F906" s="2">
        <v>20666</v>
      </c>
      <c r="G906" s="2">
        <v>1459</v>
      </c>
    </row>
    <row r="907" spans="1:7" x14ac:dyDescent="0.3">
      <c r="A907" s="3">
        <v>44006</v>
      </c>
      <c r="B907" s="2" t="s">
        <v>62</v>
      </c>
      <c r="C907" s="2">
        <v>4814</v>
      </c>
      <c r="D907" s="2">
        <v>300</v>
      </c>
      <c r="E907" s="2">
        <v>604</v>
      </c>
      <c r="F907" s="2">
        <v>28385</v>
      </c>
      <c r="G907" s="2">
        <v>1408</v>
      </c>
    </row>
    <row r="908" spans="1:7" x14ac:dyDescent="0.3">
      <c r="A908" s="3">
        <v>44007</v>
      </c>
      <c r="B908" s="2" t="s">
        <v>57</v>
      </c>
      <c r="C908" s="2">
        <v>5982</v>
      </c>
      <c r="D908" s="2">
        <v>318</v>
      </c>
      <c r="E908" s="2">
        <v>406</v>
      </c>
      <c r="F908" s="2">
        <v>3240</v>
      </c>
      <c r="G908" s="2">
        <v>1273</v>
      </c>
    </row>
    <row r="909" spans="1:7" x14ac:dyDescent="0.3">
      <c r="A909" s="3">
        <v>44008</v>
      </c>
      <c r="B909" s="2" t="s">
        <v>58</v>
      </c>
      <c r="C909" s="2">
        <v>3610</v>
      </c>
      <c r="D909" s="2">
        <v>285</v>
      </c>
      <c r="E909" s="2">
        <v>141</v>
      </c>
      <c r="F909" s="2">
        <v>48518</v>
      </c>
      <c r="G909" s="2">
        <v>1158</v>
      </c>
    </row>
    <row r="910" spans="1:7" x14ac:dyDescent="0.3">
      <c r="A910" s="3">
        <v>44009</v>
      </c>
      <c r="B910" s="2" t="s">
        <v>59</v>
      </c>
      <c r="C910" s="2">
        <v>2084</v>
      </c>
      <c r="D910" s="2">
        <v>268</v>
      </c>
      <c r="E910" s="2">
        <v>663</v>
      </c>
      <c r="F910" s="2">
        <v>21441</v>
      </c>
      <c r="G910" s="2">
        <v>850</v>
      </c>
    </row>
    <row r="911" spans="1:7" x14ac:dyDescent="0.3">
      <c r="A911" s="3">
        <v>44010</v>
      </c>
      <c r="B911" s="2" t="s">
        <v>60</v>
      </c>
      <c r="C911" s="2">
        <v>6581</v>
      </c>
      <c r="D911" s="2">
        <v>330</v>
      </c>
      <c r="E911" s="2">
        <v>808</v>
      </c>
      <c r="F911" s="2">
        <v>3448</v>
      </c>
      <c r="G911" s="2">
        <v>1452</v>
      </c>
    </row>
    <row r="912" spans="1:7" x14ac:dyDescent="0.3">
      <c r="A912" s="3">
        <v>44011</v>
      </c>
      <c r="B912" s="2" t="s">
        <v>61</v>
      </c>
      <c r="C912" s="2">
        <v>3924</v>
      </c>
      <c r="D912" s="2">
        <v>315</v>
      </c>
      <c r="E912" s="2">
        <v>724</v>
      </c>
      <c r="F912" s="2">
        <v>229</v>
      </c>
      <c r="G912" s="2">
        <v>1312</v>
      </c>
    </row>
    <row r="913" spans="1:7" x14ac:dyDescent="0.3">
      <c r="A913" s="3">
        <v>44012</v>
      </c>
      <c r="B913" s="2" t="s">
        <v>62</v>
      </c>
      <c r="C913" s="2">
        <v>5510</v>
      </c>
      <c r="D913" s="2">
        <v>289</v>
      </c>
      <c r="E913" s="2">
        <v>381</v>
      </c>
      <c r="F913" s="2">
        <v>7338</v>
      </c>
      <c r="G913" s="2">
        <v>1377</v>
      </c>
    </row>
    <row r="914" spans="1:7" x14ac:dyDescent="0.3">
      <c r="A914" s="3">
        <v>44013</v>
      </c>
      <c r="B914" s="2" t="s">
        <v>57</v>
      </c>
      <c r="C914" s="2">
        <v>6988</v>
      </c>
      <c r="D914" s="2">
        <v>322</v>
      </c>
      <c r="E914" s="2">
        <v>916</v>
      </c>
      <c r="F914" s="2">
        <v>4125</v>
      </c>
      <c r="G914" s="2">
        <v>1094</v>
      </c>
    </row>
    <row r="915" spans="1:7" x14ac:dyDescent="0.3">
      <c r="A915" s="3">
        <v>44014</v>
      </c>
      <c r="B915" s="2" t="s">
        <v>58</v>
      </c>
      <c r="C915" s="2">
        <v>9107</v>
      </c>
      <c r="D915" s="2">
        <v>327</v>
      </c>
      <c r="E915" s="2">
        <v>652</v>
      </c>
      <c r="F915" s="2">
        <v>39266</v>
      </c>
      <c r="G915" s="2">
        <v>1198</v>
      </c>
    </row>
    <row r="916" spans="1:7" x14ac:dyDescent="0.3">
      <c r="A916" s="3">
        <v>44015</v>
      </c>
      <c r="B916" s="2" t="s">
        <v>59</v>
      </c>
      <c r="C916" s="2">
        <v>5545</v>
      </c>
      <c r="D916" s="2">
        <v>350</v>
      </c>
      <c r="E916" s="2">
        <v>912</v>
      </c>
      <c r="F916" s="2">
        <v>5449</v>
      </c>
      <c r="G916" s="2">
        <v>1241</v>
      </c>
    </row>
    <row r="917" spans="1:7" x14ac:dyDescent="0.3">
      <c r="A917" s="3">
        <v>44016</v>
      </c>
      <c r="B917" s="2" t="s">
        <v>60</v>
      </c>
      <c r="C917" s="2">
        <v>3759</v>
      </c>
      <c r="D917" s="2">
        <v>308</v>
      </c>
      <c r="E917" s="2">
        <v>169</v>
      </c>
      <c r="F917" s="2">
        <v>301</v>
      </c>
      <c r="G917" s="2">
        <v>684</v>
      </c>
    </row>
    <row r="918" spans="1:7" x14ac:dyDescent="0.3">
      <c r="A918" s="3">
        <v>44017</v>
      </c>
      <c r="B918" s="2" t="s">
        <v>61</v>
      </c>
      <c r="C918" s="2">
        <v>6862</v>
      </c>
      <c r="D918" s="2">
        <v>260</v>
      </c>
      <c r="E918" s="2">
        <v>70</v>
      </c>
      <c r="F918" s="2">
        <v>10321</v>
      </c>
      <c r="G918" s="2">
        <v>1038</v>
      </c>
    </row>
    <row r="919" spans="1:7" x14ac:dyDescent="0.3">
      <c r="A919" s="3">
        <v>44018</v>
      </c>
      <c r="B919" s="2" t="s">
        <v>62</v>
      </c>
      <c r="C919" s="2">
        <v>7726</v>
      </c>
      <c r="D919" s="2">
        <v>283</v>
      </c>
      <c r="E919" s="2">
        <v>94</v>
      </c>
      <c r="F919" s="2">
        <v>3109</v>
      </c>
      <c r="G919" s="2">
        <v>770</v>
      </c>
    </row>
    <row r="920" spans="1:7" x14ac:dyDescent="0.3">
      <c r="A920" s="3">
        <v>44019</v>
      </c>
      <c r="B920" s="2" t="s">
        <v>57</v>
      </c>
      <c r="C920" s="2">
        <v>9713</v>
      </c>
      <c r="D920" s="2">
        <v>275</v>
      </c>
      <c r="E920" s="2">
        <v>823</v>
      </c>
      <c r="F920" s="2">
        <v>5242</v>
      </c>
      <c r="G920" s="2">
        <v>1365</v>
      </c>
    </row>
    <row r="921" spans="1:7" x14ac:dyDescent="0.3">
      <c r="A921" s="3">
        <v>44020</v>
      </c>
      <c r="B921" s="2" t="s">
        <v>58</v>
      </c>
      <c r="C921" s="2">
        <v>2411</v>
      </c>
      <c r="D921" s="2">
        <v>252</v>
      </c>
      <c r="E921" s="2">
        <v>397</v>
      </c>
      <c r="F921" s="2">
        <v>34995</v>
      </c>
      <c r="G921" s="2">
        <v>1221</v>
      </c>
    </row>
    <row r="922" spans="1:7" x14ac:dyDescent="0.3">
      <c r="A922" s="3">
        <v>44021</v>
      </c>
      <c r="B922" s="2" t="s">
        <v>59</v>
      </c>
      <c r="C922" s="2">
        <v>9582</v>
      </c>
      <c r="D922" s="2">
        <v>302</v>
      </c>
      <c r="E922" s="2">
        <v>669</v>
      </c>
      <c r="F922" s="2">
        <v>27826</v>
      </c>
      <c r="G922" s="2">
        <v>958</v>
      </c>
    </row>
    <row r="923" spans="1:7" x14ac:dyDescent="0.3">
      <c r="A923" s="3">
        <v>44022</v>
      </c>
      <c r="B923" s="2" t="s">
        <v>60</v>
      </c>
      <c r="C923" s="2">
        <v>3507</v>
      </c>
      <c r="D923" s="2">
        <v>253</v>
      </c>
      <c r="E923" s="2">
        <v>892</v>
      </c>
      <c r="F923" s="2">
        <v>43467</v>
      </c>
      <c r="G923" s="2">
        <v>1135</v>
      </c>
    </row>
    <row r="924" spans="1:7" x14ac:dyDescent="0.3">
      <c r="A924" s="3">
        <v>44023</v>
      </c>
      <c r="B924" s="2" t="s">
        <v>61</v>
      </c>
      <c r="C924" s="2">
        <v>5430</v>
      </c>
      <c r="D924" s="2">
        <v>264</v>
      </c>
      <c r="E924" s="2">
        <v>545</v>
      </c>
      <c r="F924" s="2">
        <v>38554</v>
      </c>
      <c r="G924" s="2">
        <v>1276</v>
      </c>
    </row>
    <row r="925" spans="1:7" x14ac:dyDescent="0.3">
      <c r="A925" s="3">
        <v>44024</v>
      </c>
      <c r="B925" s="2" t="s">
        <v>62</v>
      </c>
      <c r="C925" s="2">
        <v>6626</v>
      </c>
      <c r="D925" s="2">
        <v>280</v>
      </c>
      <c r="E925" s="2">
        <v>690</v>
      </c>
      <c r="F925" s="2">
        <v>24011</v>
      </c>
      <c r="G925" s="2">
        <v>917</v>
      </c>
    </row>
    <row r="926" spans="1:7" x14ac:dyDescent="0.3">
      <c r="A926" s="3">
        <v>44025</v>
      </c>
      <c r="B926" s="2" t="s">
        <v>57</v>
      </c>
      <c r="C926" s="2">
        <v>2507</v>
      </c>
      <c r="D926" s="2">
        <v>270</v>
      </c>
      <c r="E926" s="2">
        <v>636</v>
      </c>
      <c r="F926" s="2">
        <v>41917</v>
      </c>
      <c r="G926" s="2">
        <v>849</v>
      </c>
    </row>
    <row r="927" spans="1:7" x14ac:dyDescent="0.3">
      <c r="A927" s="3">
        <v>44026</v>
      </c>
      <c r="B927" s="2" t="s">
        <v>58</v>
      </c>
      <c r="C927" s="2">
        <v>1494</v>
      </c>
      <c r="D927" s="2">
        <v>253</v>
      </c>
      <c r="E927" s="2">
        <v>404</v>
      </c>
      <c r="F927" s="2">
        <v>48011</v>
      </c>
      <c r="G927" s="2">
        <v>841</v>
      </c>
    </row>
    <row r="928" spans="1:7" x14ac:dyDescent="0.3">
      <c r="A928" s="3">
        <v>44027</v>
      </c>
      <c r="B928" s="2" t="s">
        <v>59</v>
      </c>
      <c r="C928" s="2">
        <v>6182</v>
      </c>
      <c r="D928" s="2">
        <v>325</v>
      </c>
      <c r="E928" s="2">
        <v>212</v>
      </c>
      <c r="F928" s="2">
        <v>7832</v>
      </c>
      <c r="G928" s="2">
        <v>703</v>
      </c>
    </row>
    <row r="929" spans="1:7" x14ac:dyDescent="0.3">
      <c r="A929" s="3">
        <v>44028</v>
      </c>
      <c r="B929" s="2" t="s">
        <v>60</v>
      </c>
      <c r="C929" s="2">
        <v>4466</v>
      </c>
      <c r="D929" s="2">
        <v>276</v>
      </c>
      <c r="E929" s="2">
        <v>885</v>
      </c>
      <c r="F929" s="2">
        <v>23430</v>
      </c>
      <c r="G929" s="2">
        <v>1399</v>
      </c>
    </row>
    <row r="930" spans="1:7" x14ac:dyDescent="0.3">
      <c r="A930" s="3">
        <v>44029</v>
      </c>
      <c r="B930" s="2" t="s">
        <v>61</v>
      </c>
      <c r="C930" s="2">
        <v>2562</v>
      </c>
      <c r="D930" s="2">
        <v>515</v>
      </c>
      <c r="E930" s="2">
        <v>49</v>
      </c>
      <c r="F930" s="2">
        <v>16808</v>
      </c>
      <c r="G930" s="2">
        <v>872</v>
      </c>
    </row>
    <row r="931" spans="1:7" x14ac:dyDescent="0.3">
      <c r="A931" s="3">
        <v>44030</v>
      </c>
      <c r="B931" s="2" t="s">
        <v>62</v>
      </c>
      <c r="C931" s="2">
        <v>3624</v>
      </c>
      <c r="D931" s="2">
        <v>484</v>
      </c>
      <c r="E931" s="2">
        <v>236</v>
      </c>
      <c r="F931" s="2">
        <v>21873</v>
      </c>
      <c r="G931" s="2">
        <v>955</v>
      </c>
    </row>
    <row r="932" spans="1:7" x14ac:dyDescent="0.3">
      <c r="A932" s="3">
        <v>44031</v>
      </c>
      <c r="B932" s="2" t="s">
        <v>57</v>
      </c>
      <c r="C932" s="2">
        <v>7904</v>
      </c>
      <c r="D932" s="2">
        <v>413</v>
      </c>
      <c r="E932" s="2">
        <v>44</v>
      </c>
      <c r="F932" s="2">
        <v>48228</v>
      </c>
      <c r="G932" s="2">
        <v>666</v>
      </c>
    </row>
    <row r="933" spans="1:7" x14ac:dyDescent="0.3">
      <c r="A933" s="3">
        <v>44032</v>
      </c>
      <c r="B933" s="2" t="s">
        <v>58</v>
      </c>
      <c r="C933" s="2">
        <v>8889</v>
      </c>
      <c r="D933" s="2">
        <v>433</v>
      </c>
      <c r="E933" s="2">
        <v>217</v>
      </c>
      <c r="F933" s="2">
        <v>25678</v>
      </c>
      <c r="G933" s="2">
        <v>535</v>
      </c>
    </row>
    <row r="934" spans="1:7" x14ac:dyDescent="0.3">
      <c r="A934" s="3">
        <v>44033</v>
      </c>
      <c r="B934" s="2" t="s">
        <v>59</v>
      </c>
      <c r="C934" s="2">
        <v>1457</v>
      </c>
      <c r="D934" s="2">
        <v>420</v>
      </c>
      <c r="E934" s="2">
        <v>265</v>
      </c>
      <c r="F934" s="2">
        <v>13640</v>
      </c>
      <c r="G934" s="2">
        <v>976</v>
      </c>
    </row>
    <row r="935" spans="1:7" x14ac:dyDescent="0.3">
      <c r="A935" s="3">
        <v>44034</v>
      </c>
      <c r="B935" s="2" t="s">
        <v>60</v>
      </c>
      <c r="C935" s="2">
        <v>2370</v>
      </c>
      <c r="D935" s="2">
        <v>401</v>
      </c>
      <c r="E935" s="2">
        <v>594</v>
      </c>
      <c r="F935" s="2">
        <v>19676</v>
      </c>
      <c r="G935" s="2">
        <v>1291</v>
      </c>
    </row>
    <row r="936" spans="1:7" x14ac:dyDescent="0.3">
      <c r="A936" s="3">
        <v>44035</v>
      </c>
      <c r="B936" s="2" t="s">
        <v>61</v>
      </c>
      <c r="C936" s="2">
        <v>4421</v>
      </c>
      <c r="D936" s="2">
        <v>389</v>
      </c>
      <c r="E936" s="2">
        <v>207</v>
      </c>
      <c r="F936" s="2">
        <v>26745</v>
      </c>
      <c r="G936" s="2">
        <v>563</v>
      </c>
    </row>
    <row r="937" spans="1:7" x14ac:dyDescent="0.3">
      <c r="A937" s="3">
        <v>44036</v>
      </c>
      <c r="B937" s="2" t="s">
        <v>62</v>
      </c>
      <c r="C937" s="2">
        <v>3611</v>
      </c>
      <c r="D937" s="2">
        <v>375</v>
      </c>
      <c r="E937" s="2">
        <v>36</v>
      </c>
      <c r="F937" s="2">
        <v>44575</v>
      </c>
      <c r="G937" s="2">
        <v>641</v>
      </c>
    </row>
    <row r="938" spans="1:7" x14ac:dyDescent="0.3">
      <c r="A938" s="3">
        <v>44037</v>
      </c>
      <c r="B938" s="2" t="s">
        <v>57</v>
      </c>
      <c r="C938" s="2">
        <v>5322</v>
      </c>
      <c r="D938" s="2">
        <v>548</v>
      </c>
      <c r="E938" s="2">
        <v>411</v>
      </c>
      <c r="F938" s="2">
        <v>23469</v>
      </c>
      <c r="G938" s="2">
        <v>1338</v>
      </c>
    </row>
    <row r="939" spans="1:7" x14ac:dyDescent="0.3">
      <c r="A939" s="3">
        <v>44038</v>
      </c>
      <c r="B939" s="2" t="s">
        <v>58</v>
      </c>
      <c r="C939" s="2">
        <v>6221</v>
      </c>
      <c r="D939" s="2">
        <v>456</v>
      </c>
      <c r="E939" s="2">
        <v>195</v>
      </c>
      <c r="F939" s="2">
        <v>34684</v>
      </c>
      <c r="G939" s="2">
        <v>859</v>
      </c>
    </row>
    <row r="940" spans="1:7" x14ac:dyDescent="0.3">
      <c r="A940" s="3">
        <v>44039</v>
      </c>
      <c r="B940" s="2" t="s">
        <v>59</v>
      </c>
      <c r="C940" s="2">
        <v>9911</v>
      </c>
      <c r="D940" s="2">
        <v>492</v>
      </c>
      <c r="E940" s="2">
        <v>706</v>
      </c>
      <c r="F940" s="2">
        <v>9492</v>
      </c>
      <c r="G940" s="2">
        <v>1410</v>
      </c>
    </row>
    <row r="941" spans="1:7" x14ac:dyDescent="0.3">
      <c r="A941" s="3">
        <v>44040</v>
      </c>
      <c r="B941" s="2" t="s">
        <v>60</v>
      </c>
      <c r="C941" s="2">
        <v>8151</v>
      </c>
      <c r="D941" s="2">
        <v>357</v>
      </c>
      <c r="E941" s="2">
        <v>993</v>
      </c>
      <c r="F941" s="2">
        <v>5709</v>
      </c>
      <c r="G941" s="2">
        <v>1387</v>
      </c>
    </row>
    <row r="942" spans="1:7" x14ac:dyDescent="0.3">
      <c r="A942" s="3">
        <v>44041</v>
      </c>
      <c r="B942" s="2" t="s">
        <v>61</v>
      </c>
      <c r="C942" s="2">
        <v>3060</v>
      </c>
      <c r="D942" s="2">
        <v>506</v>
      </c>
      <c r="E942" s="2">
        <v>330</v>
      </c>
      <c r="F942" s="2">
        <v>42654</v>
      </c>
      <c r="G942" s="2">
        <v>927</v>
      </c>
    </row>
    <row r="943" spans="1:7" x14ac:dyDescent="0.3">
      <c r="A943" s="3">
        <v>44042</v>
      </c>
      <c r="B943" s="2" t="s">
        <v>62</v>
      </c>
      <c r="C943" s="2">
        <v>1637</v>
      </c>
      <c r="D943" s="2">
        <v>487</v>
      </c>
      <c r="E943" s="2">
        <v>904</v>
      </c>
      <c r="F943" s="2">
        <v>11464</v>
      </c>
      <c r="G943" s="2">
        <v>1164</v>
      </c>
    </row>
    <row r="944" spans="1:7" x14ac:dyDescent="0.3">
      <c r="A944" s="3">
        <v>44043</v>
      </c>
      <c r="B944" s="2" t="s">
        <v>57</v>
      </c>
      <c r="C944" s="2">
        <v>5336</v>
      </c>
      <c r="D944" s="2">
        <v>361</v>
      </c>
      <c r="E944" s="2">
        <v>304</v>
      </c>
      <c r="F944" s="2">
        <v>5639</v>
      </c>
      <c r="G944" s="2">
        <v>1005</v>
      </c>
    </row>
    <row r="945" spans="1:7" x14ac:dyDescent="0.3">
      <c r="A945" s="3">
        <v>44044</v>
      </c>
      <c r="B945" s="2" t="s">
        <v>58</v>
      </c>
      <c r="C945" s="2">
        <v>5132</v>
      </c>
      <c r="D945" s="2">
        <v>499</v>
      </c>
      <c r="E945" s="2">
        <v>98</v>
      </c>
      <c r="F945" s="2">
        <v>17455</v>
      </c>
      <c r="G945" s="2">
        <v>1339</v>
      </c>
    </row>
    <row r="946" spans="1:7" x14ac:dyDescent="0.3">
      <c r="A946" s="3">
        <v>44045</v>
      </c>
      <c r="B946" s="2" t="s">
        <v>59</v>
      </c>
      <c r="C946" s="2">
        <v>5061</v>
      </c>
      <c r="D946" s="2">
        <v>452</v>
      </c>
      <c r="E946" s="2">
        <v>703</v>
      </c>
      <c r="F946" s="2">
        <v>29643</v>
      </c>
      <c r="G946" s="2">
        <v>1256</v>
      </c>
    </row>
    <row r="947" spans="1:7" x14ac:dyDescent="0.3">
      <c r="A947" s="3">
        <v>44046</v>
      </c>
      <c r="B947" s="2" t="s">
        <v>60</v>
      </c>
      <c r="C947" s="2">
        <v>1122</v>
      </c>
      <c r="D947" s="2">
        <v>519</v>
      </c>
      <c r="E947" s="2">
        <v>30</v>
      </c>
      <c r="F947" s="2">
        <v>549</v>
      </c>
      <c r="G947" s="2">
        <v>1110</v>
      </c>
    </row>
    <row r="948" spans="1:7" x14ac:dyDescent="0.3">
      <c r="A948" s="3">
        <v>44047</v>
      </c>
      <c r="B948" s="2" t="s">
        <v>61</v>
      </c>
      <c r="C948" s="2">
        <v>8590</v>
      </c>
      <c r="D948" s="2">
        <v>447</v>
      </c>
      <c r="E948" s="2">
        <v>679</v>
      </c>
      <c r="F948" s="2">
        <v>23362</v>
      </c>
      <c r="G948" s="2">
        <v>823</v>
      </c>
    </row>
    <row r="949" spans="1:7" x14ac:dyDescent="0.3">
      <c r="A949" s="3">
        <v>44048</v>
      </c>
      <c r="B949" s="2" t="s">
        <v>62</v>
      </c>
      <c r="C949" s="2">
        <v>4792</v>
      </c>
      <c r="D949" s="2">
        <v>452</v>
      </c>
      <c r="E949" s="2">
        <v>296</v>
      </c>
      <c r="F949" s="2">
        <v>34871</v>
      </c>
      <c r="G949" s="2">
        <v>1242</v>
      </c>
    </row>
    <row r="950" spans="1:7" x14ac:dyDescent="0.3">
      <c r="A950" s="3">
        <v>44049</v>
      </c>
      <c r="B950" s="2" t="s">
        <v>57</v>
      </c>
      <c r="C950" s="2">
        <v>7389</v>
      </c>
      <c r="D950" s="2">
        <v>512</v>
      </c>
      <c r="E950" s="2">
        <v>442</v>
      </c>
      <c r="F950" s="2">
        <v>47019</v>
      </c>
      <c r="G950" s="2">
        <v>1261</v>
      </c>
    </row>
    <row r="951" spans="1:7" x14ac:dyDescent="0.3">
      <c r="A951" s="3">
        <v>44050</v>
      </c>
      <c r="B951" s="2" t="s">
        <v>58</v>
      </c>
      <c r="C951" s="2">
        <v>9235</v>
      </c>
      <c r="D951" s="2">
        <v>443</v>
      </c>
      <c r="E951" s="2">
        <v>431</v>
      </c>
      <c r="F951" s="2">
        <v>14444</v>
      </c>
      <c r="G951" s="2">
        <v>1038</v>
      </c>
    </row>
    <row r="952" spans="1:7" x14ac:dyDescent="0.3">
      <c r="A952" s="3">
        <v>44051</v>
      </c>
      <c r="B952" s="2" t="s">
        <v>59</v>
      </c>
      <c r="C952" s="2">
        <v>1463</v>
      </c>
      <c r="D952" s="2">
        <v>498</v>
      </c>
      <c r="E952" s="2">
        <v>730</v>
      </c>
      <c r="F952" s="2">
        <v>41583</v>
      </c>
      <c r="G952" s="2">
        <v>1010</v>
      </c>
    </row>
    <row r="953" spans="1:7" x14ac:dyDescent="0.3">
      <c r="A953" s="3">
        <v>44052</v>
      </c>
      <c r="B953" s="2" t="s">
        <v>60</v>
      </c>
      <c r="C953" s="2">
        <v>6397</v>
      </c>
      <c r="D953" s="2">
        <v>499</v>
      </c>
      <c r="E953" s="2">
        <v>316</v>
      </c>
      <c r="F953" s="2">
        <v>5653</v>
      </c>
      <c r="G953" s="2">
        <v>546</v>
      </c>
    </row>
    <row r="954" spans="1:7" x14ac:dyDescent="0.3">
      <c r="A954" s="3">
        <v>44053</v>
      </c>
      <c r="B954" s="2" t="s">
        <v>61</v>
      </c>
      <c r="C954" s="2">
        <v>1831</v>
      </c>
      <c r="D954" s="2">
        <v>405</v>
      </c>
      <c r="E954" s="2">
        <v>427</v>
      </c>
      <c r="F954" s="2">
        <v>25526</v>
      </c>
      <c r="G954" s="2">
        <v>1457</v>
      </c>
    </row>
    <row r="955" spans="1:7" x14ac:dyDescent="0.3">
      <c r="A955" s="3">
        <v>44054</v>
      </c>
      <c r="B955" s="2" t="s">
        <v>62</v>
      </c>
      <c r="C955" s="2">
        <v>8794</v>
      </c>
      <c r="D955" s="2">
        <v>473</v>
      </c>
      <c r="E955" s="2">
        <v>558</v>
      </c>
      <c r="F955" s="2">
        <v>23972</v>
      </c>
      <c r="G955" s="2">
        <v>855</v>
      </c>
    </row>
    <row r="956" spans="1:7" x14ac:dyDescent="0.3">
      <c r="A956" s="3">
        <v>44055</v>
      </c>
      <c r="B956" s="2" t="s">
        <v>57</v>
      </c>
      <c r="C956" s="2">
        <v>1181</v>
      </c>
      <c r="D956" s="2">
        <v>443</v>
      </c>
      <c r="E956" s="2">
        <v>273</v>
      </c>
      <c r="F956" s="2">
        <v>22639</v>
      </c>
      <c r="G956" s="2">
        <v>1295</v>
      </c>
    </row>
    <row r="957" spans="1:7" x14ac:dyDescent="0.3">
      <c r="A957" s="3">
        <v>44056</v>
      </c>
      <c r="B957" s="2" t="s">
        <v>58</v>
      </c>
      <c r="C957" s="2">
        <v>3128</v>
      </c>
      <c r="D957" s="2">
        <v>546</v>
      </c>
      <c r="E957" s="2">
        <v>877</v>
      </c>
      <c r="F957" s="2">
        <v>36927</v>
      </c>
      <c r="G957" s="2">
        <v>1474</v>
      </c>
    </row>
    <row r="958" spans="1:7" x14ac:dyDescent="0.3">
      <c r="A958" s="3">
        <v>44057</v>
      </c>
      <c r="B958" s="2" t="s">
        <v>59</v>
      </c>
      <c r="C958" s="2">
        <v>4719</v>
      </c>
      <c r="D958" s="2">
        <v>490</v>
      </c>
      <c r="E958" s="2">
        <v>699</v>
      </c>
      <c r="F958" s="2">
        <v>15227</v>
      </c>
      <c r="G958" s="2">
        <v>1395</v>
      </c>
    </row>
    <row r="959" spans="1:7" x14ac:dyDescent="0.3">
      <c r="A959" s="3">
        <v>44058</v>
      </c>
      <c r="B959" s="2" t="s">
        <v>60</v>
      </c>
      <c r="C959" s="2">
        <v>1898</v>
      </c>
      <c r="D959" s="2">
        <v>361</v>
      </c>
      <c r="E959" s="2">
        <v>335</v>
      </c>
      <c r="F959" s="2">
        <v>24598</v>
      </c>
      <c r="G959" s="2">
        <v>1296</v>
      </c>
    </row>
    <row r="960" spans="1:7" x14ac:dyDescent="0.3">
      <c r="A960" s="3">
        <v>44059</v>
      </c>
      <c r="B960" s="2" t="s">
        <v>61</v>
      </c>
      <c r="C960" s="2">
        <v>5996</v>
      </c>
      <c r="D960" s="2">
        <v>420</v>
      </c>
      <c r="E960" s="2">
        <v>490</v>
      </c>
      <c r="F960" s="2">
        <v>5645</v>
      </c>
      <c r="G960" s="2">
        <v>700</v>
      </c>
    </row>
    <row r="961" spans="1:7" x14ac:dyDescent="0.3">
      <c r="A961" s="3">
        <v>44060</v>
      </c>
      <c r="B961" s="2" t="s">
        <v>62</v>
      </c>
      <c r="C961" s="2">
        <v>7539</v>
      </c>
      <c r="D961" s="2">
        <v>539</v>
      </c>
      <c r="E961" s="2">
        <v>357</v>
      </c>
      <c r="F961" s="2">
        <v>48764</v>
      </c>
      <c r="G961" s="2">
        <v>1176</v>
      </c>
    </row>
    <row r="962" spans="1:7" x14ac:dyDescent="0.3">
      <c r="A962" s="3">
        <v>44061</v>
      </c>
      <c r="B962" s="2" t="s">
        <v>57</v>
      </c>
      <c r="C962" s="2">
        <v>2301</v>
      </c>
      <c r="D962" s="2">
        <v>429</v>
      </c>
      <c r="E962" s="2">
        <v>871</v>
      </c>
      <c r="F962" s="2">
        <v>5553</v>
      </c>
      <c r="G962" s="2">
        <v>613</v>
      </c>
    </row>
    <row r="963" spans="1:7" x14ac:dyDescent="0.3">
      <c r="A963" s="3">
        <v>44062</v>
      </c>
      <c r="B963" s="2" t="s">
        <v>58</v>
      </c>
      <c r="C963" s="2">
        <v>2760</v>
      </c>
      <c r="D963" s="2">
        <v>526</v>
      </c>
      <c r="E963" s="2">
        <v>712</v>
      </c>
      <c r="F963" s="2">
        <v>9228</v>
      </c>
      <c r="G963" s="2">
        <v>1179</v>
      </c>
    </row>
    <row r="964" spans="1:7" x14ac:dyDescent="0.3">
      <c r="A964" s="3">
        <v>44063</v>
      </c>
      <c r="B964" s="2" t="s">
        <v>59</v>
      </c>
      <c r="C964" s="2">
        <v>7406</v>
      </c>
      <c r="D964" s="2">
        <v>435</v>
      </c>
      <c r="E964" s="2">
        <v>772</v>
      </c>
      <c r="F964" s="2">
        <v>26844</v>
      </c>
      <c r="G964" s="2">
        <v>807</v>
      </c>
    </row>
    <row r="965" spans="1:7" x14ac:dyDescent="0.3">
      <c r="A965" s="3">
        <v>44064</v>
      </c>
      <c r="B965" s="2" t="s">
        <v>60</v>
      </c>
      <c r="C965" s="2">
        <v>8537</v>
      </c>
      <c r="D965" s="2">
        <v>462</v>
      </c>
      <c r="E965" s="2">
        <v>934</v>
      </c>
      <c r="F965" s="2">
        <v>34423</v>
      </c>
      <c r="G965" s="2">
        <v>557</v>
      </c>
    </row>
    <row r="966" spans="1:7" x14ac:dyDescent="0.3">
      <c r="A966" s="3">
        <v>44065</v>
      </c>
      <c r="B966" s="2" t="s">
        <v>61</v>
      </c>
      <c r="C966" s="2">
        <v>4200</v>
      </c>
      <c r="D966" s="2">
        <v>532</v>
      </c>
      <c r="E966" s="2">
        <v>869</v>
      </c>
      <c r="F966" s="2">
        <v>22812</v>
      </c>
      <c r="G966" s="2">
        <v>855</v>
      </c>
    </row>
    <row r="967" spans="1:7" x14ac:dyDescent="0.3">
      <c r="A967" s="3">
        <v>44066</v>
      </c>
      <c r="B967" s="2" t="s">
        <v>62</v>
      </c>
      <c r="C967" s="2">
        <v>5320</v>
      </c>
      <c r="D967" s="2">
        <v>523</v>
      </c>
      <c r="E967" s="2">
        <v>904</v>
      </c>
      <c r="F967" s="2">
        <v>19160</v>
      </c>
      <c r="G967" s="2">
        <v>1006</v>
      </c>
    </row>
    <row r="968" spans="1:7" x14ac:dyDescent="0.3">
      <c r="A968" s="3">
        <v>44067</v>
      </c>
      <c r="B968" s="2" t="s">
        <v>57</v>
      </c>
      <c r="C968" s="2">
        <v>6319</v>
      </c>
      <c r="D968" s="2">
        <v>463</v>
      </c>
      <c r="E968" s="2">
        <v>898</v>
      </c>
      <c r="F968" s="2">
        <v>26611</v>
      </c>
      <c r="G968" s="2">
        <v>593</v>
      </c>
    </row>
    <row r="969" spans="1:7" x14ac:dyDescent="0.3">
      <c r="A969" s="3">
        <v>44068</v>
      </c>
      <c r="B969" s="2" t="s">
        <v>58</v>
      </c>
      <c r="C969" s="2">
        <v>3804</v>
      </c>
      <c r="D969" s="2">
        <v>539</v>
      </c>
      <c r="E969" s="2">
        <v>54</v>
      </c>
      <c r="F969" s="2">
        <v>7785</v>
      </c>
      <c r="G969" s="2">
        <v>1022</v>
      </c>
    </row>
    <row r="970" spans="1:7" x14ac:dyDescent="0.3">
      <c r="A970" s="3">
        <v>44069</v>
      </c>
      <c r="B970" s="2" t="s">
        <v>59</v>
      </c>
      <c r="C970" s="2">
        <v>6066</v>
      </c>
      <c r="D970" s="2">
        <v>518</v>
      </c>
      <c r="E970" s="2">
        <v>401</v>
      </c>
      <c r="F970" s="2">
        <v>35054</v>
      </c>
      <c r="G970" s="2">
        <v>706</v>
      </c>
    </row>
    <row r="971" spans="1:7" x14ac:dyDescent="0.3">
      <c r="A971" s="3">
        <v>44070</v>
      </c>
      <c r="B971" s="2" t="s">
        <v>60</v>
      </c>
      <c r="C971" s="2">
        <v>3459</v>
      </c>
      <c r="D971" s="2">
        <v>486</v>
      </c>
      <c r="E971" s="2">
        <v>467</v>
      </c>
      <c r="F971" s="2">
        <v>49592</v>
      </c>
      <c r="G971" s="2">
        <v>1014</v>
      </c>
    </row>
    <row r="972" spans="1:7" x14ac:dyDescent="0.3">
      <c r="A972" s="3">
        <v>44071</v>
      </c>
      <c r="B972" s="2" t="s">
        <v>61</v>
      </c>
      <c r="C972" s="2">
        <v>4703</v>
      </c>
      <c r="D972" s="2">
        <v>526</v>
      </c>
      <c r="E972" s="2">
        <v>44</v>
      </c>
      <c r="F972" s="2">
        <v>26565</v>
      </c>
      <c r="G972" s="2">
        <v>523</v>
      </c>
    </row>
    <row r="973" spans="1:7" x14ac:dyDescent="0.3">
      <c r="A973" s="3">
        <v>44072</v>
      </c>
      <c r="B973" s="2" t="s">
        <v>62</v>
      </c>
      <c r="C973" s="2">
        <v>3781</v>
      </c>
      <c r="D973" s="2">
        <v>520</v>
      </c>
      <c r="E973" s="2">
        <v>971</v>
      </c>
      <c r="F973" s="2">
        <v>30054</v>
      </c>
      <c r="G973" s="2">
        <v>1466</v>
      </c>
    </row>
    <row r="974" spans="1:7" x14ac:dyDescent="0.3">
      <c r="A974" s="3">
        <v>44073</v>
      </c>
      <c r="B974" s="2" t="s">
        <v>57</v>
      </c>
      <c r="C974" s="2">
        <v>7538</v>
      </c>
      <c r="D974" s="2">
        <v>413</v>
      </c>
      <c r="E974" s="2">
        <v>546</v>
      </c>
      <c r="F974" s="2">
        <v>7179</v>
      </c>
      <c r="G974" s="2">
        <v>514</v>
      </c>
    </row>
    <row r="975" spans="1:7" x14ac:dyDescent="0.3">
      <c r="A975" s="3">
        <v>44074</v>
      </c>
      <c r="B975" s="2" t="s">
        <v>58</v>
      </c>
      <c r="C975" s="2">
        <v>3993</v>
      </c>
      <c r="D975" s="2">
        <v>363</v>
      </c>
      <c r="E975" s="2">
        <v>480</v>
      </c>
      <c r="F975" s="2">
        <v>25078</v>
      </c>
      <c r="G975" s="2">
        <v>698</v>
      </c>
    </row>
    <row r="976" spans="1:7" x14ac:dyDescent="0.3">
      <c r="A976" s="3">
        <v>44075</v>
      </c>
      <c r="B976" s="2" t="s">
        <v>59</v>
      </c>
      <c r="C976" s="2">
        <v>2983</v>
      </c>
      <c r="D976" s="2">
        <v>479</v>
      </c>
      <c r="E976" s="2">
        <v>738</v>
      </c>
      <c r="F976" s="2">
        <v>16760</v>
      </c>
      <c r="G976" s="2">
        <v>1276</v>
      </c>
    </row>
    <row r="977" spans="1:7" x14ac:dyDescent="0.3">
      <c r="A977" s="3">
        <v>44076</v>
      </c>
      <c r="B977" s="2" t="s">
        <v>60</v>
      </c>
      <c r="C977" s="2">
        <v>3693</v>
      </c>
      <c r="D977" s="2">
        <v>354</v>
      </c>
      <c r="E977" s="2">
        <v>363</v>
      </c>
      <c r="F977" s="2">
        <v>17742</v>
      </c>
      <c r="G977" s="2">
        <v>618</v>
      </c>
    </row>
    <row r="978" spans="1:7" x14ac:dyDescent="0.3">
      <c r="A978" s="3">
        <v>44077</v>
      </c>
      <c r="B978" s="2" t="s">
        <v>61</v>
      </c>
      <c r="C978" s="2">
        <v>9489</v>
      </c>
      <c r="D978" s="2">
        <v>469</v>
      </c>
      <c r="E978" s="2">
        <v>528</v>
      </c>
      <c r="F978" s="2">
        <v>4196</v>
      </c>
      <c r="G978" s="2">
        <v>1142</v>
      </c>
    </row>
    <row r="979" spans="1:7" x14ac:dyDescent="0.3">
      <c r="A979" s="3">
        <v>44078</v>
      </c>
      <c r="B979" s="2" t="s">
        <v>62</v>
      </c>
      <c r="C979" s="2">
        <v>7253</v>
      </c>
      <c r="D979" s="2">
        <v>459</v>
      </c>
      <c r="E979" s="2">
        <v>26</v>
      </c>
      <c r="F979" s="2">
        <v>28716</v>
      </c>
      <c r="G979" s="2">
        <v>1465</v>
      </c>
    </row>
    <row r="980" spans="1:7" x14ac:dyDescent="0.3">
      <c r="A980" s="3">
        <v>44079</v>
      </c>
      <c r="B980" s="2" t="s">
        <v>57</v>
      </c>
      <c r="C980" s="2">
        <v>9413</v>
      </c>
      <c r="D980" s="2">
        <v>451</v>
      </c>
      <c r="E980" s="2">
        <v>749</v>
      </c>
      <c r="F980" s="2">
        <v>5327</v>
      </c>
      <c r="G980" s="2">
        <v>688</v>
      </c>
    </row>
    <row r="981" spans="1:7" x14ac:dyDescent="0.3">
      <c r="A981" s="3">
        <v>44080</v>
      </c>
      <c r="B981" s="2" t="s">
        <v>58</v>
      </c>
      <c r="C981" s="2">
        <v>7910</v>
      </c>
      <c r="D981" s="2">
        <v>416</v>
      </c>
      <c r="E981" s="2">
        <v>841</v>
      </c>
      <c r="F981" s="2">
        <v>24565</v>
      </c>
      <c r="G981" s="2">
        <v>661</v>
      </c>
    </row>
    <row r="982" spans="1:7" x14ac:dyDescent="0.3">
      <c r="A982" s="3">
        <v>44081</v>
      </c>
      <c r="B982" s="2" t="s">
        <v>59</v>
      </c>
      <c r="C982" s="2">
        <v>8829</v>
      </c>
      <c r="D982" s="2">
        <v>437</v>
      </c>
      <c r="E982" s="2">
        <v>597</v>
      </c>
      <c r="F982" s="2">
        <v>5653</v>
      </c>
      <c r="G982" s="2">
        <v>771</v>
      </c>
    </row>
    <row r="983" spans="1:7" x14ac:dyDescent="0.3">
      <c r="A983" s="3">
        <v>44082</v>
      </c>
      <c r="B983" s="2" t="s">
        <v>60</v>
      </c>
      <c r="C983" s="2">
        <v>2484</v>
      </c>
      <c r="D983" s="2">
        <v>357</v>
      </c>
      <c r="E983" s="2">
        <v>31</v>
      </c>
      <c r="F983" s="2">
        <v>37810</v>
      </c>
      <c r="G983" s="2">
        <v>1240</v>
      </c>
    </row>
    <row r="984" spans="1:7" x14ac:dyDescent="0.3">
      <c r="A984" s="3">
        <v>44083</v>
      </c>
      <c r="B984" s="2" t="s">
        <v>61</v>
      </c>
      <c r="C984" s="2">
        <v>1252</v>
      </c>
      <c r="D984" s="2">
        <v>415</v>
      </c>
      <c r="E984" s="2">
        <v>988</v>
      </c>
      <c r="F984" s="2">
        <v>38390</v>
      </c>
      <c r="G984" s="2">
        <v>1240</v>
      </c>
    </row>
    <row r="985" spans="1:7" x14ac:dyDescent="0.3">
      <c r="A985" s="3">
        <v>44084</v>
      </c>
      <c r="B985" s="2" t="s">
        <v>62</v>
      </c>
      <c r="C985" s="2">
        <v>8470</v>
      </c>
      <c r="D985" s="2">
        <v>369</v>
      </c>
      <c r="E985" s="2">
        <v>223</v>
      </c>
      <c r="F985" s="2">
        <v>7029</v>
      </c>
      <c r="G985" s="2">
        <v>1342</v>
      </c>
    </row>
    <row r="986" spans="1:7" x14ac:dyDescent="0.3">
      <c r="A986" s="3">
        <v>44085</v>
      </c>
      <c r="B986" s="2" t="s">
        <v>57</v>
      </c>
      <c r="C986" s="2">
        <v>4597</v>
      </c>
      <c r="D986" s="2">
        <v>491</v>
      </c>
      <c r="E986" s="2">
        <v>942</v>
      </c>
      <c r="F986" s="2">
        <v>14729</v>
      </c>
      <c r="G986" s="2">
        <v>1264</v>
      </c>
    </row>
    <row r="987" spans="1:7" x14ac:dyDescent="0.3">
      <c r="A987" s="3">
        <v>44086</v>
      </c>
      <c r="B987" s="2" t="s">
        <v>58</v>
      </c>
      <c r="C987" s="2">
        <v>8411</v>
      </c>
      <c r="D987" s="2">
        <v>371</v>
      </c>
      <c r="E987" s="2">
        <v>974</v>
      </c>
      <c r="F987" s="2">
        <v>14575</v>
      </c>
      <c r="G987" s="2">
        <v>1340</v>
      </c>
    </row>
    <row r="988" spans="1:7" x14ac:dyDescent="0.3">
      <c r="A988" s="3">
        <v>44087</v>
      </c>
      <c r="B988" s="2" t="s">
        <v>59</v>
      </c>
      <c r="C988" s="2">
        <v>7963</v>
      </c>
      <c r="D988" s="2">
        <v>486</v>
      </c>
      <c r="E988" s="2">
        <v>964</v>
      </c>
      <c r="F988" s="2">
        <v>27611</v>
      </c>
      <c r="G988" s="2">
        <v>920</v>
      </c>
    </row>
    <row r="989" spans="1:7" x14ac:dyDescent="0.3">
      <c r="A989" s="3">
        <v>44088</v>
      </c>
      <c r="B989" s="2" t="s">
        <v>60</v>
      </c>
      <c r="C989" s="2">
        <v>6306</v>
      </c>
      <c r="D989" s="2">
        <v>475</v>
      </c>
      <c r="E989" s="2">
        <v>408</v>
      </c>
      <c r="F989" s="2">
        <v>24067</v>
      </c>
      <c r="G989" s="2">
        <v>1183</v>
      </c>
    </row>
    <row r="990" spans="1:7" x14ac:dyDescent="0.3">
      <c r="A990" s="3">
        <v>44089</v>
      </c>
      <c r="B990" s="2" t="s">
        <v>61</v>
      </c>
      <c r="C990" s="2">
        <v>4097</v>
      </c>
      <c r="D990" s="2">
        <v>424</v>
      </c>
      <c r="E990" s="2">
        <v>909</v>
      </c>
      <c r="F990" s="2">
        <v>4714</v>
      </c>
      <c r="G990" s="2">
        <v>915</v>
      </c>
    </row>
    <row r="991" spans="1:7" x14ac:dyDescent="0.3">
      <c r="A991" s="3">
        <v>44090</v>
      </c>
      <c r="B991" s="2" t="s">
        <v>62</v>
      </c>
      <c r="C991" s="2">
        <v>8675</v>
      </c>
      <c r="D991" s="2">
        <v>491</v>
      </c>
      <c r="E991" s="2">
        <v>552</v>
      </c>
      <c r="F991" s="2">
        <v>4854</v>
      </c>
      <c r="G991" s="2">
        <v>861</v>
      </c>
    </row>
    <row r="992" spans="1:7" x14ac:dyDescent="0.3">
      <c r="A992" s="3">
        <v>44091</v>
      </c>
      <c r="B992" s="2" t="s">
        <v>57</v>
      </c>
      <c r="C992" s="2">
        <v>7011</v>
      </c>
      <c r="D992" s="2">
        <v>482</v>
      </c>
      <c r="E992" s="2">
        <v>480</v>
      </c>
      <c r="F992" s="2">
        <v>3283</v>
      </c>
      <c r="G992" s="2">
        <v>1464</v>
      </c>
    </row>
    <row r="993" spans="1:7" x14ac:dyDescent="0.3">
      <c r="A993" s="3">
        <v>44092</v>
      </c>
      <c r="B993" s="2" t="s">
        <v>58</v>
      </c>
      <c r="C993" s="2">
        <v>5272</v>
      </c>
      <c r="D993" s="2">
        <v>539</v>
      </c>
      <c r="E993" s="2">
        <v>219</v>
      </c>
      <c r="F993" s="2">
        <v>18952</v>
      </c>
      <c r="G993" s="2">
        <v>550</v>
      </c>
    </row>
    <row r="994" spans="1:7" x14ac:dyDescent="0.3">
      <c r="A994" s="3">
        <v>44093</v>
      </c>
      <c r="B994" s="2" t="s">
        <v>59</v>
      </c>
      <c r="C994" s="2">
        <v>6338</v>
      </c>
      <c r="D994" s="2">
        <v>527</v>
      </c>
      <c r="E994" s="2">
        <v>550</v>
      </c>
      <c r="F994" s="2">
        <v>13140</v>
      </c>
      <c r="G994" s="2">
        <v>1449</v>
      </c>
    </row>
    <row r="995" spans="1:7" x14ac:dyDescent="0.3">
      <c r="A995" s="3">
        <v>44094</v>
      </c>
      <c r="B995" s="2" t="s">
        <v>60</v>
      </c>
      <c r="C995" s="2">
        <v>7529</v>
      </c>
      <c r="D995" s="2">
        <v>394</v>
      </c>
      <c r="E995" s="2">
        <v>981</v>
      </c>
      <c r="F995" s="2">
        <v>11990</v>
      </c>
      <c r="G995" s="2">
        <v>1325</v>
      </c>
    </row>
    <row r="996" spans="1:7" x14ac:dyDescent="0.3">
      <c r="A996" s="3">
        <v>44095</v>
      </c>
      <c r="B996" s="2" t="s">
        <v>61</v>
      </c>
      <c r="C996" s="2">
        <v>8658</v>
      </c>
      <c r="D996" s="2">
        <v>491</v>
      </c>
      <c r="E996" s="2">
        <v>544</v>
      </c>
      <c r="F996" s="2">
        <v>23477</v>
      </c>
      <c r="G996" s="2">
        <v>1258</v>
      </c>
    </row>
    <row r="997" spans="1:7" x14ac:dyDescent="0.3">
      <c r="A997" s="3">
        <v>44096</v>
      </c>
      <c r="B997" s="2" t="s">
        <v>62</v>
      </c>
      <c r="C997" s="2">
        <v>4916</v>
      </c>
      <c r="D997" s="2">
        <v>459</v>
      </c>
      <c r="E997" s="2">
        <v>185</v>
      </c>
      <c r="F997" s="2">
        <v>8534</v>
      </c>
      <c r="G997" s="2">
        <v>908</v>
      </c>
    </row>
    <row r="998" spans="1:7" x14ac:dyDescent="0.3">
      <c r="A998" s="3">
        <v>44097</v>
      </c>
      <c r="B998" s="2" t="s">
        <v>57</v>
      </c>
      <c r="C998" s="2">
        <v>1066</v>
      </c>
      <c r="D998" s="2">
        <v>514</v>
      </c>
      <c r="E998" s="2">
        <v>231</v>
      </c>
      <c r="F998" s="2">
        <v>3265</v>
      </c>
      <c r="G998" s="2">
        <v>1024</v>
      </c>
    </row>
    <row r="999" spans="1:7" x14ac:dyDescent="0.3">
      <c r="A999" s="3">
        <v>44098</v>
      </c>
      <c r="B999" s="2" t="s">
        <v>58</v>
      </c>
      <c r="C999" s="2">
        <v>3854</v>
      </c>
      <c r="D999" s="2">
        <v>493</v>
      </c>
      <c r="E999" s="2">
        <v>248</v>
      </c>
      <c r="F999" s="2">
        <v>46376</v>
      </c>
      <c r="G999" s="2">
        <v>624</v>
      </c>
    </row>
    <row r="1000" spans="1:7" x14ac:dyDescent="0.3">
      <c r="A1000" s="3">
        <v>44099</v>
      </c>
      <c r="B1000" s="2" t="s">
        <v>59</v>
      </c>
      <c r="C1000" s="2">
        <v>8675</v>
      </c>
      <c r="D1000" s="2">
        <v>469</v>
      </c>
      <c r="E1000" s="2">
        <v>242</v>
      </c>
      <c r="F1000" s="2">
        <v>37344</v>
      </c>
      <c r="G1000" s="2">
        <v>1129</v>
      </c>
    </row>
    <row r="1001" spans="1:7" x14ac:dyDescent="0.3">
      <c r="A1001" s="3">
        <v>44100</v>
      </c>
      <c r="B1001" s="2" t="s">
        <v>60</v>
      </c>
      <c r="C1001" s="2">
        <v>4713</v>
      </c>
      <c r="D1001" s="2">
        <v>403</v>
      </c>
      <c r="E1001" s="2">
        <v>793</v>
      </c>
      <c r="F1001" s="2">
        <v>11446</v>
      </c>
      <c r="G1001" s="2">
        <v>872</v>
      </c>
    </row>
    <row r="1002" spans="1:7" x14ac:dyDescent="0.3">
      <c r="A1002" s="3">
        <v>44101</v>
      </c>
      <c r="B1002" s="2" t="s">
        <v>61</v>
      </c>
      <c r="C1002" s="2">
        <v>5056</v>
      </c>
      <c r="D1002" s="2">
        <v>523</v>
      </c>
      <c r="E1002" s="2">
        <v>508</v>
      </c>
      <c r="F1002" s="2">
        <v>33123</v>
      </c>
      <c r="G1002" s="2">
        <v>617</v>
      </c>
    </row>
    <row r="1003" spans="1:7" x14ac:dyDescent="0.3">
      <c r="A1003" s="3">
        <v>44102</v>
      </c>
      <c r="B1003" s="2" t="s">
        <v>62</v>
      </c>
      <c r="C1003" s="2">
        <v>1404</v>
      </c>
      <c r="D1003" s="2">
        <v>434</v>
      </c>
      <c r="E1003" s="2">
        <v>451</v>
      </c>
      <c r="F1003" s="2">
        <v>20657</v>
      </c>
      <c r="G1003" s="2">
        <v>1374</v>
      </c>
    </row>
    <row r="1004" spans="1:7" x14ac:dyDescent="0.3">
      <c r="A1004" s="3">
        <v>44103</v>
      </c>
      <c r="B1004" s="2" t="s">
        <v>57</v>
      </c>
      <c r="C1004" s="2">
        <v>1676</v>
      </c>
      <c r="D1004" s="2">
        <v>482</v>
      </c>
      <c r="E1004" s="2">
        <v>718</v>
      </c>
      <c r="F1004" s="2">
        <v>10919</v>
      </c>
      <c r="G1004" s="2">
        <v>621</v>
      </c>
    </row>
    <row r="1005" spans="1:7" x14ac:dyDescent="0.3">
      <c r="A1005" s="3">
        <v>44104</v>
      </c>
      <c r="B1005" s="2" t="s">
        <v>58</v>
      </c>
      <c r="C1005" s="2">
        <v>8949</v>
      </c>
      <c r="D1005" s="2">
        <v>512</v>
      </c>
      <c r="E1005" s="2">
        <v>804</v>
      </c>
      <c r="F1005" s="2">
        <v>7313</v>
      </c>
      <c r="G1005" s="2">
        <v>678</v>
      </c>
    </row>
    <row r="1006" spans="1:7" x14ac:dyDescent="0.3">
      <c r="A1006" s="3">
        <v>44105</v>
      </c>
      <c r="B1006" s="2" t="s">
        <v>59</v>
      </c>
      <c r="C1006" s="2">
        <v>8374</v>
      </c>
      <c r="D1006" s="2">
        <v>531</v>
      </c>
      <c r="E1006" s="2">
        <v>859</v>
      </c>
      <c r="F1006" s="2">
        <v>5391</v>
      </c>
      <c r="G1006" s="2">
        <v>535</v>
      </c>
    </row>
    <row r="1007" spans="1:7" x14ac:dyDescent="0.3">
      <c r="A1007" s="3">
        <v>44106</v>
      </c>
      <c r="B1007" s="2" t="s">
        <v>60</v>
      </c>
      <c r="C1007" s="2">
        <v>5621</v>
      </c>
      <c r="D1007" s="2">
        <v>434</v>
      </c>
      <c r="E1007" s="2">
        <v>850</v>
      </c>
      <c r="F1007" s="2">
        <v>37211</v>
      </c>
      <c r="G1007" s="2">
        <v>1195</v>
      </c>
    </row>
    <row r="1008" spans="1:7" x14ac:dyDescent="0.3">
      <c r="A1008" s="3">
        <v>44107</v>
      </c>
      <c r="B1008" s="2" t="s">
        <v>61</v>
      </c>
      <c r="C1008" s="2">
        <v>1814</v>
      </c>
      <c r="D1008" s="2">
        <v>447</v>
      </c>
      <c r="E1008" s="2">
        <v>610</v>
      </c>
      <c r="F1008" s="2">
        <v>32230</v>
      </c>
      <c r="G1008" s="2">
        <v>1198</v>
      </c>
    </row>
    <row r="1009" spans="1:7" x14ac:dyDescent="0.3">
      <c r="A1009" s="3">
        <v>44108</v>
      </c>
      <c r="B1009" s="2" t="s">
        <v>62</v>
      </c>
      <c r="C1009" s="2">
        <v>6719</v>
      </c>
      <c r="D1009" s="2">
        <v>506</v>
      </c>
      <c r="E1009" s="2">
        <v>368</v>
      </c>
      <c r="F1009" s="2">
        <v>5086</v>
      </c>
      <c r="G1009" s="2">
        <v>672</v>
      </c>
    </row>
    <row r="1010" spans="1:7" x14ac:dyDescent="0.3">
      <c r="A1010" s="3">
        <v>44109</v>
      </c>
      <c r="B1010" s="2" t="s">
        <v>57</v>
      </c>
      <c r="C1010" s="2">
        <v>1628</v>
      </c>
      <c r="D1010" s="2">
        <v>384</v>
      </c>
      <c r="E1010" s="2">
        <v>471</v>
      </c>
      <c r="F1010" s="2">
        <v>9247</v>
      </c>
      <c r="G1010" s="2">
        <v>911</v>
      </c>
    </row>
    <row r="1011" spans="1:7" x14ac:dyDescent="0.3">
      <c r="A1011" s="3">
        <v>44110</v>
      </c>
      <c r="B1011" s="2" t="s">
        <v>58</v>
      </c>
      <c r="C1011" s="2">
        <v>5423</v>
      </c>
      <c r="D1011" s="2">
        <v>519</v>
      </c>
      <c r="E1011" s="2">
        <v>150</v>
      </c>
      <c r="F1011" s="2">
        <v>44453</v>
      </c>
      <c r="G1011" s="2">
        <v>1417</v>
      </c>
    </row>
    <row r="1012" spans="1:7" x14ac:dyDescent="0.3">
      <c r="A1012" s="3">
        <v>44111</v>
      </c>
      <c r="B1012" s="2" t="s">
        <v>59</v>
      </c>
      <c r="C1012" s="2">
        <v>8185</v>
      </c>
      <c r="D1012" s="2">
        <v>446</v>
      </c>
      <c r="E1012" s="2">
        <v>787</v>
      </c>
      <c r="F1012" s="2">
        <v>33820</v>
      </c>
      <c r="G1012" s="2">
        <v>734</v>
      </c>
    </row>
    <row r="1013" spans="1:7" x14ac:dyDescent="0.3">
      <c r="A1013" s="3">
        <v>44112</v>
      </c>
      <c r="B1013" s="2" t="s">
        <v>60</v>
      </c>
      <c r="C1013" s="2">
        <v>6555</v>
      </c>
      <c r="D1013" s="2">
        <v>352</v>
      </c>
      <c r="E1013" s="2">
        <v>481</v>
      </c>
      <c r="F1013" s="2">
        <v>6559</v>
      </c>
      <c r="G1013" s="2">
        <v>969</v>
      </c>
    </row>
    <row r="1014" spans="1:7" x14ac:dyDescent="0.3">
      <c r="A1014" s="3">
        <v>44113</v>
      </c>
      <c r="B1014" s="2" t="s">
        <v>61</v>
      </c>
      <c r="C1014" s="2">
        <v>5343</v>
      </c>
      <c r="D1014" s="2">
        <v>390</v>
      </c>
      <c r="E1014" s="2">
        <v>341</v>
      </c>
      <c r="F1014" s="2">
        <v>31243</v>
      </c>
      <c r="G1014" s="2">
        <v>1059</v>
      </c>
    </row>
    <row r="1015" spans="1:7" x14ac:dyDescent="0.3">
      <c r="A1015" s="3">
        <v>44114</v>
      </c>
      <c r="B1015" s="2" t="s">
        <v>62</v>
      </c>
      <c r="C1015" s="2">
        <v>3698</v>
      </c>
      <c r="D1015" s="2">
        <v>446</v>
      </c>
      <c r="E1015" s="2">
        <v>610</v>
      </c>
      <c r="F1015" s="2">
        <v>1522</v>
      </c>
      <c r="G1015" s="2">
        <v>1282</v>
      </c>
    </row>
    <row r="1016" spans="1:7" x14ac:dyDescent="0.3">
      <c r="A1016" s="3">
        <v>44115</v>
      </c>
      <c r="B1016" s="2" t="s">
        <v>57</v>
      </c>
      <c r="C1016" s="2">
        <v>4981</v>
      </c>
      <c r="D1016" s="2">
        <v>372</v>
      </c>
      <c r="E1016" s="2">
        <v>595</v>
      </c>
      <c r="F1016" s="2">
        <v>32901</v>
      </c>
      <c r="G1016" s="2">
        <v>1098</v>
      </c>
    </row>
    <row r="1017" spans="1:7" x14ac:dyDescent="0.3">
      <c r="A1017" s="3">
        <v>44116</v>
      </c>
      <c r="B1017" s="2" t="s">
        <v>58</v>
      </c>
      <c r="C1017" s="2">
        <v>2839</v>
      </c>
      <c r="D1017" s="2">
        <v>381</v>
      </c>
      <c r="E1017" s="2">
        <v>66</v>
      </c>
      <c r="F1017" s="2">
        <v>33083</v>
      </c>
      <c r="G1017" s="2">
        <v>1492</v>
      </c>
    </row>
    <row r="1018" spans="1:7" x14ac:dyDescent="0.3">
      <c r="A1018" s="3">
        <v>44117</v>
      </c>
      <c r="B1018" s="2" t="s">
        <v>59</v>
      </c>
      <c r="C1018" s="2">
        <v>5417</v>
      </c>
      <c r="D1018" s="2">
        <v>407</v>
      </c>
      <c r="E1018" s="2">
        <v>85</v>
      </c>
      <c r="F1018" s="2">
        <v>3800</v>
      </c>
      <c r="G1018" s="2">
        <v>1212</v>
      </c>
    </row>
    <row r="1019" spans="1:7" x14ac:dyDescent="0.3">
      <c r="A1019" s="3">
        <v>44118</v>
      </c>
      <c r="B1019" s="2" t="s">
        <v>60</v>
      </c>
      <c r="C1019" s="2">
        <v>2329</v>
      </c>
      <c r="D1019" s="2">
        <v>548</v>
      </c>
      <c r="E1019" s="2">
        <v>462</v>
      </c>
      <c r="F1019" s="2">
        <v>30970</v>
      </c>
      <c r="G1019" s="2">
        <v>715</v>
      </c>
    </row>
    <row r="1020" spans="1:7" x14ac:dyDescent="0.3">
      <c r="A1020" s="3">
        <v>44119</v>
      </c>
      <c r="B1020" s="2" t="s">
        <v>61</v>
      </c>
      <c r="C1020" s="2">
        <v>2722</v>
      </c>
      <c r="D1020" s="2">
        <v>421</v>
      </c>
      <c r="E1020" s="2">
        <v>418</v>
      </c>
      <c r="F1020" s="2">
        <v>46993</v>
      </c>
      <c r="G1020" s="2">
        <v>1034</v>
      </c>
    </row>
    <row r="1021" spans="1:7" x14ac:dyDescent="0.3">
      <c r="A1021" s="3">
        <v>44120</v>
      </c>
      <c r="B1021" s="2" t="s">
        <v>62</v>
      </c>
      <c r="C1021" s="2">
        <v>8128</v>
      </c>
      <c r="D1021" s="2">
        <v>457</v>
      </c>
      <c r="E1021" s="2">
        <v>291</v>
      </c>
      <c r="F1021" s="2">
        <v>17897</v>
      </c>
      <c r="G1021" s="2">
        <v>822</v>
      </c>
    </row>
    <row r="1022" spans="1:7" x14ac:dyDescent="0.3">
      <c r="A1022" s="3">
        <v>44121</v>
      </c>
      <c r="B1022" s="2" t="s">
        <v>57</v>
      </c>
      <c r="C1022" s="2">
        <v>2015</v>
      </c>
      <c r="D1022" s="2">
        <v>402</v>
      </c>
      <c r="E1022" s="2">
        <v>231</v>
      </c>
      <c r="F1022" s="2">
        <v>30394</v>
      </c>
      <c r="G1022" s="2">
        <v>881</v>
      </c>
    </row>
    <row r="1023" spans="1:7" x14ac:dyDescent="0.3">
      <c r="A1023" s="3">
        <v>44122</v>
      </c>
      <c r="B1023" s="2" t="s">
        <v>58</v>
      </c>
      <c r="C1023" s="2">
        <v>4630</v>
      </c>
      <c r="D1023" s="2">
        <v>354</v>
      </c>
      <c r="E1023" s="2">
        <v>725</v>
      </c>
      <c r="F1023" s="2">
        <v>22528</v>
      </c>
      <c r="G1023" s="2">
        <v>643</v>
      </c>
    </row>
    <row r="1024" spans="1:7" x14ac:dyDescent="0.3">
      <c r="A1024" s="3">
        <v>44123</v>
      </c>
      <c r="B1024" s="2" t="s">
        <v>59</v>
      </c>
      <c r="C1024" s="2">
        <v>1087</v>
      </c>
      <c r="D1024" s="2">
        <v>501</v>
      </c>
      <c r="E1024" s="2">
        <v>540</v>
      </c>
      <c r="F1024" s="2">
        <v>43896</v>
      </c>
      <c r="G1024" s="2">
        <v>1082</v>
      </c>
    </row>
    <row r="1025" spans="1:7" x14ac:dyDescent="0.3">
      <c r="A1025" s="3">
        <v>44124</v>
      </c>
      <c r="B1025" s="2" t="s">
        <v>60</v>
      </c>
      <c r="C1025" s="2">
        <v>9527</v>
      </c>
      <c r="D1025" s="2">
        <v>548</v>
      </c>
      <c r="E1025" s="2">
        <v>419</v>
      </c>
      <c r="F1025" s="2">
        <v>28986</v>
      </c>
      <c r="G1025" s="2">
        <v>1400</v>
      </c>
    </row>
    <row r="1026" spans="1:7" x14ac:dyDescent="0.3">
      <c r="A1026" s="3">
        <v>44125</v>
      </c>
      <c r="B1026" s="2" t="s">
        <v>61</v>
      </c>
      <c r="C1026" s="2">
        <v>7294</v>
      </c>
      <c r="D1026" s="2">
        <v>387</v>
      </c>
      <c r="E1026" s="2">
        <v>366</v>
      </c>
      <c r="F1026" s="2">
        <v>31143</v>
      </c>
      <c r="G1026" s="2">
        <v>744</v>
      </c>
    </row>
    <row r="1027" spans="1:7" x14ac:dyDescent="0.3">
      <c r="A1027" s="3">
        <v>44126</v>
      </c>
      <c r="B1027" s="2" t="s">
        <v>62</v>
      </c>
      <c r="C1027" s="2">
        <v>8735</v>
      </c>
      <c r="D1027" s="2">
        <v>465</v>
      </c>
      <c r="E1027" s="2">
        <v>638</v>
      </c>
      <c r="F1027" s="2">
        <v>3127</v>
      </c>
      <c r="G1027" s="2">
        <v>1193</v>
      </c>
    </row>
    <row r="1028" spans="1:7" x14ac:dyDescent="0.3">
      <c r="A1028" s="3">
        <v>44127</v>
      </c>
      <c r="B1028" s="2" t="s">
        <v>57</v>
      </c>
      <c r="C1028" s="2">
        <v>3469</v>
      </c>
      <c r="D1028" s="2">
        <v>476</v>
      </c>
      <c r="E1028" s="2">
        <v>219</v>
      </c>
      <c r="F1028" s="2">
        <v>24320</v>
      </c>
      <c r="G1028" s="2">
        <v>1088</v>
      </c>
    </row>
    <row r="1029" spans="1:7" x14ac:dyDescent="0.3">
      <c r="A1029" s="3">
        <v>44128</v>
      </c>
      <c r="B1029" s="2" t="s">
        <v>58</v>
      </c>
      <c r="C1029" s="2">
        <v>7744</v>
      </c>
      <c r="D1029" s="2">
        <v>544</v>
      </c>
      <c r="E1029" s="2">
        <v>339</v>
      </c>
      <c r="F1029" s="2">
        <v>25484</v>
      </c>
      <c r="G1029" s="2">
        <v>597</v>
      </c>
    </row>
    <row r="1030" spans="1:7" x14ac:dyDescent="0.3">
      <c r="A1030" s="3">
        <v>44129</v>
      </c>
      <c r="B1030" s="2" t="s">
        <v>59</v>
      </c>
      <c r="C1030" s="2">
        <v>8918</v>
      </c>
      <c r="D1030" s="2">
        <v>372</v>
      </c>
      <c r="E1030" s="2">
        <v>106</v>
      </c>
      <c r="F1030" s="2">
        <v>23572</v>
      </c>
      <c r="G1030" s="2">
        <v>609</v>
      </c>
    </row>
    <row r="1031" spans="1:7" x14ac:dyDescent="0.3">
      <c r="A1031" s="3">
        <v>44130</v>
      </c>
      <c r="B1031" s="2" t="s">
        <v>60</v>
      </c>
      <c r="C1031" s="2">
        <v>7428</v>
      </c>
      <c r="D1031" s="2">
        <v>398</v>
      </c>
      <c r="E1031" s="2">
        <v>667</v>
      </c>
      <c r="F1031" s="2">
        <v>41383</v>
      </c>
      <c r="G1031" s="2">
        <v>1014</v>
      </c>
    </row>
    <row r="1032" spans="1:7" x14ac:dyDescent="0.3">
      <c r="A1032" s="3">
        <v>44131</v>
      </c>
      <c r="B1032" s="2" t="s">
        <v>61</v>
      </c>
      <c r="C1032" s="2">
        <v>2305</v>
      </c>
      <c r="D1032" s="2">
        <v>441</v>
      </c>
      <c r="E1032" s="2">
        <v>645</v>
      </c>
      <c r="F1032" s="2">
        <v>756</v>
      </c>
      <c r="G1032" s="2">
        <v>695</v>
      </c>
    </row>
    <row r="1033" spans="1:7" x14ac:dyDescent="0.3">
      <c r="A1033" s="3">
        <v>44132</v>
      </c>
      <c r="B1033" s="2" t="s">
        <v>62</v>
      </c>
      <c r="C1033" s="2">
        <v>1397</v>
      </c>
      <c r="D1033" s="2">
        <v>436</v>
      </c>
      <c r="E1033" s="2">
        <v>806</v>
      </c>
      <c r="F1033" s="2">
        <v>11360</v>
      </c>
      <c r="G1033" s="2">
        <v>767</v>
      </c>
    </row>
    <row r="1034" spans="1:7" x14ac:dyDescent="0.3">
      <c r="A1034" s="3">
        <v>44133</v>
      </c>
      <c r="B1034" s="2" t="s">
        <v>57</v>
      </c>
      <c r="C1034" s="2">
        <v>5953</v>
      </c>
      <c r="D1034" s="2">
        <v>411</v>
      </c>
      <c r="E1034" s="2">
        <v>884</v>
      </c>
      <c r="F1034" s="2">
        <v>24866</v>
      </c>
      <c r="G1034" s="2">
        <v>1191</v>
      </c>
    </row>
    <row r="1035" spans="1:7" x14ac:dyDescent="0.3">
      <c r="A1035" s="3">
        <v>44134</v>
      </c>
      <c r="B1035" s="2" t="s">
        <v>58</v>
      </c>
      <c r="C1035" s="2">
        <v>9763</v>
      </c>
      <c r="D1035" s="2">
        <v>493</v>
      </c>
      <c r="E1035" s="2">
        <v>299</v>
      </c>
      <c r="F1035" s="2">
        <v>23076</v>
      </c>
      <c r="G1035" s="2">
        <v>682</v>
      </c>
    </row>
    <row r="1036" spans="1:7" x14ac:dyDescent="0.3">
      <c r="A1036" s="3">
        <v>44135</v>
      </c>
      <c r="B1036" s="2" t="s">
        <v>59</v>
      </c>
      <c r="C1036" s="2">
        <v>1805</v>
      </c>
      <c r="D1036" s="2">
        <v>507</v>
      </c>
      <c r="E1036" s="2">
        <v>784</v>
      </c>
      <c r="F1036" s="2">
        <v>28027</v>
      </c>
      <c r="G1036" s="2">
        <v>874</v>
      </c>
    </row>
    <row r="1037" spans="1:7" x14ac:dyDescent="0.3">
      <c r="A1037" s="3">
        <v>44136</v>
      </c>
      <c r="B1037" s="2" t="s">
        <v>60</v>
      </c>
      <c r="C1037" s="2">
        <v>9234</v>
      </c>
      <c r="D1037" s="2">
        <v>531</v>
      </c>
      <c r="E1037" s="2">
        <v>94</v>
      </c>
      <c r="F1037" s="2">
        <v>34457</v>
      </c>
      <c r="G1037" s="2">
        <v>575</v>
      </c>
    </row>
    <row r="1038" spans="1:7" x14ac:dyDescent="0.3">
      <c r="A1038" s="3">
        <v>44137</v>
      </c>
      <c r="B1038" s="2" t="s">
        <v>61</v>
      </c>
      <c r="C1038" s="2">
        <v>7402</v>
      </c>
      <c r="D1038" s="2">
        <v>488</v>
      </c>
      <c r="E1038" s="2">
        <v>6</v>
      </c>
      <c r="F1038" s="2">
        <v>45227</v>
      </c>
      <c r="G1038" s="2">
        <v>752</v>
      </c>
    </row>
    <row r="1039" spans="1:7" x14ac:dyDescent="0.3">
      <c r="A1039" s="3">
        <v>44138</v>
      </c>
      <c r="B1039" s="2" t="s">
        <v>62</v>
      </c>
      <c r="C1039" s="2">
        <v>3848</v>
      </c>
      <c r="D1039" s="2">
        <v>412</v>
      </c>
      <c r="E1039" s="2">
        <v>176</v>
      </c>
      <c r="F1039" s="2">
        <v>13605</v>
      </c>
      <c r="G1039" s="2">
        <v>784</v>
      </c>
    </row>
    <row r="1040" spans="1:7" x14ac:dyDescent="0.3">
      <c r="A1040" s="3">
        <v>44139</v>
      </c>
      <c r="B1040" s="2" t="s">
        <v>57</v>
      </c>
      <c r="C1040" s="2">
        <v>5723</v>
      </c>
      <c r="D1040" s="2">
        <v>445</v>
      </c>
      <c r="E1040" s="2">
        <v>797</v>
      </c>
      <c r="F1040" s="2">
        <v>38989</v>
      </c>
      <c r="G1040" s="2">
        <v>575</v>
      </c>
    </row>
    <row r="1041" spans="1:7" x14ac:dyDescent="0.3">
      <c r="A1041" s="3">
        <v>44140</v>
      </c>
      <c r="B1041" s="2" t="s">
        <v>58</v>
      </c>
      <c r="C1041" s="2">
        <v>8869</v>
      </c>
      <c r="D1041" s="2">
        <v>475</v>
      </c>
      <c r="E1041" s="2">
        <v>657</v>
      </c>
      <c r="F1041" s="2">
        <v>30198</v>
      </c>
      <c r="G1041" s="2">
        <v>543</v>
      </c>
    </row>
    <row r="1042" spans="1:7" x14ac:dyDescent="0.3">
      <c r="A1042" s="3">
        <v>44141</v>
      </c>
      <c r="B1042" s="2" t="s">
        <v>59</v>
      </c>
      <c r="C1042" s="2">
        <v>1500</v>
      </c>
      <c r="D1042" s="2">
        <v>421</v>
      </c>
      <c r="E1042" s="2">
        <v>151</v>
      </c>
      <c r="F1042" s="2">
        <v>3802</v>
      </c>
      <c r="G1042" s="2">
        <v>835</v>
      </c>
    </row>
    <row r="1043" spans="1:7" x14ac:dyDescent="0.3">
      <c r="A1043" s="3">
        <v>44142</v>
      </c>
      <c r="B1043" s="2" t="s">
        <v>60</v>
      </c>
      <c r="C1043" s="2">
        <v>9193</v>
      </c>
      <c r="D1043" s="2">
        <v>366</v>
      </c>
      <c r="E1043" s="2">
        <v>889</v>
      </c>
      <c r="F1043" s="2">
        <v>39228</v>
      </c>
      <c r="G1043" s="2">
        <v>1103</v>
      </c>
    </row>
    <row r="1044" spans="1:7" x14ac:dyDescent="0.3">
      <c r="A1044" s="3">
        <v>44143</v>
      </c>
      <c r="B1044" s="2" t="s">
        <v>61</v>
      </c>
      <c r="C1044" s="2">
        <v>3897</v>
      </c>
      <c r="D1044" s="2">
        <v>411</v>
      </c>
      <c r="E1044" s="2">
        <v>735</v>
      </c>
      <c r="F1044" s="2">
        <v>45041</v>
      </c>
      <c r="G1044" s="2">
        <v>1474</v>
      </c>
    </row>
    <row r="1045" spans="1:7" x14ac:dyDescent="0.3">
      <c r="A1045" s="3">
        <v>44144</v>
      </c>
      <c r="B1045" s="2" t="s">
        <v>62</v>
      </c>
      <c r="C1045" s="2">
        <v>8655</v>
      </c>
      <c r="D1045" s="2">
        <v>437</v>
      </c>
      <c r="E1045" s="2">
        <v>48</v>
      </c>
      <c r="F1045" s="2">
        <v>2013</v>
      </c>
      <c r="G1045" s="2">
        <v>1258</v>
      </c>
    </row>
    <row r="1046" spans="1:7" x14ac:dyDescent="0.3">
      <c r="A1046" s="3">
        <v>44145</v>
      </c>
      <c r="B1046" s="2" t="s">
        <v>57</v>
      </c>
      <c r="C1046" s="2">
        <v>9597</v>
      </c>
      <c r="D1046" s="2">
        <v>440</v>
      </c>
      <c r="E1046" s="2">
        <v>163</v>
      </c>
      <c r="F1046" s="2">
        <v>3505</v>
      </c>
      <c r="G1046" s="2">
        <v>527</v>
      </c>
    </row>
    <row r="1047" spans="1:7" x14ac:dyDescent="0.3">
      <c r="A1047" s="3">
        <v>44146</v>
      </c>
      <c r="B1047" s="2" t="s">
        <v>58</v>
      </c>
      <c r="C1047" s="2">
        <v>5379</v>
      </c>
      <c r="D1047" s="2">
        <v>503</v>
      </c>
      <c r="E1047" s="2">
        <v>350</v>
      </c>
      <c r="F1047" s="2">
        <v>2997</v>
      </c>
      <c r="G1047" s="2">
        <v>1258</v>
      </c>
    </row>
    <row r="1048" spans="1:7" x14ac:dyDescent="0.3">
      <c r="A1048" s="3">
        <v>44147</v>
      </c>
      <c r="B1048" s="2" t="s">
        <v>59</v>
      </c>
      <c r="C1048" s="2">
        <v>5045</v>
      </c>
      <c r="D1048" s="2">
        <v>417</v>
      </c>
      <c r="E1048" s="2">
        <v>304</v>
      </c>
      <c r="F1048" s="2">
        <v>11869</v>
      </c>
      <c r="G1048" s="2">
        <v>629</v>
      </c>
    </row>
    <row r="1049" spans="1:7" x14ac:dyDescent="0.3">
      <c r="A1049" s="3">
        <v>44148</v>
      </c>
      <c r="B1049" s="2" t="s">
        <v>60</v>
      </c>
      <c r="C1049" s="2">
        <v>3283</v>
      </c>
      <c r="D1049" s="2">
        <v>389</v>
      </c>
      <c r="E1049" s="2">
        <v>115</v>
      </c>
      <c r="F1049" s="2">
        <v>28581</v>
      </c>
      <c r="G1049" s="2">
        <v>1381</v>
      </c>
    </row>
    <row r="1050" spans="1:7" x14ac:dyDescent="0.3">
      <c r="A1050" s="3">
        <v>44149</v>
      </c>
      <c r="B1050" s="2" t="s">
        <v>61</v>
      </c>
      <c r="C1050" s="2">
        <v>6166</v>
      </c>
      <c r="D1050" s="2">
        <v>369</v>
      </c>
      <c r="E1050" s="2">
        <v>598</v>
      </c>
      <c r="F1050" s="2">
        <v>4069</v>
      </c>
      <c r="G1050" s="2">
        <v>1091</v>
      </c>
    </row>
    <row r="1051" spans="1:7" x14ac:dyDescent="0.3">
      <c r="A1051" s="3">
        <v>44150</v>
      </c>
      <c r="B1051" s="2" t="s">
        <v>62</v>
      </c>
      <c r="C1051" s="2">
        <v>2609</v>
      </c>
      <c r="D1051" s="2">
        <v>513</v>
      </c>
      <c r="E1051" s="2">
        <v>121</v>
      </c>
      <c r="F1051" s="2">
        <v>49311</v>
      </c>
      <c r="G1051" s="2">
        <v>1348</v>
      </c>
    </row>
    <row r="1052" spans="1:7" x14ac:dyDescent="0.3">
      <c r="A1052" s="3">
        <v>44151</v>
      </c>
      <c r="B1052" s="2" t="s">
        <v>57</v>
      </c>
      <c r="C1052" s="2">
        <v>9989</v>
      </c>
      <c r="D1052" s="2">
        <v>361</v>
      </c>
      <c r="E1052" s="2">
        <v>632</v>
      </c>
      <c r="F1052" s="2">
        <v>9732</v>
      </c>
      <c r="G1052" s="2">
        <v>603</v>
      </c>
    </row>
    <row r="1053" spans="1:7" x14ac:dyDescent="0.3">
      <c r="A1053" s="3">
        <v>44152</v>
      </c>
      <c r="B1053" s="2" t="s">
        <v>58</v>
      </c>
      <c r="C1053" s="2">
        <v>5261</v>
      </c>
      <c r="D1053" s="2">
        <v>513</v>
      </c>
      <c r="E1053" s="2">
        <v>233</v>
      </c>
      <c r="F1053" s="2">
        <v>40699</v>
      </c>
      <c r="G1053" s="2">
        <v>1271</v>
      </c>
    </row>
    <row r="1054" spans="1:7" x14ac:dyDescent="0.3">
      <c r="A1054" s="3">
        <v>44153</v>
      </c>
      <c r="B1054" s="2" t="s">
        <v>59</v>
      </c>
      <c r="C1054" s="2">
        <v>2387</v>
      </c>
      <c r="D1054" s="2">
        <v>411</v>
      </c>
      <c r="E1054" s="2">
        <v>4</v>
      </c>
      <c r="F1054" s="2">
        <v>6149</v>
      </c>
      <c r="G1054" s="2">
        <v>1173</v>
      </c>
    </row>
    <row r="1055" spans="1:7" x14ac:dyDescent="0.3">
      <c r="A1055" s="3">
        <v>44154</v>
      </c>
      <c r="B1055" s="2" t="s">
        <v>60</v>
      </c>
      <c r="C1055" s="2">
        <v>3928</v>
      </c>
      <c r="D1055" s="2">
        <v>526</v>
      </c>
      <c r="E1055" s="2">
        <v>415</v>
      </c>
      <c r="F1055" s="2">
        <v>17923</v>
      </c>
      <c r="G1055" s="2">
        <v>961</v>
      </c>
    </row>
    <row r="1056" spans="1:7" x14ac:dyDescent="0.3">
      <c r="A1056" s="3">
        <v>44155</v>
      </c>
      <c r="B1056" s="2" t="s">
        <v>61</v>
      </c>
      <c r="C1056" s="2">
        <v>9026</v>
      </c>
      <c r="D1056" s="2">
        <v>485</v>
      </c>
      <c r="E1056" s="2">
        <v>650</v>
      </c>
      <c r="F1056" s="2">
        <v>13295</v>
      </c>
      <c r="G1056" s="2">
        <v>1199</v>
      </c>
    </row>
    <row r="1057" spans="1:7" x14ac:dyDescent="0.3">
      <c r="A1057" s="3">
        <v>44156</v>
      </c>
      <c r="B1057" s="2" t="s">
        <v>62</v>
      </c>
      <c r="C1057" s="2">
        <v>3131</v>
      </c>
      <c r="D1057" s="2">
        <v>501</v>
      </c>
      <c r="E1057" s="2">
        <v>534</v>
      </c>
      <c r="F1057" s="2">
        <v>48544</v>
      </c>
      <c r="G1057" s="2">
        <v>870</v>
      </c>
    </row>
    <row r="1058" spans="1:7" x14ac:dyDescent="0.3">
      <c r="A1058" s="3">
        <v>44157</v>
      </c>
      <c r="B1058" s="2" t="s">
        <v>57</v>
      </c>
      <c r="C1058" s="2">
        <v>7275</v>
      </c>
      <c r="D1058" s="2">
        <v>433</v>
      </c>
      <c r="E1058" s="2">
        <v>856</v>
      </c>
      <c r="F1058" s="2">
        <v>5804</v>
      </c>
      <c r="G1058" s="2">
        <v>725</v>
      </c>
    </row>
    <row r="1059" spans="1:7" x14ac:dyDescent="0.3">
      <c r="A1059" s="3">
        <v>44158</v>
      </c>
      <c r="B1059" s="2" t="s">
        <v>58</v>
      </c>
      <c r="C1059" s="2">
        <v>1862</v>
      </c>
      <c r="D1059" s="2">
        <v>528</v>
      </c>
      <c r="E1059" s="2">
        <v>839</v>
      </c>
      <c r="F1059" s="2">
        <v>47807</v>
      </c>
      <c r="G1059" s="2">
        <v>1248</v>
      </c>
    </row>
    <row r="1060" spans="1:7" x14ac:dyDescent="0.3">
      <c r="A1060" s="3">
        <v>44159</v>
      </c>
      <c r="B1060" s="2" t="s">
        <v>59</v>
      </c>
      <c r="C1060" s="2">
        <v>2207</v>
      </c>
      <c r="D1060" s="2">
        <v>384</v>
      </c>
      <c r="E1060" s="2">
        <v>680</v>
      </c>
      <c r="F1060" s="2">
        <v>15557</v>
      </c>
      <c r="G1060" s="2">
        <v>1351</v>
      </c>
    </row>
    <row r="1061" spans="1:7" x14ac:dyDescent="0.3">
      <c r="A1061" s="3">
        <v>44160</v>
      </c>
      <c r="B1061" s="2" t="s">
        <v>60</v>
      </c>
      <c r="C1061" s="2">
        <v>8481</v>
      </c>
      <c r="D1061" s="2">
        <v>408</v>
      </c>
      <c r="E1061" s="2">
        <v>818</v>
      </c>
      <c r="F1061" s="2">
        <v>35035</v>
      </c>
      <c r="G1061" s="2">
        <v>1131</v>
      </c>
    </row>
    <row r="1062" spans="1:7" x14ac:dyDescent="0.3">
      <c r="A1062" s="3">
        <v>44161</v>
      </c>
      <c r="B1062" s="2" t="s">
        <v>61</v>
      </c>
      <c r="C1062" s="2">
        <v>2334</v>
      </c>
      <c r="D1062" s="2">
        <v>399</v>
      </c>
      <c r="E1062" s="2">
        <v>555</v>
      </c>
      <c r="F1062" s="2">
        <v>31311</v>
      </c>
      <c r="G1062" s="2">
        <v>1226</v>
      </c>
    </row>
    <row r="1063" spans="1:7" x14ac:dyDescent="0.3">
      <c r="A1063" s="3">
        <v>44162</v>
      </c>
      <c r="B1063" s="2" t="s">
        <v>62</v>
      </c>
      <c r="C1063" s="2">
        <v>3518</v>
      </c>
      <c r="D1063" s="2">
        <v>503</v>
      </c>
      <c r="E1063" s="2">
        <v>57</v>
      </c>
      <c r="F1063" s="2">
        <v>4711</v>
      </c>
      <c r="G1063" s="2">
        <v>722</v>
      </c>
    </row>
    <row r="1064" spans="1:7" x14ac:dyDescent="0.3">
      <c r="A1064" s="3">
        <v>44163</v>
      </c>
      <c r="B1064" s="2" t="s">
        <v>57</v>
      </c>
      <c r="C1064" s="2">
        <v>2091</v>
      </c>
      <c r="D1064" s="2">
        <v>353</v>
      </c>
      <c r="E1064" s="2">
        <v>438</v>
      </c>
      <c r="F1064" s="2">
        <v>35441</v>
      </c>
      <c r="G1064" s="2">
        <v>502</v>
      </c>
    </row>
    <row r="1065" spans="1:7" x14ac:dyDescent="0.3">
      <c r="A1065" s="3">
        <v>44164</v>
      </c>
      <c r="B1065" s="2" t="s">
        <v>58</v>
      </c>
      <c r="C1065" s="2">
        <v>9538</v>
      </c>
      <c r="D1065" s="2">
        <v>453</v>
      </c>
      <c r="E1065" s="2">
        <v>736</v>
      </c>
      <c r="F1065" s="2">
        <v>8054</v>
      </c>
      <c r="G1065" s="2">
        <v>1186</v>
      </c>
    </row>
    <row r="1066" spans="1:7" x14ac:dyDescent="0.3">
      <c r="A1066" s="3">
        <v>44165</v>
      </c>
      <c r="B1066" s="2" t="s">
        <v>59</v>
      </c>
      <c r="C1066" s="2">
        <v>6241</v>
      </c>
      <c r="D1066" s="2">
        <v>371</v>
      </c>
      <c r="E1066" s="2">
        <v>175</v>
      </c>
      <c r="F1066" s="2">
        <v>49206</v>
      </c>
      <c r="G1066" s="2">
        <v>1215</v>
      </c>
    </row>
    <row r="1067" spans="1:7" x14ac:dyDescent="0.3">
      <c r="A1067" s="3">
        <v>44166</v>
      </c>
      <c r="B1067" s="2" t="s">
        <v>60</v>
      </c>
      <c r="C1067" s="2">
        <v>3330</v>
      </c>
      <c r="D1067" s="2">
        <v>390</v>
      </c>
      <c r="E1067" s="2">
        <v>293</v>
      </c>
      <c r="F1067" s="2">
        <v>8833</v>
      </c>
      <c r="G1067" s="2">
        <v>1251</v>
      </c>
    </row>
    <row r="1068" spans="1:7" x14ac:dyDescent="0.3">
      <c r="A1068" s="3">
        <v>44167</v>
      </c>
      <c r="B1068" s="2" t="s">
        <v>61</v>
      </c>
      <c r="C1068" s="2">
        <v>7706</v>
      </c>
      <c r="D1068" s="2">
        <v>548</v>
      </c>
      <c r="E1068" s="2">
        <v>842</v>
      </c>
      <c r="F1068" s="2">
        <v>4906</v>
      </c>
      <c r="G1068" s="2">
        <v>1384</v>
      </c>
    </row>
    <row r="1069" spans="1:7" x14ac:dyDescent="0.3">
      <c r="A1069" s="3">
        <v>44168</v>
      </c>
      <c r="B1069" s="2" t="s">
        <v>62</v>
      </c>
      <c r="C1069" s="2">
        <v>2050</v>
      </c>
      <c r="D1069" s="2">
        <v>388</v>
      </c>
      <c r="E1069" s="2">
        <v>978</v>
      </c>
      <c r="F1069" s="2">
        <v>18969</v>
      </c>
      <c r="G1069" s="2">
        <v>1459</v>
      </c>
    </row>
    <row r="1070" spans="1:7" x14ac:dyDescent="0.3">
      <c r="A1070" s="3">
        <v>44169</v>
      </c>
      <c r="B1070" s="2" t="s">
        <v>57</v>
      </c>
      <c r="C1070" s="2">
        <v>3817</v>
      </c>
      <c r="D1070" s="2">
        <v>448</v>
      </c>
      <c r="E1070" s="2">
        <v>936</v>
      </c>
      <c r="F1070" s="2">
        <v>4717</v>
      </c>
      <c r="G1070" s="2">
        <v>1161</v>
      </c>
    </row>
    <row r="1071" spans="1:7" x14ac:dyDescent="0.3">
      <c r="A1071" s="3">
        <v>44170</v>
      </c>
      <c r="B1071" s="2" t="s">
        <v>58</v>
      </c>
      <c r="C1071" s="2">
        <v>6555</v>
      </c>
      <c r="D1071" s="2">
        <v>447</v>
      </c>
      <c r="E1071" s="2">
        <v>812</v>
      </c>
      <c r="F1071" s="2">
        <v>49888</v>
      </c>
      <c r="G1071" s="2">
        <v>604</v>
      </c>
    </row>
    <row r="1072" spans="1:7" x14ac:dyDescent="0.3">
      <c r="A1072" s="3">
        <v>44171</v>
      </c>
      <c r="B1072" s="2" t="s">
        <v>59</v>
      </c>
      <c r="C1072" s="2">
        <v>4216</v>
      </c>
      <c r="D1072" s="2">
        <v>407</v>
      </c>
      <c r="E1072" s="2">
        <v>0</v>
      </c>
      <c r="F1072" s="2">
        <v>1864</v>
      </c>
      <c r="G1072" s="2">
        <v>1263</v>
      </c>
    </row>
    <row r="1073" spans="1:7" x14ac:dyDescent="0.3">
      <c r="A1073" s="3">
        <v>44172</v>
      </c>
      <c r="B1073" s="2" t="s">
        <v>60</v>
      </c>
      <c r="C1073" s="2">
        <v>8382</v>
      </c>
      <c r="D1073" s="2">
        <v>480</v>
      </c>
      <c r="E1073" s="2">
        <v>885</v>
      </c>
      <c r="F1073" s="2">
        <v>11331</v>
      </c>
      <c r="G1073" s="2">
        <v>1208</v>
      </c>
    </row>
    <row r="1074" spans="1:7" x14ac:dyDescent="0.3">
      <c r="A1074" s="3">
        <v>44173</v>
      </c>
      <c r="B1074" s="2" t="s">
        <v>61</v>
      </c>
      <c r="C1074" s="2">
        <v>7775</v>
      </c>
      <c r="D1074" s="2">
        <v>497</v>
      </c>
      <c r="E1074" s="2">
        <v>847</v>
      </c>
      <c r="F1074" s="2">
        <v>30633</v>
      </c>
      <c r="G1074" s="2">
        <v>1400</v>
      </c>
    </row>
    <row r="1075" spans="1:7" x14ac:dyDescent="0.3">
      <c r="A1075" s="3">
        <v>44174</v>
      </c>
      <c r="B1075" s="2" t="s">
        <v>62</v>
      </c>
      <c r="C1075" s="2">
        <v>2117</v>
      </c>
      <c r="D1075" s="2">
        <v>434</v>
      </c>
      <c r="E1075" s="2">
        <v>321</v>
      </c>
      <c r="F1075" s="2">
        <v>32443</v>
      </c>
      <c r="G1075" s="2">
        <v>1497</v>
      </c>
    </row>
    <row r="1076" spans="1:7" x14ac:dyDescent="0.3">
      <c r="A1076" s="3">
        <v>44175</v>
      </c>
      <c r="B1076" s="2" t="s">
        <v>57</v>
      </c>
      <c r="C1076" s="2">
        <v>6315</v>
      </c>
      <c r="D1076" s="2">
        <v>539</v>
      </c>
      <c r="E1076" s="2">
        <v>537</v>
      </c>
      <c r="F1076" s="2">
        <v>41384</v>
      </c>
      <c r="G1076" s="2">
        <v>1157</v>
      </c>
    </row>
    <row r="1077" spans="1:7" x14ac:dyDescent="0.3">
      <c r="A1077" s="3">
        <v>44176</v>
      </c>
      <c r="B1077" s="2" t="s">
        <v>58</v>
      </c>
      <c r="C1077" s="2">
        <v>1100</v>
      </c>
      <c r="D1077" s="2">
        <v>494</v>
      </c>
      <c r="E1077" s="2">
        <v>626</v>
      </c>
      <c r="F1077" s="2">
        <v>36340</v>
      </c>
      <c r="G1077" s="2">
        <v>1477</v>
      </c>
    </row>
    <row r="1078" spans="1:7" x14ac:dyDescent="0.3">
      <c r="A1078" s="3">
        <v>44177</v>
      </c>
      <c r="B1078" s="2" t="s">
        <v>59</v>
      </c>
      <c r="C1078" s="2">
        <v>1550</v>
      </c>
      <c r="D1078" s="2">
        <v>410</v>
      </c>
      <c r="E1078" s="2">
        <v>353</v>
      </c>
      <c r="F1078" s="2">
        <v>29182</v>
      </c>
      <c r="G1078" s="2">
        <v>685</v>
      </c>
    </row>
    <row r="1079" spans="1:7" x14ac:dyDescent="0.3">
      <c r="A1079" s="3">
        <v>44178</v>
      </c>
      <c r="B1079" s="2" t="s">
        <v>60</v>
      </c>
      <c r="C1079" s="2">
        <v>1092</v>
      </c>
      <c r="D1079" s="2">
        <v>498</v>
      </c>
      <c r="E1079" s="2">
        <v>277</v>
      </c>
      <c r="F1079" s="2">
        <v>45916</v>
      </c>
      <c r="G1079" s="2">
        <v>707</v>
      </c>
    </row>
    <row r="1080" spans="1:7" x14ac:dyDescent="0.3">
      <c r="A1080" s="3">
        <v>44179</v>
      </c>
      <c r="B1080" s="2" t="s">
        <v>61</v>
      </c>
      <c r="C1080" s="2">
        <v>9080</v>
      </c>
      <c r="D1080" s="2">
        <v>505</v>
      </c>
      <c r="E1080" s="2">
        <v>880</v>
      </c>
      <c r="F1080" s="2">
        <v>32156</v>
      </c>
      <c r="G1080" s="2">
        <v>774</v>
      </c>
    </row>
    <row r="1081" spans="1:7" x14ac:dyDescent="0.3">
      <c r="A1081" s="3">
        <v>44180</v>
      </c>
      <c r="B1081" s="2" t="s">
        <v>62</v>
      </c>
      <c r="C1081" s="2">
        <v>9128</v>
      </c>
      <c r="D1081" s="2">
        <v>446</v>
      </c>
      <c r="E1081" s="2">
        <v>553</v>
      </c>
      <c r="F1081" s="2">
        <v>22432</v>
      </c>
      <c r="G1081" s="2">
        <v>899</v>
      </c>
    </row>
    <row r="1082" spans="1:7" x14ac:dyDescent="0.3">
      <c r="A1082" s="3">
        <v>44181</v>
      </c>
      <c r="B1082" s="2" t="s">
        <v>57</v>
      </c>
      <c r="C1082" s="2">
        <v>5028</v>
      </c>
      <c r="D1082" s="2">
        <v>547</v>
      </c>
      <c r="E1082" s="2">
        <v>905</v>
      </c>
      <c r="F1082" s="2">
        <v>10152</v>
      </c>
      <c r="G1082" s="2">
        <v>833</v>
      </c>
    </row>
    <row r="1083" spans="1:7" x14ac:dyDescent="0.3">
      <c r="A1083" s="3">
        <v>44182</v>
      </c>
      <c r="B1083" s="2" t="s">
        <v>58</v>
      </c>
      <c r="C1083" s="2">
        <v>5545</v>
      </c>
      <c r="D1083" s="2">
        <v>479</v>
      </c>
      <c r="E1083" s="2">
        <v>746</v>
      </c>
      <c r="F1083" s="2">
        <v>8310</v>
      </c>
      <c r="G1083" s="2">
        <v>1117</v>
      </c>
    </row>
    <row r="1084" spans="1:7" x14ac:dyDescent="0.3">
      <c r="A1084" s="3">
        <v>44183</v>
      </c>
      <c r="B1084" s="2" t="s">
        <v>59</v>
      </c>
      <c r="C1084" s="2">
        <v>9350</v>
      </c>
      <c r="D1084" s="2">
        <v>478</v>
      </c>
      <c r="E1084" s="2">
        <v>28</v>
      </c>
      <c r="F1084" s="2">
        <v>4670</v>
      </c>
      <c r="G1084" s="2">
        <v>890</v>
      </c>
    </row>
    <row r="1085" spans="1:7" x14ac:dyDescent="0.3">
      <c r="A1085" s="3">
        <v>44184</v>
      </c>
      <c r="B1085" s="2" t="s">
        <v>60</v>
      </c>
      <c r="C1085" s="2">
        <v>1563</v>
      </c>
      <c r="D1085" s="2">
        <v>454</v>
      </c>
      <c r="E1085" s="2">
        <v>444</v>
      </c>
      <c r="F1085" s="2">
        <v>46861</v>
      </c>
      <c r="G1085" s="2">
        <v>1402</v>
      </c>
    </row>
    <row r="1086" spans="1:7" x14ac:dyDescent="0.3">
      <c r="A1086" s="3">
        <v>44185</v>
      </c>
      <c r="B1086" s="2" t="s">
        <v>61</v>
      </c>
      <c r="C1086" s="2">
        <v>8014</v>
      </c>
      <c r="D1086" s="2">
        <v>398</v>
      </c>
      <c r="E1086" s="2">
        <v>703</v>
      </c>
      <c r="F1086" s="2">
        <v>46649</v>
      </c>
      <c r="G1086" s="2">
        <v>896</v>
      </c>
    </row>
    <row r="1087" spans="1:7" x14ac:dyDescent="0.3">
      <c r="A1087" s="3">
        <v>44186</v>
      </c>
      <c r="B1087" s="2" t="s">
        <v>62</v>
      </c>
      <c r="C1087" s="2">
        <v>5706</v>
      </c>
      <c r="D1087" s="2">
        <v>407</v>
      </c>
      <c r="E1087" s="2">
        <v>560</v>
      </c>
      <c r="F1087" s="2">
        <v>47765</v>
      </c>
      <c r="G1087" s="2">
        <v>1159</v>
      </c>
    </row>
    <row r="1088" spans="1:7" x14ac:dyDescent="0.3">
      <c r="A1088" s="3">
        <v>44187</v>
      </c>
      <c r="B1088" s="2" t="s">
        <v>57</v>
      </c>
      <c r="C1088" s="2">
        <v>5897</v>
      </c>
      <c r="D1088" s="2">
        <v>477</v>
      </c>
      <c r="E1088" s="2">
        <v>802</v>
      </c>
      <c r="F1088" s="2">
        <v>24228</v>
      </c>
      <c r="G1088" s="2">
        <v>1031</v>
      </c>
    </row>
    <row r="1089" spans="1:7" x14ac:dyDescent="0.3">
      <c r="A1089" s="3">
        <v>44188</v>
      </c>
      <c r="B1089" s="2" t="s">
        <v>58</v>
      </c>
      <c r="C1089" s="2">
        <v>1171</v>
      </c>
      <c r="D1089" s="2">
        <v>481</v>
      </c>
      <c r="E1089" s="2">
        <v>333</v>
      </c>
      <c r="F1089" s="2">
        <v>34989</v>
      </c>
      <c r="G1089" s="2">
        <v>627</v>
      </c>
    </row>
    <row r="1090" spans="1:7" x14ac:dyDescent="0.3">
      <c r="A1090" s="3">
        <v>44189</v>
      </c>
      <c r="B1090" s="2" t="s">
        <v>59</v>
      </c>
      <c r="C1090" s="2">
        <v>8720</v>
      </c>
      <c r="D1090" s="2">
        <v>538</v>
      </c>
      <c r="E1090" s="2">
        <v>668</v>
      </c>
      <c r="F1090" s="2">
        <v>45558</v>
      </c>
      <c r="G1090" s="2">
        <v>633</v>
      </c>
    </row>
    <row r="1091" spans="1:7" x14ac:dyDescent="0.3">
      <c r="A1091" s="3">
        <v>44190</v>
      </c>
      <c r="B1091" s="2" t="s">
        <v>60</v>
      </c>
      <c r="C1091" s="2">
        <v>8138</v>
      </c>
      <c r="D1091" s="2">
        <v>352</v>
      </c>
      <c r="E1091" s="2">
        <v>520</v>
      </c>
      <c r="F1091" s="2">
        <v>30240</v>
      </c>
      <c r="G1091" s="2">
        <v>1315</v>
      </c>
    </row>
    <row r="1092" spans="1:7" x14ac:dyDescent="0.3">
      <c r="A1092" s="3">
        <v>44191</v>
      </c>
      <c r="B1092" s="2" t="s">
        <v>61</v>
      </c>
      <c r="C1092" s="2">
        <v>7049</v>
      </c>
      <c r="D1092" s="2">
        <v>372</v>
      </c>
      <c r="E1092" s="2">
        <v>511</v>
      </c>
      <c r="F1092" s="2">
        <v>16709</v>
      </c>
      <c r="G1092" s="2">
        <v>1245</v>
      </c>
    </row>
    <row r="1093" spans="1:7" x14ac:dyDescent="0.3">
      <c r="A1093" s="3">
        <v>44192</v>
      </c>
      <c r="B1093" s="2" t="s">
        <v>62</v>
      </c>
      <c r="C1093" s="2">
        <v>1082</v>
      </c>
      <c r="D1093" s="2">
        <v>446</v>
      </c>
      <c r="E1093" s="2">
        <v>626</v>
      </c>
      <c r="F1093" s="2">
        <v>32616</v>
      </c>
      <c r="G1093" s="2">
        <v>1170</v>
      </c>
    </row>
    <row r="1094" spans="1:7" x14ac:dyDescent="0.3">
      <c r="A1094" s="3">
        <v>44193</v>
      </c>
      <c r="B1094" s="2" t="s">
        <v>57</v>
      </c>
      <c r="C1094" s="2">
        <v>7166</v>
      </c>
      <c r="D1094" s="2">
        <v>351</v>
      </c>
      <c r="E1094" s="2">
        <v>111</v>
      </c>
      <c r="F1094" s="2">
        <v>35794</v>
      </c>
      <c r="G1094" s="2">
        <v>1116</v>
      </c>
    </row>
    <row r="1095" spans="1:7" x14ac:dyDescent="0.3">
      <c r="A1095" s="3">
        <v>44194</v>
      </c>
      <c r="B1095" s="2" t="s">
        <v>58</v>
      </c>
      <c r="C1095" s="2">
        <v>3110</v>
      </c>
      <c r="D1095" s="2">
        <v>506</v>
      </c>
      <c r="E1095" s="2">
        <v>169</v>
      </c>
      <c r="F1095" s="2">
        <v>35989</v>
      </c>
      <c r="G1095" s="2">
        <v>622</v>
      </c>
    </row>
    <row r="1096" spans="1:7" x14ac:dyDescent="0.3">
      <c r="A1096" s="3">
        <v>44195</v>
      </c>
      <c r="B1096" s="2" t="s">
        <v>59</v>
      </c>
      <c r="C1096" s="2">
        <v>4675</v>
      </c>
      <c r="D1096" s="2">
        <v>513</v>
      </c>
      <c r="E1096" s="2">
        <v>896</v>
      </c>
      <c r="F1096" s="2">
        <v>19271</v>
      </c>
      <c r="G1096" s="2">
        <v>752</v>
      </c>
    </row>
    <row r="1097" spans="1:7" x14ac:dyDescent="0.3">
      <c r="A1097" s="3">
        <v>44196</v>
      </c>
      <c r="B1097" s="2" t="s">
        <v>60</v>
      </c>
      <c r="C1097" s="2">
        <v>1218</v>
      </c>
      <c r="D1097" s="2">
        <v>371</v>
      </c>
      <c r="E1097" s="2">
        <v>695</v>
      </c>
      <c r="F1097" s="2">
        <v>27035</v>
      </c>
      <c r="G1097" s="2">
        <v>596</v>
      </c>
    </row>
    <row r="1098" spans="1:7" x14ac:dyDescent="0.3">
      <c r="A1098" s="2"/>
      <c r="B1098" s="2"/>
      <c r="C1098" s="2"/>
      <c r="D1098" s="2"/>
      <c r="E1098" s="2"/>
      <c r="F1098" s="2"/>
      <c r="G109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2712-0559-46F3-ACD9-E39CCDEAA4F8}">
  <dimension ref="A1:T20"/>
  <sheetViews>
    <sheetView workbookViewId="0">
      <selection activeCell="H22" sqref="H22"/>
    </sheetView>
  </sheetViews>
  <sheetFormatPr defaultRowHeight="14.4" x14ac:dyDescent="0.3"/>
  <sheetData>
    <row r="1" spans="1:20" x14ac:dyDescent="0.3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</row>
    <row r="2" spans="1:20" x14ac:dyDescent="0.3">
      <c r="A2" s="2" t="s">
        <v>83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74</v>
      </c>
      <c r="G2" s="2">
        <v>1242752</v>
      </c>
      <c r="H2" s="2" t="s">
        <v>88</v>
      </c>
      <c r="I2" s="5">
        <v>0.21</v>
      </c>
      <c r="J2" s="5">
        <v>0.19</v>
      </c>
      <c r="K2" s="2" t="s">
        <v>89</v>
      </c>
      <c r="L2" s="5">
        <v>0.12</v>
      </c>
      <c r="M2" s="5">
        <v>0.45</v>
      </c>
      <c r="N2" s="5">
        <v>0.34</v>
      </c>
      <c r="O2" s="5">
        <v>0.14000000000000001</v>
      </c>
      <c r="P2" s="5">
        <v>0.54</v>
      </c>
      <c r="Q2" s="5">
        <v>0.76</v>
      </c>
      <c r="R2" s="5">
        <v>0.67</v>
      </c>
      <c r="S2" s="5">
        <v>0.1</v>
      </c>
      <c r="T2" s="5">
        <v>0.45</v>
      </c>
    </row>
    <row r="3" spans="1:20" x14ac:dyDescent="0.3">
      <c r="A3" s="2" t="s">
        <v>90</v>
      </c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>
        <v>18688</v>
      </c>
      <c r="H3" s="2" t="s">
        <v>96</v>
      </c>
      <c r="I3" s="5">
        <v>0.71</v>
      </c>
      <c r="J3" s="5">
        <v>0.2</v>
      </c>
      <c r="K3" s="2" t="s">
        <v>97</v>
      </c>
      <c r="L3" s="5">
        <v>0.54</v>
      </c>
      <c r="M3" s="5">
        <v>0.22</v>
      </c>
      <c r="N3" s="5">
        <v>0.02</v>
      </c>
      <c r="O3" s="5">
        <v>0.34</v>
      </c>
      <c r="P3" s="5">
        <v>0.35</v>
      </c>
      <c r="Q3" s="5">
        <v>0.02</v>
      </c>
      <c r="R3" s="5">
        <v>0.12</v>
      </c>
      <c r="S3" s="5">
        <v>0.32</v>
      </c>
      <c r="T3" s="5">
        <v>0.76</v>
      </c>
    </row>
    <row r="4" spans="1:20" x14ac:dyDescent="0.3">
      <c r="A4" s="2" t="s">
        <v>98</v>
      </c>
      <c r="B4" s="2" t="s">
        <v>99</v>
      </c>
      <c r="C4" s="2" t="s">
        <v>100</v>
      </c>
      <c r="D4" s="2" t="s">
        <v>101</v>
      </c>
      <c r="E4" s="2" t="s">
        <v>102</v>
      </c>
      <c r="F4" s="2" t="s">
        <v>103</v>
      </c>
      <c r="G4" s="2">
        <v>38654</v>
      </c>
      <c r="H4" s="2" t="s">
        <v>104</v>
      </c>
      <c r="I4" s="5">
        <v>0.59</v>
      </c>
      <c r="J4" s="5">
        <v>0.49</v>
      </c>
      <c r="K4" s="2" t="s">
        <v>105</v>
      </c>
      <c r="L4" s="5">
        <v>0.35</v>
      </c>
      <c r="M4" s="5">
        <v>0.76</v>
      </c>
      <c r="N4" s="5">
        <v>0.15</v>
      </c>
      <c r="O4" s="5">
        <v>0.76</v>
      </c>
      <c r="P4" s="5">
        <v>0.12</v>
      </c>
      <c r="Q4" s="2"/>
      <c r="R4" s="5">
        <v>0.45</v>
      </c>
      <c r="S4" s="5">
        <v>0.11</v>
      </c>
      <c r="T4" s="5">
        <v>0.89</v>
      </c>
    </row>
    <row r="5" spans="1:20" x14ac:dyDescent="0.3">
      <c r="A5" s="2" t="s">
        <v>106</v>
      </c>
      <c r="B5" s="2" t="s">
        <v>107</v>
      </c>
      <c r="C5" s="2" t="s">
        <v>108</v>
      </c>
      <c r="D5" s="2" t="s">
        <v>109</v>
      </c>
      <c r="E5" s="2" t="s">
        <v>110</v>
      </c>
      <c r="F5" s="2" t="s">
        <v>111</v>
      </c>
      <c r="G5" s="2">
        <v>15032</v>
      </c>
      <c r="H5" s="2" t="s">
        <v>112</v>
      </c>
      <c r="I5" s="5">
        <v>0.79</v>
      </c>
      <c r="J5" s="5">
        <v>0.37</v>
      </c>
      <c r="K5" s="2" t="s">
        <v>89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2" t="s">
        <v>113</v>
      </c>
      <c r="B6" s="2" t="s">
        <v>84</v>
      </c>
      <c r="C6" s="2" t="s">
        <v>114</v>
      </c>
      <c r="D6" s="2" t="s">
        <v>115</v>
      </c>
      <c r="E6" s="2" t="s">
        <v>116</v>
      </c>
      <c r="F6" s="2" t="s">
        <v>117</v>
      </c>
      <c r="G6" s="2">
        <v>16302</v>
      </c>
      <c r="H6" s="2" t="s">
        <v>118</v>
      </c>
      <c r="I6" s="5">
        <v>0.13</v>
      </c>
      <c r="J6" s="5">
        <v>0.5</v>
      </c>
      <c r="K6" s="2" t="s">
        <v>97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2" t="s">
        <v>119</v>
      </c>
      <c r="B7" s="2" t="s">
        <v>91</v>
      </c>
      <c r="C7" s="2" t="s">
        <v>120</v>
      </c>
      <c r="D7" s="2" t="s">
        <v>121</v>
      </c>
      <c r="E7" s="2" t="s">
        <v>122</v>
      </c>
      <c r="F7" s="2" t="s">
        <v>123</v>
      </c>
      <c r="G7" s="2">
        <v>15330</v>
      </c>
      <c r="H7" s="2" t="s">
        <v>124</v>
      </c>
      <c r="I7" s="5">
        <v>0.22</v>
      </c>
      <c r="J7" s="5">
        <v>0.49</v>
      </c>
      <c r="K7" s="2" t="s">
        <v>105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2" t="s">
        <v>125</v>
      </c>
      <c r="B8" s="2" t="s">
        <v>99</v>
      </c>
      <c r="C8" s="2" t="s">
        <v>126</v>
      </c>
      <c r="D8" s="2" t="s">
        <v>127</v>
      </c>
      <c r="E8" s="2" t="s">
        <v>128</v>
      </c>
      <c r="F8" s="2" t="s">
        <v>129</v>
      </c>
      <c r="G8" s="2">
        <v>52088</v>
      </c>
      <c r="H8" s="2"/>
      <c r="I8" s="2"/>
      <c r="J8" s="5">
        <v>0.39</v>
      </c>
      <c r="K8" s="2" t="s">
        <v>89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2" t="s">
        <v>130</v>
      </c>
      <c r="B9" s="2" t="s">
        <v>107</v>
      </c>
      <c r="C9" s="2" t="s">
        <v>131</v>
      </c>
      <c r="D9" s="2" t="s">
        <v>132</v>
      </c>
      <c r="E9" s="2" t="s">
        <v>133</v>
      </c>
      <c r="F9" s="2" t="s">
        <v>134</v>
      </c>
      <c r="G9" s="2">
        <v>15121962</v>
      </c>
      <c r="H9" s="2"/>
      <c r="I9" s="2"/>
      <c r="J9" s="5">
        <v>0.31</v>
      </c>
      <c r="K9" s="2" t="s">
        <v>97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s="2" t="s">
        <v>135</v>
      </c>
      <c r="B10" s="2" t="s">
        <v>84</v>
      </c>
      <c r="C10" s="2" t="s">
        <v>136</v>
      </c>
      <c r="D10" s="2" t="s">
        <v>137</v>
      </c>
      <c r="E10" s="2" t="s">
        <v>138</v>
      </c>
      <c r="F10" s="2" t="s">
        <v>139</v>
      </c>
      <c r="G10" s="2">
        <v>958796</v>
      </c>
      <c r="H10" s="2"/>
      <c r="I10" s="2"/>
      <c r="J10" s="5">
        <v>0.22</v>
      </c>
      <c r="K10" s="2" t="s">
        <v>105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2" t="s">
        <v>140</v>
      </c>
      <c r="B11" s="2" t="s">
        <v>91</v>
      </c>
      <c r="C11" s="2" t="s">
        <v>85</v>
      </c>
      <c r="D11" s="2" t="s">
        <v>141</v>
      </c>
      <c r="E11" s="2" t="s">
        <v>142</v>
      </c>
      <c r="F11" s="2" t="s">
        <v>143</v>
      </c>
      <c r="G11" s="2">
        <v>3421</v>
      </c>
      <c r="H11" s="2"/>
      <c r="I11" s="2"/>
      <c r="J11" s="5">
        <v>0.01</v>
      </c>
      <c r="K11" s="2" t="s">
        <v>89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2" t="s">
        <v>144</v>
      </c>
      <c r="B12" s="2" t="s">
        <v>99</v>
      </c>
      <c r="C12" s="2" t="s">
        <v>92</v>
      </c>
      <c r="D12" s="2" t="s">
        <v>86</v>
      </c>
      <c r="E12" s="2" t="s">
        <v>145</v>
      </c>
      <c r="F12" s="2" t="s">
        <v>146</v>
      </c>
      <c r="G12" s="2">
        <v>7762</v>
      </c>
      <c r="H12" s="2"/>
      <c r="I12" s="2"/>
      <c r="J12" s="5">
        <v>0.01</v>
      </c>
      <c r="K12" s="2" t="s">
        <v>97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2" t="s">
        <v>147</v>
      </c>
      <c r="B13" s="2" t="s">
        <v>107</v>
      </c>
      <c r="C13" s="2" t="s">
        <v>100</v>
      </c>
      <c r="D13" s="2" t="s">
        <v>93</v>
      </c>
      <c r="E13" s="2" t="s">
        <v>148</v>
      </c>
      <c r="F13" s="2" t="s">
        <v>149</v>
      </c>
      <c r="G13" s="2"/>
      <c r="H13" s="2"/>
      <c r="I13" s="2"/>
      <c r="J13" s="5">
        <v>0.09</v>
      </c>
      <c r="K13" s="2" t="s">
        <v>105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2" t="s">
        <v>150</v>
      </c>
      <c r="B14" s="2" t="s">
        <v>84</v>
      </c>
      <c r="C14" s="2" t="s">
        <v>108</v>
      </c>
      <c r="D14" s="2" t="s">
        <v>101</v>
      </c>
      <c r="E14" s="2" t="s">
        <v>151</v>
      </c>
      <c r="F14" s="2" t="s">
        <v>74</v>
      </c>
      <c r="G14" s="2">
        <v>150</v>
      </c>
      <c r="H14" s="2"/>
      <c r="I14" s="2"/>
      <c r="J14" s="5">
        <v>0.1</v>
      </c>
      <c r="K14" s="2" t="s">
        <v>89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 s="2" t="s">
        <v>152</v>
      </c>
      <c r="B15" s="2" t="s">
        <v>91</v>
      </c>
      <c r="C15" s="2" t="s">
        <v>114</v>
      </c>
      <c r="D15" s="2" t="s">
        <v>109</v>
      </c>
      <c r="E15" s="2" t="s">
        <v>153</v>
      </c>
      <c r="F15" s="2" t="s">
        <v>95</v>
      </c>
      <c r="G15" s="2">
        <v>1500</v>
      </c>
      <c r="H15" s="2"/>
      <c r="I15" s="2"/>
      <c r="J15" s="5">
        <v>0.34</v>
      </c>
      <c r="K15" s="2" t="s">
        <v>97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">
      <c r="A16" s="2" t="s">
        <v>154</v>
      </c>
      <c r="B16" s="2" t="s">
        <v>99</v>
      </c>
      <c r="C16" s="2" t="s">
        <v>120</v>
      </c>
      <c r="D16" s="2" t="s">
        <v>115</v>
      </c>
      <c r="E16" s="2" t="s">
        <v>155</v>
      </c>
      <c r="F16" s="2" t="s">
        <v>103</v>
      </c>
      <c r="G16" s="2">
        <v>120</v>
      </c>
      <c r="H16" s="2"/>
      <c r="I16" s="2"/>
      <c r="J16" s="5">
        <v>0.19</v>
      </c>
      <c r="K16" s="2" t="s">
        <v>105</v>
      </c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2" t="s">
        <v>156</v>
      </c>
      <c r="B17" s="2" t="s">
        <v>107</v>
      </c>
      <c r="C17" s="2" t="s">
        <v>126</v>
      </c>
      <c r="D17" s="2" t="s">
        <v>121</v>
      </c>
      <c r="E17" s="2" t="s">
        <v>157</v>
      </c>
      <c r="F17" s="2" t="s">
        <v>158</v>
      </c>
      <c r="G17" s="2">
        <v>34440</v>
      </c>
      <c r="H17" s="2"/>
      <c r="I17" s="2"/>
      <c r="J17" s="5">
        <v>0.02</v>
      </c>
      <c r="K17" s="2" t="s">
        <v>89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2" t="s">
        <v>159</v>
      </c>
      <c r="B18" s="2" t="s">
        <v>84</v>
      </c>
      <c r="C18" s="2" t="s">
        <v>131</v>
      </c>
      <c r="D18" s="2" t="s">
        <v>127</v>
      </c>
      <c r="E18" s="2" t="s">
        <v>160</v>
      </c>
      <c r="F18" s="2" t="s">
        <v>117</v>
      </c>
      <c r="G18" s="2">
        <v>1600</v>
      </c>
      <c r="H18" s="2"/>
      <c r="I18" s="2"/>
      <c r="J18" s="5">
        <v>0.06</v>
      </c>
      <c r="K18" s="2" t="s">
        <v>97</v>
      </c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2" t="s">
        <v>161</v>
      </c>
      <c r="B19" s="2" t="s">
        <v>91</v>
      </c>
      <c r="C19" s="2" t="s">
        <v>136</v>
      </c>
      <c r="D19" s="2" t="s">
        <v>132</v>
      </c>
      <c r="E19" s="2" t="s">
        <v>162</v>
      </c>
      <c r="F19" s="2" t="s">
        <v>123</v>
      </c>
      <c r="G19" s="2"/>
      <c r="H19" s="2"/>
      <c r="I19" s="2"/>
      <c r="J19" s="5">
        <v>0.27</v>
      </c>
      <c r="K19" s="2" t="s">
        <v>105</v>
      </c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4E1A-758D-4187-9D29-AC57F9554E60}">
  <dimension ref="A1:L1097"/>
  <sheetViews>
    <sheetView tabSelected="1" workbookViewId="0">
      <selection activeCell="O8" sqref="O8"/>
    </sheetView>
  </sheetViews>
  <sheetFormatPr defaultRowHeight="14.4" x14ac:dyDescent="0.3"/>
  <cols>
    <col min="1" max="1" width="10.33203125" bestFit="1" customWidth="1"/>
    <col min="4" max="4" width="6.21875" bestFit="1" customWidth="1"/>
    <col min="12" max="12" width="21" bestFit="1" customWidth="1"/>
  </cols>
  <sheetData>
    <row r="1" spans="1:12" x14ac:dyDescent="0.3">
      <c r="A1" t="s">
        <v>0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</row>
    <row r="2" spans="1:12" x14ac:dyDescent="0.3">
      <c r="A2" s="1">
        <v>43466</v>
      </c>
      <c r="B2">
        <f ca="1">RANDBETWEEN(0,500)</f>
        <v>247</v>
      </c>
      <c r="C2">
        <f ca="1">RANDBETWEEN(0,25)</f>
        <v>4</v>
      </c>
      <c r="D2">
        <f ca="1">RANDBETWEEN(0,18)</f>
        <v>0</v>
      </c>
      <c r="E2" t="s">
        <v>233</v>
      </c>
      <c r="F2">
        <f ca="1">RANDBETWEEN(0,1000)</f>
        <v>913</v>
      </c>
      <c r="G2">
        <f ca="1">RANDBETWEEN(0,250)</f>
        <v>161</v>
      </c>
      <c r="H2">
        <f ca="1">RANDBETWEEN(10,90)</f>
        <v>63</v>
      </c>
      <c r="I2">
        <f ca="1">RANDBETWEEN(2000,5000)</f>
        <v>4773</v>
      </c>
      <c r="J2">
        <f ca="1">RANDBETWEEN(50,150)</f>
        <v>58</v>
      </c>
      <c r="K2">
        <f ca="1">RANDBETWEEN(500,1000)</f>
        <v>972</v>
      </c>
      <c r="L2">
        <f ca="1">RANDBETWEEN(100,600)</f>
        <v>337</v>
      </c>
    </row>
    <row r="3" spans="1:12" x14ac:dyDescent="0.3">
      <c r="A3" s="1">
        <v>43467</v>
      </c>
      <c r="B3">
        <f t="shared" ref="B3:B66" ca="1" si="0">RANDBETWEEN(0,500)</f>
        <v>341</v>
      </c>
      <c r="C3">
        <f t="shared" ref="C3:C66" ca="1" si="1">RANDBETWEEN(0,25)</f>
        <v>19</v>
      </c>
      <c r="D3">
        <f t="shared" ref="D3:D66" ca="1" si="2">RANDBETWEEN(0,18)</f>
        <v>7</v>
      </c>
      <c r="E3" t="s">
        <v>234</v>
      </c>
      <c r="F3">
        <f t="shared" ref="F3:F66" ca="1" si="3">RANDBETWEEN(0,1000)</f>
        <v>614</v>
      </c>
      <c r="G3">
        <f t="shared" ref="G3:G66" ca="1" si="4">RANDBETWEEN(0,250)</f>
        <v>87</v>
      </c>
      <c r="H3">
        <f t="shared" ref="H3:H66" ca="1" si="5">RANDBETWEEN(10,100)</f>
        <v>50</v>
      </c>
      <c r="I3">
        <f t="shared" ref="I3:I66" ca="1" si="6">RANDBETWEEN(2000,5000)</f>
        <v>4013</v>
      </c>
      <c r="J3">
        <f t="shared" ref="J3:J66" ca="1" si="7">RANDBETWEEN(50,150)</f>
        <v>64</v>
      </c>
      <c r="K3">
        <f t="shared" ref="K3:K66" ca="1" si="8">RANDBETWEEN(500,1000)</f>
        <v>696</v>
      </c>
      <c r="L3">
        <f t="shared" ref="L3:L66" ca="1" si="9">RANDBETWEEN(100,600)</f>
        <v>330</v>
      </c>
    </row>
    <row r="4" spans="1:12" x14ac:dyDescent="0.3">
      <c r="A4" s="1">
        <v>43468</v>
      </c>
      <c r="B4">
        <f t="shared" ca="1" si="0"/>
        <v>291</v>
      </c>
      <c r="C4">
        <f t="shared" ca="1" si="1"/>
        <v>15</v>
      </c>
      <c r="D4">
        <f t="shared" ca="1" si="2"/>
        <v>17</v>
      </c>
      <c r="E4" t="s">
        <v>235</v>
      </c>
      <c r="F4">
        <f t="shared" ca="1" si="3"/>
        <v>408</v>
      </c>
      <c r="G4">
        <f t="shared" ca="1" si="4"/>
        <v>230</v>
      </c>
      <c r="H4">
        <f t="shared" ca="1" si="5"/>
        <v>69</v>
      </c>
      <c r="I4">
        <f t="shared" ca="1" si="6"/>
        <v>2995</v>
      </c>
      <c r="J4">
        <f t="shared" ca="1" si="7"/>
        <v>63</v>
      </c>
      <c r="K4">
        <f t="shared" ca="1" si="8"/>
        <v>718</v>
      </c>
      <c r="L4">
        <f t="shared" ca="1" si="9"/>
        <v>356</v>
      </c>
    </row>
    <row r="5" spans="1:12" x14ac:dyDescent="0.3">
      <c r="A5" s="1">
        <v>43469</v>
      </c>
      <c r="B5">
        <f t="shared" ca="1" si="0"/>
        <v>349</v>
      </c>
      <c r="C5">
        <f t="shared" ca="1" si="1"/>
        <v>9</v>
      </c>
      <c r="D5">
        <f t="shared" ca="1" si="2"/>
        <v>0</v>
      </c>
      <c r="E5" t="s">
        <v>236</v>
      </c>
      <c r="F5">
        <f t="shared" ca="1" si="3"/>
        <v>810</v>
      </c>
      <c r="G5">
        <f t="shared" ca="1" si="4"/>
        <v>217</v>
      </c>
      <c r="H5">
        <f t="shared" ca="1" si="5"/>
        <v>55</v>
      </c>
      <c r="I5">
        <f t="shared" ca="1" si="6"/>
        <v>4857</v>
      </c>
      <c r="J5">
        <f t="shared" ca="1" si="7"/>
        <v>53</v>
      </c>
      <c r="K5">
        <f t="shared" ca="1" si="8"/>
        <v>806</v>
      </c>
      <c r="L5">
        <f t="shared" ca="1" si="9"/>
        <v>143</v>
      </c>
    </row>
    <row r="6" spans="1:12" x14ac:dyDescent="0.3">
      <c r="A6" s="1">
        <v>43470</v>
      </c>
      <c r="B6">
        <f t="shared" ca="1" si="0"/>
        <v>419</v>
      </c>
      <c r="C6">
        <f t="shared" ca="1" si="1"/>
        <v>23</v>
      </c>
      <c r="D6">
        <f t="shared" ca="1" si="2"/>
        <v>2</v>
      </c>
      <c r="E6" t="s">
        <v>237</v>
      </c>
      <c r="F6">
        <f t="shared" ca="1" si="3"/>
        <v>815</v>
      </c>
      <c r="G6">
        <f t="shared" ca="1" si="4"/>
        <v>112</v>
      </c>
      <c r="H6">
        <f t="shared" ca="1" si="5"/>
        <v>22</v>
      </c>
      <c r="I6">
        <f t="shared" ca="1" si="6"/>
        <v>4771</v>
      </c>
      <c r="J6">
        <f t="shared" ca="1" si="7"/>
        <v>72</v>
      </c>
      <c r="K6">
        <f t="shared" ca="1" si="8"/>
        <v>1000</v>
      </c>
      <c r="L6">
        <f t="shared" ca="1" si="9"/>
        <v>252</v>
      </c>
    </row>
    <row r="7" spans="1:12" x14ac:dyDescent="0.3">
      <c r="A7" s="1">
        <v>43471</v>
      </c>
      <c r="B7">
        <f t="shared" ca="1" si="0"/>
        <v>364</v>
      </c>
      <c r="C7">
        <f t="shared" ca="1" si="1"/>
        <v>16</v>
      </c>
      <c r="D7">
        <f t="shared" ca="1" si="2"/>
        <v>2</v>
      </c>
      <c r="E7" t="s">
        <v>238</v>
      </c>
      <c r="F7">
        <f t="shared" ca="1" si="3"/>
        <v>200</v>
      </c>
      <c r="G7">
        <f t="shared" ca="1" si="4"/>
        <v>96</v>
      </c>
      <c r="H7">
        <f t="shared" ca="1" si="5"/>
        <v>43</v>
      </c>
      <c r="I7">
        <f t="shared" ca="1" si="6"/>
        <v>3307</v>
      </c>
      <c r="J7">
        <f t="shared" ca="1" si="7"/>
        <v>80</v>
      </c>
      <c r="K7">
        <f t="shared" ca="1" si="8"/>
        <v>506</v>
      </c>
      <c r="L7">
        <f t="shared" ca="1" si="9"/>
        <v>190</v>
      </c>
    </row>
    <row r="8" spans="1:12" x14ac:dyDescent="0.3">
      <c r="A8" s="1">
        <v>43472</v>
      </c>
      <c r="B8">
        <f t="shared" ca="1" si="0"/>
        <v>161</v>
      </c>
      <c r="C8">
        <f t="shared" ca="1" si="1"/>
        <v>7</v>
      </c>
      <c r="D8">
        <f t="shared" ca="1" si="2"/>
        <v>17</v>
      </c>
      <c r="E8" t="s">
        <v>233</v>
      </c>
      <c r="F8">
        <f t="shared" ca="1" si="3"/>
        <v>133</v>
      </c>
      <c r="G8">
        <f t="shared" ca="1" si="4"/>
        <v>243</v>
      </c>
      <c r="H8">
        <f t="shared" ca="1" si="5"/>
        <v>55</v>
      </c>
      <c r="I8">
        <f t="shared" ca="1" si="6"/>
        <v>4330</v>
      </c>
      <c r="J8">
        <f t="shared" ca="1" si="7"/>
        <v>109</v>
      </c>
      <c r="K8">
        <f t="shared" ca="1" si="8"/>
        <v>605</v>
      </c>
      <c r="L8">
        <f t="shared" ca="1" si="9"/>
        <v>424</v>
      </c>
    </row>
    <row r="9" spans="1:12" x14ac:dyDescent="0.3">
      <c r="A9" s="1">
        <v>43473</v>
      </c>
      <c r="B9">
        <f t="shared" ca="1" si="0"/>
        <v>492</v>
      </c>
      <c r="C9">
        <f t="shared" ca="1" si="1"/>
        <v>8</v>
      </c>
      <c r="D9">
        <f t="shared" ca="1" si="2"/>
        <v>1</v>
      </c>
      <c r="E9" t="s">
        <v>234</v>
      </c>
      <c r="F9">
        <f t="shared" ca="1" si="3"/>
        <v>440</v>
      </c>
      <c r="G9">
        <f t="shared" ca="1" si="4"/>
        <v>186</v>
      </c>
      <c r="H9">
        <f t="shared" ca="1" si="5"/>
        <v>67</v>
      </c>
      <c r="I9">
        <f t="shared" ca="1" si="6"/>
        <v>4751</v>
      </c>
      <c r="J9">
        <f t="shared" ca="1" si="7"/>
        <v>100</v>
      </c>
      <c r="K9">
        <f t="shared" ca="1" si="8"/>
        <v>674</v>
      </c>
      <c r="L9">
        <f t="shared" ca="1" si="9"/>
        <v>349</v>
      </c>
    </row>
    <row r="10" spans="1:12" x14ac:dyDescent="0.3">
      <c r="A10" s="1">
        <v>43474</v>
      </c>
      <c r="B10">
        <f t="shared" ca="1" si="0"/>
        <v>445</v>
      </c>
      <c r="C10">
        <f t="shared" ca="1" si="1"/>
        <v>15</v>
      </c>
      <c r="D10">
        <f t="shared" ca="1" si="2"/>
        <v>8</v>
      </c>
      <c r="E10" t="s">
        <v>235</v>
      </c>
      <c r="F10">
        <f t="shared" ca="1" si="3"/>
        <v>693</v>
      </c>
      <c r="G10">
        <f t="shared" ca="1" si="4"/>
        <v>54</v>
      </c>
      <c r="H10">
        <f t="shared" ca="1" si="5"/>
        <v>15</v>
      </c>
      <c r="I10">
        <f t="shared" ca="1" si="6"/>
        <v>2802</v>
      </c>
      <c r="J10">
        <f t="shared" ca="1" si="7"/>
        <v>98</v>
      </c>
      <c r="K10">
        <f t="shared" ca="1" si="8"/>
        <v>740</v>
      </c>
      <c r="L10">
        <f t="shared" ca="1" si="9"/>
        <v>406</v>
      </c>
    </row>
    <row r="11" spans="1:12" x14ac:dyDescent="0.3">
      <c r="A11" s="1">
        <v>43475</v>
      </c>
      <c r="B11">
        <f t="shared" ca="1" si="0"/>
        <v>1</v>
      </c>
      <c r="C11">
        <f t="shared" ca="1" si="1"/>
        <v>3</v>
      </c>
      <c r="D11">
        <f t="shared" ca="1" si="2"/>
        <v>2</v>
      </c>
      <c r="E11" t="s">
        <v>236</v>
      </c>
      <c r="F11">
        <f t="shared" ca="1" si="3"/>
        <v>729</v>
      </c>
      <c r="G11">
        <f t="shared" ca="1" si="4"/>
        <v>91</v>
      </c>
      <c r="H11">
        <f t="shared" ca="1" si="5"/>
        <v>55</v>
      </c>
      <c r="I11">
        <f t="shared" ca="1" si="6"/>
        <v>4105</v>
      </c>
      <c r="J11">
        <f t="shared" ca="1" si="7"/>
        <v>149</v>
      </c>
      <c r="K11">
        <f t="shared" ca="1" si="8"/>
        <v>532</v>
      </c>
      <c r="L11">
        <f t="shared" ca="1" si="9"/>
        <v>143</v>
      </c>
    </row>
    <row r="12" spans="1:12" x14ac:dyDescent="0.3">
      <c r="A12" s="1">
        <v>43476</v>
      </c>
      <c r="B12">
        <f t="shared" ca="1" si="0"/>
        <v>306</v>
      </c>
      <c r="C12">
        <f t="shared" ca="1" si="1"/>
        <v>25</v>
      </c>
      <c r="D12">
        <f t="shared" ca="1" si="2"/>
        <v>8</v>
      </c>
      <c r="E12" t="s">
        <v>237</v>
      </c>
      <c r="F12">
        <f t="shared" ca="1" si="3"/>
        <v>812</v>
      </c>
      <c r="G12">
        <f t="shared" ca="1" si="4"/>
        <v>99</v>
      </c>
      <c r="H12">
        <f t="shared" ca="1" si="5"/>
        <v>93</v>
      </c>
      <c r="I12">
        <f t="shared" ca="1" si="6"/>
        <v>3490</v>
      </c>
      <c r="J12">
        <f t="shared" ca="1" si="7"/>
        <v>138</v>
      </c>
      <c r="K12">
        <f t="shared" ca="1" si="8"/>
        <v>960</v>
      </c>
      <c r="L12">
        <f t="shared" ca="1" si="9"/>
        <v>215</v>
      </c>
    </row>
    <row r="13" spans="1:12" x14ac:dyDescent="0.3">
      <c r="A13" s="1">
        <v>43477</v>
      </c>
      <c r="B13">
        <f t="shared" ca="1" si="0"/>
        <v>456</v>
      </c>
      <c r="C13">
        <f t="shared" ca="1" si="1"/>
        <v>6</v>
      </c>
      <c r="D13">
        <f t="shared" ca="1" si="2"/>
        <v>4</v>
      </c>
      <c r="E13" t="s">
        <v>238</v>
      </c>
      <c r="F13">
        <f t="shared" ca="1" si="3"/>
        <v>834</v>
      </c>
      <c r="G13">
        <f t="shared" ca="1" si="4"/>
        <v>229</v>
      </c>
      <c r="H13">
        <f t="shared" ca="1" si="5"/>
        <v>42</v>
      </c>
      <c r="I13">
        <f t="shared" ca="1" si="6"/>
        <v>2120</v>
      </c>
      <c r="J13">
        <f t="shared" ca="1" si="7"/>
        <v>59</v>
      </c>
      <c r="K13">
        <f t="shared" ca="1" si="8"/>
        <v>505</v>
      </c>
      <c r="L13">
        <f t="shared" ca="1" si="9"/>
        <v>135</v>
      </c>
    </row>
    <row r="14" spans="1:12" x14ac:dyDescent="0.3">
      <c r="A14" s="1">
        <v>43478</v>
      </c>
      <c r="B14">
        <f t="shared" ca="1" si="0"/>
        <v>464</v>
      </c>
      <c r="C14">
        <f t="shared" ca="1" si="1"/>
        <v>25</v>
      </c>
      <c r="D14">
        <f t="shared" ca="1" si="2"/>
        <v>4</v>
      </c>
      <c r="E14" t="s">
        <v>233</v>
      </c>
      <c r="F14">
        <f t="shared" ca="1" si="3"/>
        <v>812</v>
      </c>
      <c r="G14">
        <f t="shared" ca="1" si="4"/>
        <v>68</v>
      </c>
      <c r="H14">
        <f t="shared" ca="1" si="5"/>
        <v>88</v>
      </c>
      <c r="I14">
        <f t="shared" ca="1" si="6"/>
        <v>3042</v>
      </c>
      <c r="J14">
        <f t="shared" ca="1" si="7"/>
        <v>111</v>
      </c>
      <c r="K14">
        <f t="shared" ca="1" si="8"/>
        <v>618</v>
      </c>
      <c r="L14">
        <f t="shared" ca="1" si="9"/>
        <v>452</v>
      </c>
    </row>
    <row r="15" spans="1:12" x14ac:dyDescent="0.3">
      <c r="A15" s="1">
        <v>43479</v>
      </c>
      <c r="B15">
        <f t="shared" ca="1" si="0"/>
        <v>143</v>
      </c>
      <c r="C15">
        <f t="shared" ca="1" si="1"/>
        <v>11</v>
      </c>
      <c r="D15">
        <f t="shared" ca="1" si="2"/>
        <v>9</v>
      </c>
      <c r="E15" t="s">
        <v>234</v>
      </c>
      <c r="F15">
        <f t="shared" ca="1" si="3"/>
        <v>798</v>
      </c>
      <c r="G15">
        <f t="shared" ca="1" si="4"/>
        <v>120</v>
      </c>
      <c r="H15">
        <f t="shared" ca="1" si="5"/>
        <v>10</v>
      </c>
      <c r="I15">
        <f t="shared" ca="1" si="6"/>
        <v>4200</v>
      </c>
      <c r="J15">
        <f t="shared" ca="1" si="7"/>
        <v>58</v>
      </c>
      <c r="K15">
        <f t="shared" ca="1" si="8"/>
        <v>982</v>
      </c>
      <c r="L15">
        <f t="shared" ca="1" si="9"/>
        <v>292</v>
      </c>
    </row>
    <row r="16" spans="1:12" x14ac:dyDescent="0.3">
      <c r="A16" s="1">
        <v>43480</v>
      </c>
      <c r="B16">
        <f t="shared" ca="1" si="0"/>
        <v>195</v>
      </c>
      <c r="C16">
        <f t="shared" ca="1" si="1"/>
        <v>2</v>
      </c>
      <c r="D16">
        <f t="shared" ca="1" si="2"/>
        <v>9</v>
      </c>
      <c r="E16" t="s">
        <v>235</v>
      </c>
      <c r="F16">
        <f t="shared" ca="1" si="3"/>
        <v>361</v>
      </c>
      <c r="G16">
        <f t="shared" ca="1" si="4"/>
        <v>213</v>
      </c>
      <c r="H16">
        <f t="shared" ca="1" si="5"/>
        <v>96</v>
      </c>
      <c r="I16">
        <f t="shared" ca="1" si="6"/>
        <v>3663</v>
      </c>
      <c r="J16">
        <f t="shared" ca="1" si="7"/>
        <v>137</v>
      </c>
      <c r="K16">
        <f t="shared" ca="1" si="8"/>
        <v>835</v>
      </c>
      <c r="L16">
        <f t="shared" ca="1" si="9"/>
        <v>257</v>
      </c>
    </row>
    <row r="17" spans="1:12" x14ac:dyDescent="0.3">
      <c r="A17" s="1">
        <v>43481</v>
      </c>
      <c r="B17">
        <f t="shared" ca="1" si="0"/>
        <v>440</v>
      </c>
      <c r="C17">
        <f t="shared" ca="1" si="1"/>
        <v>16</v>
      </c>
      <c r="D17">
        <f t="shared" ca="1" si="2"/>
        <v>18</v>
      </c>
      <c r="E17" t="s">
        <v>236</v>
      </c>
      <c r="F17">
        <f t="shared" ca="1" si="3"/>
        <v>334</v>
      </c>
      <c r="G17">
        <f t="shared" ca="1" si="4"/>
        <v>184</v>
      </c>
      <c r="H17">
        <f t="shared" ca="1" si="5"/>
        <v>31</v>
      </c>
      <c r="I17">
        <f t="shared" ca="1" si="6"/>
        <v>2268</v>
      </c>
      <c r="J17">
        <f t="shared" ca="1" si="7"/>
        <v>62</v>
      </c>
      <c r="K17">
        <f t="shared" ca="1" si="8"/>
        <v>929</v>
      </c>
      <c r="L17">
        <f t="shared" ca="1" si="9"/>
        <v>258</v>
      </c>
    </row>
    <row r="18" spans="1:12" x14ac:dyDescent="0.3">
      <c r="A18" s="1">
        <v>43482</v>
      </c>
      <c r="B18">
        <f t="shared" ca="1" si="0"/>
        <v>451</v>
      </c>
      <c r="C18">
        <f t="shared" ca="1" si="1"/>
        <v>16</v>
      </c>
      <c r="D18">
        <f t="shared" ca="1" si="2"/>
        <v>18</v>
      </c>
      <c r="E18" t="s">
        <v>237</v>
      </c>
      <c r="F18">
        <f t="shared" ca="1" si="3"/>
        <v>218</v>
      </c>
      <c r="G18">
        <f t="shared" ca="1" si="4"/>
        <v>188</v>
      </c>
      <c r="H18">
        <f t="shared" ca="1" si="5"/>
        <v>69</v>
      </c>
      <c r="I18">
        <f t="shared" ca="1" si="6"/>
        <v>4708</v>
      </c>
      <c r="J18">
        <f t="shared" ca="1" si="7"/>
        <v>140</v>
      </c>
      <c r="K18">
        <f t="shared" ca="1" si="8"/>
        <v>869</v>
      </c>
      <c r="L18">
        <f t="shared" ca="1" si="9"/>
        <v>534</v>
      </c>
    </row>
    <row r="19" spans="1:12" x14ac:dyDescent="0.3">
      <c r="A19" s="1">
        <v>43483</v>
      </c>
      <c r="B19">
        <f t="shared" ca="1" si="0"/>
        <v>445</v>
      </c>
      <c r="C19">
        <f t="shared" ca="1" si="1"/>
        <v>24</v>
      </c>
      <c r="D19">
        <f t="shared" ca="1" si="2"/>
        <v>1</v>
      </c>
      <c r="E19" t="s">
        <v>238</v>
      </c>
      <c r="F19">
        <f t="shared" ca="1" si="3"/>
        <v>509</v>
      </c>
      <c r="G19">
        <f t="shared" ca="1" si="4"/>
        <v>153</v>
      </c>
      <c r="H19">
        <f t="shared" ca="1" si="5"/>
        <v>98</v>
      </c>
      <c r="I19">
        <f t="shared" ca="1" si="6"/>
        <v>4805</v>
      </c>
      <c r="J19">
        <f t="shared" ca="1" si="7"/>
        <v>144</v>
      </c>
      <c r="K19">
        <f t="shared" ca="1" si="8"/>
        <v>770</v>
      </c>
      <c r="L19">
        <f t="shared" ca="1" si="9"/>
        <v>462</v>
      </c>
    </row>
    <row r="20" spans="1:12" x14ac:dyDescent="0.3">
      <c r="A20" s="1">
        <v>43484</v>
      </c>
      <c r="B20">
        <f t="shared" ca="1" si="0"/>
        <v>235</v>
      </c>
      <c r="C20">
        <f t="shared" ca="1" si="1"/>
        <v>16</v>
      </c>
      <c r="D20">
        <f t="shared" ca="1" si="2"/>
        <v>13</v>
      </c>
      <c r="E20" t="s">
        <v>233</v>
      </c>
      <c r="F20">
        <f t="shared" ca="1" si="3"/>
        <v>729</v>
      </c>
      <c r="G20">
        <f t="shared" ca="1" si="4"/>
        <v>30</v>
      </c>
      <c r="H20">
        <f t="shared" ca="1" si="5"/>
        <v>67</v>
      </c>
      <c r="I20">
        <f t="shared" ca="1" si="6"/>
        <v>4147</v>
      </c>
      <c r="J20">
        <f t="shared" ca="1" si="7"/>
        <v>87</v>
      </c>
      <c r="K20">
        <f t="shared" ca="1" si="8"/>
        <v>692</v>
      </c>
      <c r="L20">
        <f t="shared" ca="1" si="9"/>
        <v>381</v>
      </c>
    </row>
    <row r="21" spans="1:12" x14ac:dyDescent="0.3">
      <c r="A21" s="1">
        <v>43485</v>
      </c>
      <c r="B21">
        <f t="shared" ca="1" si="0"/>
        <v>397</v>
      </c>
      <c r="C21">
        <f t="shared" ca="1" si="1"/>
        <v>25</v>
      </c>
      <c r="D21">
        <f t="shared" ca="1" si="2"/>
        <v>14</v>
      </c>
      <c r="E21" t="s">
        <v>234</v>
      </c>
      <c r="F21">
        <f t="shared" ca="1" si="3"/>
        <v>814</v>
      </c>
      <c r="G21">
        <f t="shared" ca="1" si="4"/>
        <v>120</v>
      </c>
      <c r="H21">
        <f t="shared" ca="1" si="5"/>
        <v>72</v>
      </c>
      <c r="I21">
        <f t="shared" ca="1" si="6"/>
        <v>4865</v>
      </c>
      <c r="J21">
        <f t="shared" ca="1" si="7"/>
        <v>65</v>
      </c>
      <c r="K21">
        <f t="shared" ca="1" si="8"/>
        <v>916</v>
      </c>
      <c r="L21">
        <f t="shared" ca="1" si="9"/>
        <v>433</v>
      </c>
    </row>
    <row r="22" spans="1:12" x14ac:dyDescent="0.3">
      <c r="A22" s="1">
        <v>43486</v>
      </c>
      <c r="B22">
        <f t="shared" ca="1" si="0"/>
        <v>375</v>
      </c>
      <c r="C22">
        <f t="shared" ca="1" si="1"/>
        <v>4</v>
      </c>
      <c r="D22">
        <f t="shared" ca="1" si="2"/>
        <v>11</v>
      </c>
      <c r="E22" t="s">
        <v>235</v>
      </c>
      <c r="F22">
        <f t="shared" ca="1" si="3"/>
        <v>400</v>
      </c>
      <c r="G22">
        <f t="shared" ca="1" si="4"/>
        <v>97</v>
      </c>
      <c r="H22">
        <f t="shared" ca="1" si="5"/>
        <v>53</v>
      </c>
      <c r="I22">
        <f t="shared" ca="1" si="6"/>
        <v>4337</v>
      </c>
      <c r="J22">
        <f t="shared" ca="1" si="7"/>
        <v>127</v>
      </c>
      <c r="K22">
        <f t="shared" ca="1" si="8"/>
        <v>542</v>
      </c>
      <c r="L22">
        <f t="shared" ca="1" si="9"/>
        <v>129</v>
      </c>
    </row>
    <row r="23" spans="1:12" x14ac:dyDescent="0.3">
      <c r="A23" s="1">
        <v>43487</v>
      </c>
      <c r="B23">
        <f t="shared" ca="1" si="0"/>
        <v>70</v>
      </c>
      <c r="C23">
        <f t="shared" ca="1" si="1"/>
        <v>12</v>
      </c>
      <c r="D23">
        <f t="shared" ca="1" si="2"/>
        <v>8</v>
      </c>
      <c r="E23" t="s">
        <v>236</v>
      </c>
      <c r="F23">
        <f t="shared" ca="1" si="3"/>
        <v>933</v>
      </c>
      <c r="G23">
        <f t="shared" ca="1" si="4"/>
        <v>148</v>
      </c>
      <c r="H23">
        <f t="shared" ca="1" si="5"/>
        <v>77</v>
      </c>
      <c r="I23">
        <f t="shared" ca="1" si="6"/>
        <v>3796</v>
      </c>
      <c r="J23">
        <f t="shared" ca="1" si="7"/>
        <v>135</v>
      </c>
      <c r="K23">
        <f t="shared" ca="1" si="8"/>
        <v>925</v>
      </c>
      <c r="L23">
        <f t="shared" ca="1" si="9"/>
        <v>230</v>
      </c>
    </row>
    <row r="24" spans="1:12" x14ac:dyDescent="0.3">
      <c r="A24" s="1">
        <v>43488</v>
      </c>
      <c r="B24">
        <f t="shared" ca="1" si="0"/>
        <v>500</v>
      </c>
      <c r="C24">
        <f t="shared" ca="1" si="1"/>
        <v>7</v>
      </c>
      <c r="D24">
        <f t="shared" ca="1" si="2"/>
        <v>5</v>
      </c>
      <c r="E24" t="s">
        <v>237</v>
      </c>
      <c r="F24">
        <f t="shared" ca="1" si="3"/>
        <v>616</v>
      </c>
      <c r="G24">
        <f t="shared" ca="1" si="4"/>
        <v>40</v>
      </c>
      <c r="H24">
        <f t="shared" ca="1" si="5"/>
        <v>36</v>
      </c>
      <c r="I24">
        <f t="shared" ca="1" si="6"/>
        <v>4811</v>
      </c>
      <c r="J24">
        <f t="shared" ca="1" si="7"/>
        <v>132</v>
      </c>
      <c r="K24">
        <f t="shared" ca="1" si="8"/>
        <v>936</v>
      </c>
      <c r="L24">
        <f t="shared" ca="1" si="9"/>
        <v>548</v>
      </c>
    </row>
    <row r="25" spans="1:12" x14ac:dyDescent="0.3">
      <c r="A25" s="1">
        <v>43489</v>
      </c>
      <c r="B25">
        <f t="shared" ca="1" si="0"/>
        <v>463</v>
      </c>
      <c r="C25">
        <f t="shared" ca="1" si="1"/>
        <v>24</v>
      </c>
      <c r="D25">
        <f t="shared" ca="1" si="2"/>
        <v>0</v>
      </c>
      <c r="E25" t="s">
        <v>238</v>
      </c>
      <c r="F25">
        <f t="shared" ca="1" si="3"/>
        <v>626</v>
      </c>
      <c r="G25">
        <f t="shared" ca="1" si="4"/>
        <v>14</v>
      </c>
      <c r="H25">
        <f t="shared" ca="1" si="5"/>
        <v>70</v>
      </c>
      <c r="I25">
        <f t="shared" ca="1" si="6"/>
        <v>2417</v>
      </c>
      <c r="J25">
        <f t="shared" ca="1" si="7"/>
        <v>147</v>
      </c>
      <c r="K25">
        <f t="shared" ca="1" si="8"/>
        <v>794</v>
      </c>
      <c r="L25">
        <f t="shared" ca="1" si="9"/>
        <v>371</v>
      </c>
    </row>
    <row r="26" spans="1:12" x14ac:dyDescent="0.3">
      <c r="A26" s="1">
        <v>43490</v>
      </c>
      <c r="B26">
        <f t="shared" ca="1" si="0"/>
        <v>169</v>
      </c>
      <c r="C26">
        <f t="shared" ca="1" si="1"/>
        <v>1</v>
      </c>
      <c r="D26">
        <f t="shared" ca="1" si="2"/>
        <v>10</v>
      </c>
      <c r="E26" t="s">
        <v>233</v>
      </c>
      <c r="F26">
        <f t="shared" ca="1" si="3"/>
        <v>37</v>
      </c>
      <c r="G26">
        <f t="shared" ca="1" si="4"/>
        <v>166</v>
      </c>
      <c r="H26">
        <f t="shared" ca="1" si="5"/>
        <v>14</v>
      </c>
      <c r="I26">
        <f t="shared" ca="1" si="6"/>
        <v>4752</v>
      </c>
      <c r="J26">
        <f t="shared" ca="1" si="7"/>
        <v>110</v>
      </c>
      <c r="K26">
        <f t="shared" ca="1" si="8"/>
        <v>960</v>
      </c>
      <c r="L26">
        <f t="shared" ca="1" si="9"/>
        <v>404</v>
      </c>
    </row>
    <row r="27" spans="1:12" x14ac:dyDescent="0.3">
      <c r="A27" s="1">
        <v>43491</v>
      </c>
      <c r="B27">
        <f t="shared" ca="1" si="0"/>
        <v>187</v>
      </c>
      <c r="C27">
        <f t="shared" ca="1" si="1"/>
        <v>16</v>
      </c>
      <c r="D27">
        <f t="shared" ca="1" si="2"/>
        <v>7</v>
      </c>
      <c r="E27" t="s">
        <v>234</v>
      </c>
      <c r="F27">
        <f t="shared" ca="1" si="3"/>
        <v>50</v>
      </c>
      <c r="G27">
        <f t="shared" ca="1" si="4"/>
        <v>229</v>
      </c>
      <c r="H27">
        <f t="shared" ca="1" si="5"/>
        <v>68</v>
      </c>
      <c r="I27">
        <f t="shared" ca="1" si="6"/>
        <v>4629</v>
      </c>
      <c r="J27">
        <f t="shared" ca="1" si="7"/>
        <v>71</v>
      </c>
      <c r="K27">
        <f t="shared" ca="1" si="8"/>
        <v>639</v>
      </c>
      <c r="L27">
        <f t="shared" ca="1" si="9"/>
        <v>399</v>
      </c>
    </row>
    <row r="28" spans="1:12" x14ac:dyDescent="0.3">
      <c r="A28" s="1">
        <v>43492</v>
      </c>
      <c r="B28">
        <f t="shared" ca="1" si="0"/>
        <v>216</v>
      </c>
      <c r="C28">
        <f t="shared" ca="1" si="1"/>
        <v>6</v>
      </c>
      <c r="D28">
        <f t="shared" ca="1" si="2"/>
        <v>10</v>
      </c>
      <c r="E28" t="s">
        <v>235</v>
      </c>
      <c r="F28">
        <f t="shared" ca="1" si="3"/>
        <v>193</v>
      </c>
      <c r="G28">
        <f t="shared" ca="1" si="4"/>
        <v>231</v>
      </c>
      <c r="H28">
        <f t="shared" ca="1" si="5"/>
        <v>33</v>
      </c>
      <c r="I28">
        <f t="shared" ca="1" si="6"/>
        <v>4714</v>
      </c>
      <c r="J28">
        <f t="shared" ca="1" si="7"/>
        <v>123</v>
      </c>
      <c r="K28">
        <f t="shared" ca="1" si="8"/>
        <v>756</v>
      </c>
      <c r="L28">
        <f t="shared" ca="1" si="9"/>
        <v>193</v>
      </c>
    </row>
    <row r="29" spans="1:12" x14ac:dyDescent="0.3">
      <c r="A29" s="1">
        <v>43493</v>
      </c>
      <c r="B29">
        <f t="shared" ca="1" si="0"/>
        <v>396</v>
      </c>
      <c r="C29">
        <f t="shared" ca="1" si="1"/>
        <v>9</v>
      </c>
      <c r="D29">
        <f t="shared" ca="1" si="2"/>
        <v>9</v>
      </c>
      <c r="E29" t="s">
        <v>236</v>
      </c>
      <c r="F29">
        <f t="shared" ca="1" si="3"/>
        <v>307</v>
      </c>
      <c r="G29">
        <f t="shared" ca="1" si="4"/>
        <v>219</v>
      </c>
      <c r="H29">
        <f t="shared" ca="1" si="5"/>
        <v>14</v>
      </c>
      <c r="I29">
        <f t="shared" ca="1" si="6"/>
        <v>3410</v>
      </c>
      <c r="J29">
        <f t="shared" ca="1" si="7"/>
        <v>116</v>
      </c>
      <c r="K29">
        <f t="shared" ca="1" si="8"/>
        <v>555</v>
      </c>
      <c r="L29">
        <f t="shared" ca="1" si="9"/>
        <v>456</v>
      </c>
    </row>
    <row r="30" spans="1:12" x14ac:dyDescent="0.3">
      <c r="A30" s="1">
        <v>43494</v>
      </c>
      <c r="B30">
        <f t="shared" ca="1" si="0"/>
        <v>176</v>
      </c>
      <c r="C30">
        <f t="shared" ca="1" si="1"/>
        <v>0</v>
      </c>
      <c r="D30">
        <f t="shared" ca="1" si="2"/>
        <v>14</v>
      </c>
      <c r="E30" t="s">
        <v>237</v>
      </c>
      <c r="F30">
        <f t="shared" ca="1" si="3"/>
        <v>789</v>
      </c>
      <c r="G30">
        <f t="shared" ca="1" si="4"/>
        <v>123</v>
      </c>
      <c r="H30">
        <f t="shared" ca="1" si="5"/>
        <v>64</v>
      </c>
      <c r="I30">
        <f t="shared" ca="1" si="6"/>
        <v>2299</v>
      </c>
      <c r="J30">
        <f t="shared" ca="1" si="7"/>
        <v>90</v>
      </c>
      <c r="K30">
        <f t="shared" ca="1" si="8"/>
        <v>983</v>
      </c>
      <c r="L30">
        <f t="shared" ca="1" si="9"/>
        <v>125</v>
      </c>
    </row>
    <row r="31" spans="1:12" x14ac:dyDescent="0.3">
      <c r="A31" s="1">
        <v>43495</v>
      </c>
      <c r="B31">
        <f t="shared" ca="1" si="0"/>
        <v>298</v>
      </c>
      <c r="C31">
        <f t="shared" ca="1" si="1"/>
        <v>20</v>
      </c>
      <c r="D31">
        <f t="shared" ca="1" si="2"/>
        <v>4</v>
      </c>
      <c r="E31" t="s">
        <v>238</v>
      </c>
      <c r="F31">
        <f t="shared" ca="1" si="3"/>
        <v>336</v>
      </c>
      <c r="G31">
        <f t="shared" ca="1" si="4"/>
        <v>133</v>
      </c>
      <c r="H31">
        <f t="shared" ca="1" si="5"/>
        <v>38</v>
      </c>
      <c r="I31">
        <f t="shared" ca="1" si="6"/>
        <v>2688</v>
      </c>
      <c r="J31">
        <f t="shared" ca="1" si="7"/>
        <v>52</v>
      </c>
      <c r="K31">
        <f t="shared" ca="1" si="8"/>
        <v>626</v>
      </c>
      <c r="L31">
        <f t="shared" ca="1" si="9"/>
        <v>492</v>
      </c>
    </row>
    <row r="32" spans="1:12" x14ac:dyDescent="0.3">
      <c r="A32" s="1">
        <v>43496</v>
      </c>
      <c r="B32">
        <f t="shared" ca="1" si="0"/>
        <v>243</v>
      </c>
      <c r="C32">
        <f t="shared" ca="1" si="1"/>
        <v>20</v>
      </c>
      <c r="D32">
        <f t="shared" ca="1" si="2"/>
        <v>4</v>
      </c>
      <c r="E32" t="s">
        <v>233</v>
      </c>
      <c r="F32">
        <f t="shared" ca="1" si="3"/>
        <v>534</v>
      </c>
      <c r="G32">
        <f t="shared" ca="1" si="4"/>
        <v>190</v>
      </c>
      <c r="H32">
        <f t="shared" ca="1" si="5"/>
        <v>16</v>
      </c>
      <c r="I32">
        <f t="shared" ca="1" si="6"/>
        <v>4656</v>
      </c>
      <c r="J32">
        <f t="shared" ca="1" si="7"/>
        <v>111</v>
      </c>
      <c r="K32">
        <f t="shared" ca="1" si="8"/>
        <v>561</v>
      </c>
      <c r="L32">
        <f t="shared" ca="1" si="9"/>
        <v>379</v>
      </c>
    </row>
    <row r="33" spans="1:12" x14ac:dyDescent="0.3">
      <c r="A33" s="1">
        <v>43497</v>
      </c>
      <c r="B33">
        <f t="shared" ca="1" si="0"/>
        <v>24</v>
      </c>
      <c r="C33">
        <f t="shared" ca="1" si="1"/>
        <v>21</v>
      </c>
      <c r="D33">
        <f t="shared" ca="1" si="2"/>
        <v>6</v>
      </c>
      <c r="E33" t="s">
        <v>234</v>
      </c>
      <c r="F33">
        <f t="shared" ca="1" si="3"/>
        <v>430</v>
      </c>
      <c r="G33">
        <f t="shared" ca="1" si="4"/>
        <v>244</v>
      </c>
      <c r="H33">
        <f t="shared" ca="1" si="5"/>
        <v>90</v>
      </c>
      <c r="I33">
        <f t="shared" ca="1" si="6"/>
        <v>4015</v>
      </c>
      <c r="J33">
        <f t="shared" ca="1" si="7"/>
        <v>139</v>
      </c>
      <c r="K33">
        <f t="shared" ca="1" si="8"/>
        <v>599</v>
      </c>
      <c r="L33">
        <f t="shared" ca="1" si="9"/>
        <v>414</v>
      </c>
    </row>
    <row r="34" spans="1:12" x14ac:dyDescent="0.3">
      <c r="A34" s="1">
        <v>43498</v>
      </c>
      <c r="B34">
        <f t="shared" ca="1" si="0"/>
        <v>198</v>
      </c>
      <c r="C34">
        <f t="shared" ca="1" si="1"/>
        <v>10</v>
      </c>
      <c r="D34">
        <f t="shared" ca="1" si="2"/>
        <v>7</v>
      </c>
      <c r="E34" t="s">
        <v>235</v>
      </c>
      <c r="F34">
        <f t="shared" ca="1" si="3"/>
        <v>318</v>
      </c>
      <c r="G34">
        <f t="shared" ca="1" si="4"/>
        <v>101</v>
      </c>
      <c r="H34">
        <f t="shared" ca="1" si="5"/>
        <v>62</v>
      </c>
      <c r="I34">
        <f t="shared" ca="1" si="6"/>
        <v>4008</v>
      </c>
      <c r="J34">
        <f t="shared" ca="1" si="7"/>
        <v>111</v>
      </c>
      <c r="K34">
        <f t="shared" ca="1" si="8"/>
        <v>630</v>
      </c>
      <c r="L34">
        <f t="shared" ca="1" si="9"/>
        <v>211</v>
      </c>
    </row>
    <row r="35" spans="1:12" x14ac:dyDescent="0.3">
      <c r="A35" s="1">
        <v>43499</v>
      </c>
      <c r="B35">
        <f t="shared" ca="1" si="0"/>
        <v>230</v>
      </c>
      <c r="C35">
        <f t="shared" ca="1" si="1"/>
        <v>7</v>
      </c>
      <c r="D35">
        <f t="shared" ca="1" si="2"/>
        <v>3</v>
      </c>
      <c r="E35" t="s">
        <v>236</v>
      </c>
      <c r="F35">
        <f t="shared" ca="1" si="3"/>
        <v>915</v>
      </c>
      <c r="G35">
        <f t="shared" ca="1" si="4"/>
        <v>9</v>
      </c>
      <c r="H35">
        <f t="shared" ca="1" si="5"/>
        <v>37</v>
      </c>
      <c r="I35">
        <f t="shared" ca="1" si="6"/>
        <v>4862</v>
      </c>
      <c r="J35">
        <f t="shared" ca="1" si="7"/>
        <v>133</v>
      </c>
      <c r="K35">
        <f t="shared" ca="1" si="8"/>
        <v>547</v>
      </c>
      <c r="L35">
        <f t="shared" ca="1" si="9"/>
        <v>186</v>
      </c>
    </row>
    <row r="36" spans="1:12" x14ac:dyDescent="0.3">
      <c r="A36" s="1">
        <v>43500</v>
      </c>
      <c r="B36">
        <f t="shared" ca="1" si="0"/>
        <v>387</v>
      </c>
      <c r="C36">
        <f t="shared" ca="1" si="1"/>
        <v>19</v>
      </c>
      <c r="D36">
        <f t="shared" ca="1" si="2"/>
        <v>16</v>
      </c>
      <c r="E36" t="s">
        <v>237</v>
      </c>
      <c r="F36">
        <f t="shared" ca="1" si="3"/>
        <v>346</v>
      </c>
      <c r="G36">
        <f t="shared" ca="1" si="4"/>
        <v>218</v>
      </c>
      <c r="H36">
        <f t="shared" ca="1" si="5"/>
        <v>57</v>
      </c>
      <c r="I36">
        <f t="shared" ca="1" si="6"/>
        <v>4142</v>
      </c>
      <c r="J36">
        <f t="shared" ca="1" si="7"/>
        <v>76</v>
      </c>
      <c r="K36">
        <f t="shared" ca="1" si="8"/>
        <v>699</v>
      </c>
      <c r="L36">
        <f t="shared" ca="1" si="9"/>
        <v>161</v>
      </c>
    </row>
    <row r="37" spans="1:12" x14ac:dyDescent="0.3">
      <c r="A37" s="1">
        <v>43501</v>
      </c>
      <c r="B37">
        <f t="shared" ca="1" si="0"/>
        <v>104</v>
      </c>
      <c r="C37">
        <f t="shared" ca="1" si="1"/>
        <v>20</v>
      </c>
      <c r="D37">
        <f t="shared" ca="1" si="2"/>
        <v>4</v>
      </c>
      <c r="E37" t="s">
        <v>238</v>
      </c>
      <c r="F37">
        <f t="shared" ca="1" si="3"/>
        <v>42</v>
      </c>
      <c r="G37">
        <f t="shared" ca="1" si="4"/>
        <v>48</v>
      </c>
      <c r="H37">
        <f t="shared" ca="1" si="5"/>
        <v>55</v>
      </c>
      <c r="I37">
        <f t="shared" ca="1" si="6"/>
        <v>4807</v>
      </c>
      <c r="J37">
        <f t="shared" ca="1" si="7"/>
        <v>146</v>
      </c>
      <c r="K37">
        <f t="shared" ca="1" si="8"/>
        <v>919</v>
      </c>
      <c r="L37">
        <f t="shared" ca="1" si="9"/>
        <v>519</v>
      </c>
    </row>
    <row r="38" spans="1:12" x14ac:dyDescent="0.3">
      <c r="A38" s="1">
        <v>43502</v>
      </c>
      <c r="B38">
        <f t="shared" ca="1" si="0"/>
        <v>354</v>
      </c>
      <c r="C38">
        <f t="shared" ca="1" si="1"/>
        <v>24</v>
      </c>
      <c r="D38">
        <f t="shared" ca="1" si="2"/>
        <v>10</v>
      </c>
      <c r="E38" t="s">
        <v>233</v>
      </c>
      <c r="F38">
        <f t="shared" ca="1" si="3"/>
        <v>899</v>
      </c>
      <c r="G38">
        <f t="shared" ca="1" si="4"/>
        <v>230</v>
      </c>
      <c r="H38">
        <f t="shared" ca="1" si="5"/>
        <v>83</v>
      </c>
      <c r="I38">
        <f t="shared" ca="1" si="6"/>
        <v>4026</v>
      </c>
      <c r="J38">
        <f t="shared" ca="1" si="7"/>
        <v>65</v>
      </c>
      <c r="K38">
        <f t="shared" ca="1" si="8"/>
        <v>802</v>
      </c>
      <c r="L38">
        <f t="shared" ca="1" si="9"/>
        <v>537</v>
      </c>
    </row>
    <row r="39" spans="1:12" x14ac:dyDescent="0.3">
      <c r="A39" s="1">
        <v>43503</v>
      </c>
      <c r="B39">
        <f t="shared" ca="1" si="0"/>
        <v>117</v>
      </c>
      <c r="C39">
        <f t="shared" ca="1" si="1"/>
        <v>17</v>
      </c>
      <c r="D39">
        <f t="shared" ca="1" si="2"/>
        <v>4</v>
      </c>
      <c r="E39" t="s">
        <v>234</v>
      </c>
      <c r="F39">
        <f t="shared" ca="1" si="3"/>
        <v>192</v>
      </c>
      <c r="G39">
        <f t="shared" ca="1" si="4"/>
        <v>208</v>
      </c>
      <c r="H39">
        <f t="shared" ca="1" si="5"/>
        <v>100</v>
      </c>
      <c r="I39">
        <f t="shared" ca="1" si="6"/>
        <v>2873</v>
      </c>
      <c r="J39">
        <f t="shared" ca="1" si="7"/>
        <v>120</v>
      </c>
      <c r="K39">
        <f t="shared" ca="1" si="8"/>
        <v>713</v>
      </c>
      <c r="L39">
        <f t="shared" ca="1" si="9"/>
        <v>374</v>
      </c>
    </row>
    <row r="40" spans="1:12" x14ac:dyDescent="0.3">
      <c r="A40" s="1">
        <v>43504</v>
      </c>
      <c r="B40">
        <f t="shared" ca="1" si="0"/>
        <v>336</v>
      </c>
      <c r="C40">
        <f t="shared" ca="1" si="1"/>
        <v>20</v>
      </c>
      <c r="D40">
        <f t="shared" ca="1" si="2"/>
        <v>4</v>
      </c>
      <c r="E40" t="s">
        <v>235</v>
      </c>
      <c r="F40">
        <f t="shared" ca="1" si="3"/>
        <v>626</v>
      </c>
      <c r="G40">
        <f t="shared" ca="1" si="4"/>
        <v>71</v>
      </c>
      <c r="H40">
        <f t="shared" ca="1" si="5"/>
        <v>87</v>
      </c>
      <c r="I40">
        <f t="shared" ca="1" si="6"/>
        <v>3968</v>
      </c>
      <c r="J40">
        <f t="shared" ca="1" si="7"/>
        <v>50</v>
      </c>
      <c r="K40">
        <f t="shared" ca="1" si="8"/>
        <v>845</v>
      </c>
      <c r="L40">
        <f t="shared" ca="1" si="9"/>
        <v>472</v>
      </c>
    </row>
    <row r="41" spans="1:12" x14ac:dyDescent="0.3">
      <c r="A41" s="1">
        <v>43505</v>
      </c>
      <c r="B41">
        <f t="shared" ca="1" si="0"/>
        <v>255</v>
      </c>
      <c r="C41">
        <f t="shared" ca="1" si="1"/>
        <v>0</v>
      </c>
      <c r="D41">
        <f t="shared" ca="1" si="2"/>
        <v>11</v>
      </c>
      <c r="E41" t="s">
        <v>236</v>
      </c>
      <c r="F41">
        <f t="shared" ca="1" si="3"/>
        <v>390</v>
      </c>
      <c r="G41">
        <f t="shared" ca="1" si="4"/>
        <v>52</v>
      </c>
      <c r="H41">
        <f t="shared" ca="1" si="5"/>
        <v>39</v>
      </c>
      <c r="I41">
        <f t="shared" ca="1" si="6"/>
        <v>4490</v>
      </c>
      <c r="J41">
        <f t="shared" ca="1" si="7"/>
        <v>84</v>
      </c>
      <c r="K41">
        <f t="shared" ca="1" si="8"/>
        <v>661</v>
      </c>
      <c r="L41">
        <f t="shared" ca="1" si="9"/>
        <v>298</v>
      </c>
    </row>
    <row r="42" spans="1:12" x14ac:dyDescent="0.3">
      <c r="A42" s="1">
        <v>43506</v>
      </c>
      <c r="B42">
        <f t="shared" ca="1" si="0"/>
        <v>151</v>
      </c>
      <c r="C42">
        <f t="shared" ca="1" si="1"/>
        <v>0</v>
      </c>
      <c r="D42">
        <f t="shared" ca="1" si="2"/>
        <v>11</v>
      </c>
      <c r="E42" t="s">
        <v>237</v>
      </c>
      <c r="F42">
        <f t="shared" ca="1" si="3"/>
        <v>774</v>
      </c>
      <c r="G42">
        <f t="shared" ca="1" si="4"/>
        <v>13</v>
      </c>
      <c r="H42">
        <f t="shared" ca="1" si="5"/>
        <v>69</v>
      </c>
      <c r="I42">
        <f t="shared" ca="1" si="6"/>
        <v>4671</v>
      </c>
      <c r="J42">
        <f t="shared" ca="1" si="7"/>
        <v>108</v>
      </c>
      <c r="K42">
        <f t="shared" ca="1" si="8"/>
        <v>703</v>
      </c>
      <c r="L42">
        <f t="shared" ca="1" si="9"/>
        <v>554</v>
      </c>
    </row>
    <row r="43" spans="1:12" x14ac:dyDescent="0.3">
      <c r="A43" s="1">
        <v>43507</v>
      </c>
      <c r="B43">
        <f t="shared" ca="1" si="0"/>
        <v>133</v>
      </c>
      <c r="C43">
        <f t="shared" ca="1" si="1"/>
        <v>24</v>
      </c>
      <c r="D43">
        <f t="shared" ca="1" si="2"/>
        <v>18</v>
      </c>
      <c r="E43" t="s">
        <v>238</v>
      </c>
      <c r="F43">
        <f t="shared" ca="1" si="3"/>
        <v>288</v>
      </c>
      <c r="G43">
        <f t="shared" ca="1" si="4"/>
        <v>115</v>
      </c>
      <c r="H43">
        <f t="shared" ca="1" si="5"/>
        <v>97</v>
      </c>
      <c r="I43">
        <f t="shared" ca="1" si="6"/>
        <v>4851</v>
      </c>
      <c r="J43">
        <f t="shared" ca="1" si="7"/>
        <v>69</v>
      </c>
      <c r="K43">
        <f t="shared" ca="1" si="8"/>
        <v>986</v>
      </c>
      <c r="L43">
        <f t="shared" ca="1" si="9"/>
        <v>107</v>
      </c>
    </row>
    <row r="44" spans="1:12" x14ac:dyDescent="0.3">
      <c r="A44" s="1">
        <v>43508</v>
      </c>
      <c r="B44">
        <f t="shared" ca="1" si="0"/>
        <v>335</v>
      </c>
      <c r="C44">
        <f t="shared" ca="1" si="1"/>
        <v>14</v>
      </c>
      <c r="D44">
        <f t="shared" ca="1" si="2"/>
        <v>12</v>
      </c>
      <c r="E44" t="s">
        <v>233</v>
      </c>
      <c r="F44">
        <f t="shared" ca="1" si="3"/>
        <v>899</v>
      </c>
      <c r="G44">
        <f t="shared" ca="1" si="4"/>
        <v>199</v>
      </c>
      <c r="H44">
        <f t="shared" ca="1" si="5"/>
        <v>17</v>
      </c>
      <c r="I44">
        <f t="shared" ca="1" si="6"/>
        <v>4951</v>
      </c>
      <c r="J44">
        <f t="shared" ca="1" si="7"/>
        <v>122</v>
      </c>
      <c r="K44">
        <f t="shared" ca="1" si="8"/>
        <v>838</v>
      </c>
      <c r="L44">
        <f t="shared" ca="1" si="9"/>
        <v>295</v>
      </c>
    </row>
    <row r="45" spans="1:12" x14ac:dyDescent="0.3">
      <c r="A45" s="1">
        <v>43509</v>
      </c>
      <c r="B45">
        <f t="shared" ca="1" si="0"/>
        <v>14</v>
      </c>
      <c r="C45">
        <f t="shared" ca="1" si="1"/>
        <v>6</v>
      </c>
      <c r="D45">
        <f t="shared" ca="1" si="2"/>
        <v>9</v>
      </c>
      <c r="E45" t="s">
        <v>234</v>
      </c>
      <c r="F45">
        <f t="shared" ca="1" si="3"/>
        <v>688</v>
      </c>
      <c r="G45">
        <f t="shared" ca="1" si="4"/>
        <v>151</v>
      </c>
      <c r="H45">
        <f t="shared" ca="1" si="5"/>
        <v>99</v>
      </c>
      <c r="I45">
        <f t="shared" ca="1" si="6"/>
        <v>3540</v>
      </c>
      <c r="J45">
        <f t="shared" ca="1" si="7"/>
        <v>66</v>
      </c>
      <c r="K45">
        <f t="shared" ca="1" si="8"/>
        <v>571</v>
      </c>
      <c r="L45">
        <f t="shared" ca="1" si="9"/>
        <v>306</v>
      </c>
    </row>
    <row r="46" spans="1:12" x14ac:dyDescent="0.3">
      <c r="A46" s="1">
        <v>43510</v>
      </c>
      <c r="B46">
        <f t="shared" ca="1" si="0"/>
        <v>79</v>
      </c>
      <c r="C46">
        <f t="shared" ca="1" si="1"/>
        <v>15</v>
      </c>
      <c r="D46">
        <f t="shared" ca="1" si="2"/>
        <v>5</v>
      </c>
      <c r="E46" t="s">
        <v>235</v>
      </c>
      <c r="F46">
        <f t="shared" ca="1" si="3"/>
        <v>524</v>
      </c>
      <c r="G46">
        <f t="shared" ca="1" si="4"/>
        <v>219</v>
      </c>
      <c r="H46">
        <f t="shared" ca="1" si="5"/>
        <v>82</v>
      </c>
      <c r="I46">
        <f t="shared" ca="1" si="6"/>
        <v>4582</v>
      </c>
      <c r="J46">
        <f t="shared" ca="1" si="7"/>
        <v>146</v>
      </c>
      <c r="K46">
        <f t="shared" ca="1" si="8"/>
        <v>975</v>
      </c>
      <c r="L46">
        <f t="shared" ca="1" si="9"/>
        <v>256</v>
      </c>
    </row>
    <row r="47" spans="1:12" x14ac:dyDescent="0.3">
      <c r="A47" s="1">
        <v>43511</v>
      </c>
      <c r="B47">
        <f t="shared" ca="1" si="0"/>
        <v>160</v>
      </c>
      <c r="C47">
        <f t="shared" ca="1" si="1"/>
        <v>10</v>
      </c>
      <c r="D47">
        <f t="shared" ca="1" si="2"/>
        <v>6</v>
      </c>
      <c r="E47" t="s">
        <v>236</v>
      </c>
      <c r="F47">
        <f t="shared" ca="1" si="3"/>
        <v>973</v>
      </c>
      <c r="G47">
        <f t="shared" ca="1" si="4"/>
        <v>167</v>
      </c>
      <c r="H47">
        <f t="shared" ca="1" si="5"/>
        <v>24</v>
      </c>
      <c r="I47">
        <f t="shared" ca="1" si="6"/>
        <v>4003</v>
      </c>
      <c r="J47">
        <f t="shared" ca="1" si="7"/>
        <v>137</v>
      </c>
      <c r="K47">
        <f t="shared" ca="1" si="8"/>
        <v>996</v>
      </c>
      <c r="L47">
        <f t="shared" ca="1" si="9"/>
        <v>560</v>
      </c>
    </row>
    <row r="48" spans="1:12" x14ac:dyDescent="0.3">
      <c r="A48" s="1">
        <v>43512</v>
      </c>
      <c r="B48">
        <f t="shared" ca="1" si="0"/>
        <v>442</v>
      </c>
      <c r="C48">
        <f t="shared" ca="1" si="1"/>
        <v>2</v>
      </c>
      <c r="D48">
        <f t="shared" ca="1" si="2"/>
        <v>2</v>
      </c>
      <c r="E48" t="s">
        <v>237</v>
      </c>
      <c r="F48">
        <f t="shared" ca="1" si="3"/>
        <v>457</v>
      </c>
      <c r="G48">
        <f t="shared" ca="1" si="4"/>
        <v>239</v>
      </c>
      <c r="H48">
        <f t="shared" ca="1" si="5"/>
        <v>25</v>
      </c>
      <c r="I48">
        <f t="shared" ca="1" si="6"/>
        <v>3142</v>
      </c>
      <c r="J48">
        <f t="shared" ca="1" si="7"/>
        <v>92</v>
      </c>
      <c r="K48">
        <f t="shared" ca="1" si="8"/>
        <v>758</v>
      </c>
      <c r="L48">
        <f t="shared" ca="1" si="9"/>
        <v>146</v>
      </c>
    </row>
    <row r="49" spans="1:12" x14ac:dyDescent="0.3">
      <c r="A49" s="1">
        <v>43513</v>
      </c>
      <c r="B49">
        <f t="shared" ca="1" si="0"/>
        <v>239</v>
      </c>
      <c r="C49">
        <f t="shared" ca="1" si="1"/>
        <v>22</v>
      </c>
      <c r="D49">
        <f t="shared" ca="1" si="2"/>
        <v>12</v>
      </c>
      <c r="E49" t="s">
        <v>238</v>
      </c>
      <c r="F49">
        <f t="shared" ca="1" si="3"/>
        <v>936</v>
      </c>
      <c r="G49">
        <f t="shared" ca="1" si="4"/>
        <v>250</v>
      </c>
      <c r="H49">
        <f t="shared" ca="1" si="5"/>
        <v>44</v>
      </c>
      <c r="I49">
        <f t="shared" ca="1" si="6"/>
        <v>4624</v>
      </c>
      <c r="J49">
        <f t="shared" ca="1" si="7"/>
        <v>121</v>
      </c>
      <c r="K49">
        <f t="shared" ca="1" si="8"/>
        <v>930</v>
      </c>
      <c r="L49">
        <f t="shared" ca="1" si="9"/>
        <v>145</v>
      </c>
    </row>
    <row r="50" spans="1:12" x14ac:dyDescent="0.3">
      <c r="A50" s="1">
        <v>43514</v>
      </c>
      <c r="B50">
        <f t="shared" ca="1" si="0"/>
        <v>341</v>
      </c>
      <c r="C50">
        <f t="shared" ca="1" si="1"/>
        <v>4</v>
      </c>
      <c r="D50">
        <f t="shared" ca="1" si="2"/>
        <v>9</v>
      </c>
      <c r="E50" t="s">
        <v>233</v>
      </c>
      <c r="F50">
        <f t="shared" ca="1" si="3"/>
        <v>214</v>
      </c>
      <c r="G50">
        <f t="shared" ca="1" si="4"/>
        <v>159</v>
      </c>
      <c r="H50">
        <f t="shared" ca="1" si="5"/>
        <v>66</v>
      </c>
      <c r="I50">
        <f t="shared" ca="1" si="6"/>
        <v>4683</v>
      </c>
      <c r="J50">
        <f t="shared" ca="1" si="7"/>
        <v>51</v>
      </c>
      <c r="K50">
        <f t="shared" ca="1" si="8"/>
        <v>930</v>
      </c>
      <c r="L50">
        <f t="shared" ca="1" si="9"/>
        <v>420</v>
      </c>
    </row>
    <row r="51" spans="1:12" x14ac:dyDescent="0.3">
      <c r="A51" s="1">
        <v>43515</v>
      </c>
      <c r="B51">
        <f t="shared" ca="1" si="0"/>
        <v>244</v>
      </c>
      <c r="C51">
        <f t="shared" ca="1" si="1"/>
        <v>9</v>
      </c>
      <c r="D51">
        <f t="shared" ca="1" si="2"/>
        <v>18</v>
      </c>
      <c r="E51" t="s">
        <v>234</v>
      </c>
      <c r="F51">
        <f t="shared" ca="1" si="3"/>
        <v>909</v>
      </c>
      <c r="G51">
        <f t="shared" ca="1" si="4"/>
        <v>237</v>
      </c>
      <c r="H51">
        <f t="shared" ca="1" si="5"/>
        <v>68</v>
      </c>
      <c r="I51">
        <f t="shared" ca="1" si="6"/>
        <v>2130</v>
      </c>
      <c r="J51">
        <f t="shared" ca="1" si="7"/>
        <v>90</v>
      </c>
      <c r="K51">
        <f t="shared" ca="1" si="8"/>
        <v>828</v>
      </c>
      <c r="L51">
        <f t="shared" ca="1" si="9"/>
        <v>598</v>
      </c>
    </row>
    <row r="52" spans="1:12" x14ac:dyDescent="0.3">
      <c r="A52" s="1">
        <v>43516</v>
      </c>
      <c r="B52">
        <f t="shared" ca="1" si="0"/>
        <v>171</v>
      </c>
      <c r="C52">
        <f t="shared" ca="1" si="1"/>
        <v>3</v>
      </c>
      <c r="D52">
        <f t="shared" ca="1" si="2"/>
        <v>5</v>
      </c>
      <c r="E52" t="s">
        <v>235</v>
      </c>
      <c r="F52">
        <f t="shared" ca="1" si="3"/>
        <v>217</v>
      </c>
      <c r="G52">
        <f t="shared" ca="1" si="4"/>
        <v>218</v>
      </c>
      <c r="H52">
        <f t="shared" ca="1" si="5"/>
        <v>22</v>
      </c>
      <c r="I52">
        <f t="shared" ca="1" si="6"/>
        <v>2540</v>
      </c>
      <c r="J52">
        <f t="shared" ca="1" si="7"/>
        <v>131</v>
      </c>
      <c r="K52">
        <f t="shared" ca="1" si="8"/>
        <v>948</v>
      </c>
      <c r="L52">
        <f t="shared" ca="1" si="9"/>
        <v>561</v>
      </c>
    </row>
    <row r="53" spans="1:12" x14ac:dyDescent="0.3">
      <c r="A53" s="1">
        <v>43517</v>
      </c>
      <c r="B53">
        <f t="shared" ca="1" si="0"/>
        <v>1</v>
      </c>
      <c r="C53">
        <f t="shared" ca="1" si="1"/>
        <v>2</v>
      </c>
      <c r="D53">
        <f t="shared" ca="1" si="2"/>
        <v>8</v>
      </c>
      <c r="E53" t="s">
        <v>236</v>
      </c>
      <c r="F53">
        <f t="shared" ca="1" si="3"/>
        <v>8</v>
      </c>
      <c r="G53">
        <f t="shared" ca="1" si="4"/>
        <v>151</v>
      </c>
      <c r="H53">
        <f t="shared" ca="1" si="5"/>
        <v>28</v>
      </c>
      <c r="I53">
        <f t="shared" ca="1" si="6"/>
        <v>3838</v>
      </c>
      <c r="J53">
        <f t="shared" ca="1" si="7"/>
        <v>78</v>
      </c>
      <c r="K53">
        <f t="shared" ca="1" si="8"/>
        <v>857</v>
      </c>
      <c r="L53">
        <f t="shared" ca="1" si="9"/>
        <v>209</v>
      </c>
    </row>
    <row r="54" spans="1:12" x14ac:dyDescent="0.3">
      <c r="A54" s="1">
        <v>43518</v>
      </c>
      <c r="B54">
        <f t="shared" ca="1" si="0"/>
        <v>457</v>
      </c>
      <c r="C54">
        <f t="shared" ca="1" si="1"/>
        <v>11</v>
      </c>
      <c r="D54">
        <f t="shared" ca="1" si="2"/>
        <v>12</v>
      </c>
      <c r="E54" t="s">
        <v>237</v>
      </c>
      <c r="F54">
        <f t="shared" ca="1" si="3"/>
        <v>31</v>
      </c>
      <c r="G54">
        <f t="shared" ca="1" si="4"/>
        <v>17</v>
      </c>
      <c r="H54">
        <f t="shared" ca="1" si="5"/>
        <v>60</v>
      </c>
      <c r="I54">
        <f t="shared" ca="1" si="6"/>
        <v>4111</v>
      </c>
      <c r="J54">
        <f t="shared" ca="1" si="7"/>
        <v>124</v>
      </c>
      <c r="K54">
        <f t="shared" ca="1" si="8"/>
        <v>909</v>
      </c>
      <c r="L54">
        <f t="shared" ca="1" si="9"/>
        <v>179</v>
      </c>
    </row>
    <row r="55" spans="1:12" x14ac:dyDescent="0.3">
      <c r="A55" s="1">
        <v>43519</v>
      </c>
      <c r="B55">
        <f t="shared" ca="1" si="0"/>
        <v>194</v>
      </c>
      <c r="C55">
        <f t="shared" ca="1" si="1"/>
        <v>3</v>
      </c>
      <c r="D55">
        <f t="shared" ca="1" si="2"/>
        <v>0</v>
      </c>
      <c r="E55" t="s">
        <v>238</v>
      </c>
      <c r="F55">
        <f t="shared" ca="1" si="3"/>
        <v>86</v>
      </c>
      <c r="G55">
        <f t="shared" ca="1" si="4"/>
        <v>149</v>
      </c>
      <c r="H55">
        <f t="shared" ca="1" si="5"/>
        <v>40</v>
      </c>
      <c r="I55">
        <f t="shared" ca="1" si="6"/>
        <v>2604</v>
      </c>
      <c r="J55">
        <f t="shared" ca="1" si="7"/>
        <v>97</v>
      </c>
      <c r="K55">
        <f t="shared" ca="1" si="8"/>
        <v>775</v>
      </c>
      <c r="L55">
        <f t="shared" ca="1" si="9"/>
        <v>205</v>
      </c>
    </row>
    <row r="56" spans="1:12" x14ac:dyDescent="0.3">
      <c r="A56" s="1">
        <v>43520</v>
      </c>
      <c r="B56">
        <f t="shared" ca="1" si="0"/>
        <v>255</v>
      </c>
      <c r="C56">
        <f t="shared" ca="1" si="1"/>
        <v>0</v>
      </c>
      <c r="D56">
        <f t="shared" ca="1" si="2"/>
        <v>2</v>
      </c>
      <c r="E56" t="s">
        <v>233</v>
      </c>
      <c r="F56">
        <f t="shared" ca="1" si="3"/>
        <v>620</v>
      </c>
      <c r="G56">
        <f t="shared" ca="1" si="4"/>
        <v>56</v>
      </c>
      <c r="H56">
        <f t="shared" ca="1" si="5"/>
        <v>83</v>
      </c>
      <c r="I56">
        <f t="shared" ca="1" si="6"/>
        <v>4490</v>
      </c>
      <c r="J56">
        <f t="shared" ca="1" si="7"/>
        <v>131</v>
      </c>
      <c r="K56">
        <f t="shared" ca="1" si="8"/>
        <v>888</v>
      </c>
      <c r="L56">
        <f t="shared" ca="1" si="9"/>
        <v>440</v>
      </c>
    </row>
    <row r="57" spans="1:12" x14ac:dyDescent="0.3">
      <c r="A57" s="1">
        <v>43521</v>
      </c>
      <c r="B57">
        <f t="shared" ca="1" si="0"/>
        <v>213</v>
      </c>
      <c r="C57">
        <f t="shared" ca="1" si="1"/>
        <v>15</v>
      </c>
      <c r="D57">
        <f t="shared" ca="1" si="2"/>
        <v>3</v>
      </c>
      <c r="E57" t="s">
        <v>234</v>
      </c>
      <c r="F57">
        <f t="shared" ca="1" si="3"/>
        <v>741</v>
      </c>
      <c r="G57">
        <f t="shared" ca="1" si="4"/>
        <v>31</v>
      </c>
      <c r="H57">
        <f t="shared" ca="1" si="5"/>
        <v>72</v>
      </c>
      <c r="I57">
        <f t="shared" ca="1" si="6"/>
        <v>2285</v>
      </c>
      <c r="J57">
        <f t="shared" ca="1" si="7"/>
        <v>143</v>
      </c>
      <c r="K57">
        <f t="shared" ca="1" si="8"/>
        <v>624</v>
      </c>
      <c r="L57">
        <f t="shared" ca="1" si="9"/>
        <v>569</v>
      </c>
    </row>
    <row r="58" spans="1:12" x14ac:dyDescent="0.3">
      <c r="A58" s="1">
        <v>43522</v>
      </c>
      <c r="B58">
        <f t="shared" ca="1" si="0"/>
        <v>90</v>
      </c>
      <c r="C58">
        <f t="shared" ca="1" si="1"/>
        <v>1</v>
      </c>
      <c r="D58">
        <f t="shared" ca="1" si="2"/>
        <v>12</v>
      </c>
      <c r="E58" t="s">
        <v>235</v>
      </c>
      <c r="F58">
        <f t="shared" ca="1" si="3"/>
        <v>592</v>
      </c>
      <c r="G58">
        <f t="shared" ca="1" si="4"/>
        <v>158</v>
      </c>
      <c r="H58">
        <f t="shared" ca="1" si="5"/>
        <v>84</v>
      </c>
      <c r="I58">
        <f t="shared" ca="1" si="6"/>
        <v>3161</v>
      </c>
      <c r="J58">
        <f t="shared" ca="1" si="7"/>
        <v>98</v>
      </c>
      <c r="K58">
        <f t="shared" ca="1" si="8"/>
        <v>765</v>
      </c>
      <c r="L58">
        <f t="shared" ca="1" si="9"/>
        <v>155</v>
      </c>
    </row>
    <row r="59" spans="1:12" x14ac:dyDescent="0.3">
      <c r="A59" s="1">
        <v>43523</v>
      </c>
      <c r="B59">
        <f t="shared" ca="1" si="0"/>
        <v>294</v>
      </c>
      <c r="C59">
        <f t="shared" ca="1" si="1"/>
        <v>23</v>
      </c>
      <c r="D59">
        <f t="shared" ca="1" si="2"/>
        <v>11</v>
      </c>
      <c r="E59" t="s">
        <v>236</v>
      </c>
      <c r="F59">
        <f t="shared" ca="1" si="3"/>
        <v>337</v>
      </c>
      <c r="G59">
        <f t="shared" ca="1" si="4"/>
        <v>64</v>
      </c>
      <c r="H59">
        <f t="shared" ca="1" si="5"/>
        <v>13</v>
      </c>
      <c r="I59">
        <f t="shared" ca="1" si="6"/>
        <v>4443</v>
      </c>
      <c r="J59">
        <f t="shared" ca="1" si="7"/>
        <v>69</v>
      </c>
      <c r="K59">
        <f t="shared" ca="1" si="8"/>
        <v>917</v>
      </c>
      <c r="L59">
        <f t="shared" ca="1" si="9"/>
        <v>302</v>
      </c>
    </row>
    <row r="60" spans="1:12" x14ac:dyDescent="0.3">
      <c r="A60" s="1">
        <v>43524</v>
      </c>
      <c r="B60">
        <f t="shared" ca="1" si="0"/>
        <v>151</v>
      </c>
      <c r="C60">
        <f t="shared" ca="1" si="1"/>
        <v>11</v>
      </c>
      <c r="D60">
        <f t="shared" ca="1" si="2"/>
        <v>14</v>
      </c>
      <c r="E60" t="s">
        <v>237</v>
      </c>
      <c r="F60">
        <f t="shared" ca="1" si="3"/>
        <v>586</v>
      </c>
      <c r="G60">
        <f t="shared" ca="1" si="4"/>
        <v>171</v>
      </c>
      <c r="H60">
        <f t="shared" ca="1" si="5"/>
        <v>89</v>
      </c>
      <c r="I60">
        <f t="shared" ca="1" si="6"/>
        <v>3496</v>
      </c>
      <c r="J60">
        <f t="shared" ca="1" si="7"/>
        <v>75</v>
      </c>
      <c r="K60">
        <f t="shared" ca="1" si="8"/>
        <v>995</v>
      </c>
      <c r="L60">
        <f t="shared" ca="1" si="9"/>
        <v>584</v>
      </c>
    </row>
    <row r="61" spans="1:12" x14ac:dyDescent="0.3">
      <c r="A61" s="1">
        <v>43525</v>
      </c>
      <c r="B61">
        <f t="shared" ca="1" si="0"/>
        <v>418</v>
      </c>
      <c r="C61">
        <f t="shared" ca="1" si="1"/>
        <v>13</v>
      </c>
      <c r="D61">
        <f t="shared" ca="1" si="2"/>
        <v>11</v>
      </c>
      <c r="E61" t="s">
        <v>238</v>
      </c>
      <c r="F61">
        <f t="shared" ca="1" si="3"/>
        <v>212</v>
      </c>
      <c r="G61">
        <f t="shared" ca="1" si="4"/>
        <v>148</v>
      </c>
      <c r="H61">
        <f t="shared" ca="1" si="5"/>
        <v>94</v>
      </c>
      <c r="I61">
        <f t="shared" ca="1" si="6"/>
        <v>3777</v>
      </c>
      <c r="J61">
        <f t="shared" ca="1" si="7"/>
        <v>125</v>
      </c>
      <c r="K61">
        <f t="shared" ca="1" si="8"/>
        <v>809</v>
      </c>
      <c r="L61">
        <f t="shared" ca="1" si="9"/>
        <v>491</v>
      </c>
    </row>
    <row r="62" spans="1:12" x14ac:dyDescent="0.3">
      <c r="A62" s="1">
        <v>43526</v>
      </c>
      <c r="B62">
        <f t="shared" ca="1" si="0"/>
        <v>33</v>
      </c>
      <c r="C62">
        <f t="shared" ca="1" si="1"/>
        <v>17</v>
      </c>
      <c r="D62">
        <f t="shared" ca="1" si="2"/>
        <v>5</v>
      </c>
      <c r="E62" t="s">
        <v>233</v>
      </c>
      <c r="F62">
        <f t="shared" ca="1" si="3"/>
        <v>165</v>
      </c>
      <c r="G62">
        <f t="shared" ca="1" si="4"/>
        <v>59</v>
      </c>
      <c r="H62">
        <f t="shared" ca="1" si="5"/>
        <v>69</v>
      </c>
      <c r="I62">
        <f t="shared" ca="1" si="6"/>
        <v>3908</v>
      </c>
      <c r="J62">
        <f t="shared" ca="1" si="7"/>
        <v>62</v>
      </c>
      <c r="K62">
        <f t="shared" ca="1" si="8"/>
        <v>874</v>
      </c>
      <c r="L62">
        <f t="shared" ca="1" si="9"/>
        <v>354</v>
      </c>
    </row>
    <row r="63" spans="1:12" x14ac:dyDescent="0.3">
      <c r="A63" s="1">
        <v>43527</v>
      </c>
      <c r="B63">
        <f t="shared" ca="1" si="0"/>
        <v>255</v>
      </c>
      <c r="C63">
        <f t="shared" ca="1" si="1"/>
        <v>3</v>
      </c>
      <c r="D63">
        <f t="shared" ca="1" si="2"/>
        <v>12</v>
      </c>
      <c r="E63" t="s">
        <v>234</v>
      </c>
      <c r="F63">
        <f t="shared" ca="1" si="3"/>
        <v>265</v>
      </c>
      <c r="G63">
        <f t="shared" ca="1" si="4"/>
        <v>140</v>
      </c>
      <c r="H63">
        <f t="shared" ca="1" si="5"/>
        <v>96</v>
      </c>
      <c r="I63">
        <f t="shared" ca="1" si="6"/>
        <v>3470</v>
      </c>
      <c r="J63">
        <f t="shared" ca="1" si="7"/>
        <v>86</v>
      </c>
      <c r="K63">
        <f t="shared" ca="1" si="8"/>
        <v>777</v>
      </c>
      <c r="L63">
        <f t="shared" ca="1" si="9"/>
        <v>129</v>
      </c>
    </row>
    <row r="64" spans="1:12" x14ac:dyDescent="0.3">
      <c r="A64" s="1">
        <v>43528</v>
      </c>
      <c r="B64">
        <f t="shared" ca="1" si="0"/>
        <v>433</v>
      </c>
      <c r="C64">
        <f t="shared" ca="1" si="1"/>
        <v>3</v>
      </c>
      <c r="D64">
        <f t="shared" ca="1" si="2"/>
        <v>1</v>
      </c>
      <c r="E64" t="s">
        <v>235</v>
      </c>
      <c r="F64">
        <f t="shared" ca="1" si="3"/>
        <v>278</v>
      </c>
      <c r="G64">
        <f t="shared" ca="1" si="4"/>
        <v>162</v>
      </c>
      <c r="H64">
        <f t="shared" ca="1" si="5"/>
        <v>90</v>
      </c>
      <c r="I64">
        <f t="shared" ca="1" si="6"/>
        <v>3888</v>
      </c>
      <c r="J64">
        <f t="shared" ca="1" si="7"/>
        <v>94</v>
      </c>
      <c r="K64">
        <f t="shared" ca="1" si="8"/>
        <v>760</v>
      </c>
      <c r="L64">
        <f t="shared" ca="1" si="9"/>
        <v>444</v>
      </c>
    </row>
    <row r="65" spans="1:12" x14ac:dyDescent="0.3">
      <c r="A65" s="1">
        <v>43529</v>
      </c>
      <c r="B65">
        <f t="shared" ca="1" si="0"/>
        <v>425</v>
      </c>
      <c r="C65">
        <f t="shared" ca="1" si="1"/>
        <v>21</v>
      </c>
      <c r="D65">
        <f t="shared" ca="1" si="2"/>
        <v>16</v>
      </c>
      <c r="E65" t="s">
        <v>236</v>
      </c>
      <c r="F65">
        <f t="shared" ca="1" si="3"/>
        <v>339</v>
      </c>
      <c r="G65">
        <f t="shared" ca="1" si="4"/>
        <v>77</v>
      </c>
      <c r="H65">
        <f t="shared" ca="1" si="5"/>
        <v>77</v>
      </c>
      <c r="I65">
        <f t="shared" ca="1" si="6"/>
        <v>2751</v>
      </c>
      <c r="J65">
        <f t="shared" ca="1" si="7"/>
        <v>60</v>
      </c>
      <c r="K65">
        <f t="shared" ca="1" si="8"/>
        <v>527</v>
      </c>
      <c r="L65">
        <f t="shared" ca="1" si="9"/>
        <v>437</v>
      </c>
    </row>
    <row r="66" spans="1:12" x14ac:dyDescent="0.3">
      <c r="A66" s="1">
        <v>43530</v>
      </c>
      <c r="B66">
        <f t="shared" ca="1" si="0"/>
        <v>63</v>
      </c>
      <c r="C66">
        <f t="shared" ca="1" si="1"/>
        <v>14</v>
      </c>
      <c r="D66">
        <f t="shared" ca="1" si="2"/>
        <v>12</v>
      </c>
      <c r="E66" t="s">
        <v>237</v>
      </c>
      <c r="F66">
        <f t="shared" ca="1" si="3"/>
        <v>424</v>
      </c>
      <c r="G66">
        <f t="shared" ca="1" si="4"/>
        <v>228</v>
      </c>
      <c r="H66">
        <f t="shared" ca="1" si="5"/>
        <v>88</v>
      </c>
      <c r="I66">
        <f t="shared" ca="1" si="6"/>
        <v>4409</v>
      </c>
      <c r="J66">
        <f t="shared" ca="1" si="7"/>
        <v>143</v>
      </c>
      <c r="K66">
        <f t="shared" ca="1" si="8"/>
        <v>557</v>
      </c>
      <c r="L66">
        <f t="shared" ca="1" si="9"/>
        <v>578</v>
      </c>
    </row>
    <row r="67" spans="1:12" x14ac:dyDescent="0.3">
      <c r="A67" s="1">
        <v>43531</v>
      </c>
      <c r="B67">
        <f t="shared" ref="B67:B130" ca="1" si="10">RANDBETWEEN(0,500)</f>
        <v>402</v>
      </c>
      <c r="C67">
        <f t="shared" ref="C67:C130" ca="1" si="11">RANDBETWEEN(0,25)</f>
        <v>8</v>
      </c>
      <c r="D67">
        <f t="shared" ref="D67:D130" ca="1" si="12">RANDBETWEEN(0,18)</f>
        <v>0</v>
      </c>
      <c r="E67" t="s">
        <v>238</v>
      </c>
      <c r="F67">
        <f t="shared" ref="F67:F130" ca="1" si="13">RANDBETWEEN(0,1000)</f>
        <v>771</v>
      </c>
      <c r="G67">
        <f t="shared" ref="G67:G130" ca="1" si="14">RANDBETWEEN(0,250)</f>
        <v>14</v>
      </c>
      <c r="H67">
        <f t="shared" ref="H67:H130" ca="1" si="15">RANDBETWEEN(10,100)</f>
        <v>56</v>
      </c>
      <c r="I67">
        <f t="shared" ref="I67:I130" ca="1" si="16">RANDBETWEEN(2000,5000)</f>
        <v>3857</v>
      </c>
      <c r="J67">
        <f t="shared" ref="J67:J130" ca="1" si="17">RANDBETWEEN(50,150)</f>
        <v>73</v>
      </c>
      <c r="K67">
        <f t="shared" ref="K67:K130" ca="1" si="18">RANDBETWEEN(500,1000)</f>
        <v>520</v>
      </c>
      <c r="L67">
        <f t="shared" ref="L67:L130" ca="1" si="19">RANDBETWEEN(100,600)</f>
        <v>231</v>
      </c>
    </row>
    <row r="68" spans="1:12" x14ac:dyDescent="0.3">
      <c r="A68" s="1">
        <v>43532</v>
      </c>
      <c r="B68">
        <f t="shared" ca="1" si="10"/>
        <v>55</v>
      </c>
      <c r="C68">
        <f t="shared" ca="1" si="11"/>
        <v>18</v>
      </c>
      <c r="D68">
        <f t="shared" ca="1" si="12"/>
        <v>15</v>
      </c>
      <c r="E68" t="s">
        <v>233</v>
      </c>
      <c r="F68">
        <f t="shared" ca="1" si="13"/>
        <v>570</v>
      </c>
      <c r="G68">
        <f t="shared" ca="1" si="14"/>
        <v>158</v>
      </c>
      <c r="H68">
        <f t="shared" ca="1" si="15"/>
        <v>75</v>
      </c>
      <c r="I68">
        <f t="shared" ca="1" si="16"/>
        <v>2264</v>
      </c>
      <c r="J68">
        <f t="shared" ca="1" si="17"/>
        <v>113</v>
      </c>
      <c r="K68">
        <f t="shared" ca="1" si="18"/>
        <v>575</v>
      </c>
      <c r="L68">
        <f t="shared" ca="1" si="19"/>
        <v>373</v>
      </c>
    </row>
    <row r="69" spans="1:12" x14ac:dyDescent="0.3">
      <c r="A69" s="1">
        <v>43533</v>
      </c>
      <c r="B69">
        <f t="shared" ca="1" si="10"/>
        <v>34</v>
      </c>
      <c r="C69">
        <f t="shared" ca="1" si="11"/>
        <v>12</v>
      </c>
      <c r="D69">
        <f t="shared" ca="1" si="12"/>
        <v>15</v>
      </c>
      <c r="E69" t="s">
        <v>234</v>
      </c>
      <c r="F69">
        <f t="shared" ca="1" si="13"/>
        <v>66</v>
      </c>
      <c r="G69">
        <f t="shared" ca="1" si="14"/>
        <v>187</v>
      </c>
      <c r="H69">
        <f t="shared" ca="1" si="15"/>
        <v>20</v>
      </c>
      <c r="I69">
        <f t="shared" ca="1" si="16"/>
        <v>3702</v>
      </c>
      <c r="J69">
        <f t="shared" ca="1" si="17"/>
        <v>91</v>
      </c>
      <c r="K69">
        <f t="shared" ca="1" si="18"/>
        <v>514</v>
      </c>
      <c r="L69">
        <f t="shared" ca="1" si="19"/>
        <v>571</v>
      </c>
    </row>
    <row r="70" spans="1:12" x14ac:dyDescent="0.3">
      <c r="A70" s="1">
        <v>43534</v>
      </c>
      <c r="B70">
        <f t="shared" ca="1" si="10"/>
        <v>289</v>
      </c>
      <c r="C70">
        <f t="shared" ca="1" si="11"/>
        <v>11</v>
      </c>
      <c r="D70">
        <f t="shared" ca="1" si="12"/>
        <v>7</v>
      </c>
      <c r="E70" t="s">
        <v>235</v>
      </c>
      <c r="F70">
        <f t="shared" ca="1" si="13"/>
        <v>806</v>
      </c>
      <c r="G70">
        <f t="shared" ca="1" si="14"/>
        <v>53</v>
      </c>
      <c r="H70">
        <f t="shared" ca="1" si="15"/>
        <v>25</v>
      </c>
      <c r="I70">
        <f t="shared" ca="1" si="16"/>
        <v>3203</v>
      </c>
      <c r="J70">
        <f t="shared" ca="1" si="17"/>
        <v>50</v>
      </c>
      <c r="K70">
        <f t="shared" ca="1" si="18"/>
        <v>573</v>
      </c>
      <c r="L70">
        <f t="shared" ca="1" si="19"/>
        <v>101</v>
      </c>
    </row>
    <row r="71" spans="1:12" x14ac:dyDescent="0.3">
      <c r="A71" s="1">
        <v>43535</v>
      </c>
      <c r="B71">
        <f t="shared" ca="1" si="10"/>
        <v>201</v>
      </c>
      <c r="C71">
        <f t="shared" ca="1" si="11"/>
        <v>20</v>
      </c>
      <c r="D71">
        <f t="shared" ca="1" si="12"/>
        <v>2</v>
      </c>
      <c r="E71" t="s">
        <v>236</v>
      </c>
      <c r="F71">
        <f t="shared" ca="1" si="13"/>
        <v>826</v>
      </c>
      <c r="G71">
        <f t="shared" ca="1" si="14"/>
        <v>208</v>
      </c>
      <c r="H71">
        <f t="shared" ca="1" si="15"/>
        <v>36</v>
      </c>
      <c r="I71">
        <f t="shared" ca="1" si="16"/>
        <v>4277</v>
      </c>
      <c r="J71">
        <f t="shared" ca="1" si="17"/>
        <v>81</v>
      </c>
      <c r="K71">
        <f t="shared" ca="1" si="18"/>
        <v>705</v>
      </c>
      <c r="L71">
        <f t="shared" ca="1" si="19"/>
        <v>309</v>
      </c>
    </row>
    <row r="72" spans="1:12" x14ac:dyDescent="0.3">
      <c r="A72" s="1">
        <v>43536</v>
      </c>
      <c r="B72">
        <f t="shared" ca="1" si="10"/>
        <v>63</v>
      </c>
      <c r="C72">
        <f t="shared" ca="1" si="11"/>
        <v>11</v>
      </c>
      <c r="D72">
        <f t="shared" ca="1" si="12"/>
        <v>18</v>
      </c>
      <c r="E72" t="s">
        <v>237</v>
      </c>
      <c r="F72">
        <f t="shared" ca="1" si="13"/>
        <v>568</v>
      </c>
      <c r="G72">
        <f t="shared" ca="1" si="14"/>
        <v>209</v>
      </c>
      <c r="H72">
        <f t="shared" ca="1" si="15"/>
        <v>65</v>
      </c>
      <c r="I72">
        <f t="shared" ca="1" si="16"/>
        <v>2055</v>
      </c>
      <c r="J72">
        <f t="shared" ca="1" si="17"/>
        <v>81</v>
      </c>
      <c r="K72">
        <f t="shared" ca="1" si="18"/>
        <v>933</v>
      </c>
      <c r="L72">
        <f t="shared" ca="1" si="19"/>
        <v>194</v>
      </c>
    </row>
    <row r="73" spans="1:12" x14ac:dyDescent="0.3">
      <c r="A73" s="1">
        <v>43537</v>
      </c>
      <c r="B73">
        <f t="shared" ca="1" si="10"/>
        <v>330</v>
      </c>
      <c r="C73">
        <f t="shared" ca="1" si="11"/>
        <v>17</v>
      </c>
      <c r="D73">
        <f t="shared" ca="1" si="12"/>
        <v>15</v>
      </c>
      <c r="E73" t="s">
        <v>238</v>
      </c>
      <c r="F73">
        <f t="shared" ca="1" si="13"/>
        <v>77</v>
      </c>
      <c r="G73">
        <f t="shared" ca="1" si="14"/>
        <v>23</v>
      </c>
      <c r="H73">
        <f t="shared" ca="1" si="15"/>
        <v>39</v>
      </c>
      <c r="I73">
        <f t="shared" ca="1" si="16"/>
        <v>2275</v>
      </c>
      <c r="J73">
        <f t="shared" ca="1" si="17"/>
        <v>71</v>
      </c>
      <c r="K73">
        <f t="shared" ca="1" si="18"/>
        <v>708</v>
      </c>
      <c r="L73">
        <f t="shared" ca="1" si="19"/>
        <v>394</v>
      </c>
    </row>
    <row r="74" spans="1:12" x14ac:dyDescent="0.3">
      <c r="A74" s="1">
        <v>43538</v>
      </c>
      <c r="B74">
        <f t="shared" ca="1" si="10"/>
        <v>64</v>
      </c>
      <c r="C74">
        <f t="shared" ca="1" si="11"/>
        <v>9</v>
      </c>
      <c r="D74">
        <f t="shared" ca="1" si="12"/>
        <v>7</v>
      </c>
      <c r="E74" t="s">
        <v>233</v>
      </c>
      <c r="F74">
        <f t="shared" ca="1" si="13"/>
        <v>141</v>
      </c>
      <c r="G74">
        <f t="shared" ca="1" si="14"/>
        <v>169</v>
      </c>
      <c r="H74">
        <f t="shared" ca="1" si="15"/>
        <v>92</v>
      </c>
      <c r="I74">
        <f t="shared" ca="1" si="16"/>
        <v>4861</v>
      </c>
      <c r="J74">
        <f t="shared" ca="1" si="17"/>
        <v>74</v>
      </c>
      <c r="K74">
        <f t="shared" ca="1" si="18"/>
        <v>700</v>
      </c>
      <c r="L74">
        <f t="shared" ca="1" si="19"/>
        <v>541</v>
      </c>
    </row>
    <row r="75" spans="1:12" x14ac:dyDescent="0.3">
      <c r="A75" s="1">
        <v>43539</v>
      </c>
      <c r="B75">
        <f t="shared" ca="1" si="10"/>
        <v>44</v>
      </c>
      <c r="C75">
        <f t="shared" ca="1" si="11"/>
        <v>19</v>
      </c>
      <c r="D75">
        <f t="shared" ca="1" si="12"/>
        <v>18</v>
      </c>
      <c r="E75" t="s">
        <v>234</v>
      </c>
      <c r="F75">
        <f t="shared" ca="1" si="13"/>
        <v>462</v>
      </c>
      <c r="G75">
        <f t="shared" ca="1" si="14"/>
        <v>181</v>
      </c>
      <c r="H75">
        <f t="shared" ca="1" si="15"/>
        <v>16</v>
      </c>
      <c r="I75">
        <f t="shared" ca="1" si="16"/>
        <v>2894</v>
      </c>
      <c r="J75">
        <f t="shared" ca="1" si="17"/>
        <v>107</v>
      </c>
      <c r="K75">
        <f t="shared" ca="1" si="18"/>
        <v>721</v>
      </c>
      <c r="L75">
        <f t="shared" ca="1" si="19"/>
        <v>403</v>
      </c>
    </row>
    <row r="76" spans="1:12" x14ac:dyDescent="0.3">
      <c r="A76" s="1">
        <v>43540</v>
      </c>
      <c r="B76">
        <f t="shared" ca="1" si="10"/>
        <v>387</v>
      </c>
      <c r="C76">
        <f t="shared" ca="1" si="11"/>
        <v>19</v>
      </c>
      <c r="D76">
        <f t="shared" ca="1" si="12"/>
        <v>4</v>
      </c>
      <c r="E76" t="s">
        <v>235</v>
      </c>
      <c r="F76">
        <f t="shared" ca="1" si="13"/>
        <v>400</v>
      </c>
      <c r="G76">
        <f t="shared" ca="1" si="14"/>
        <v>155</v>
      </c>
      <c r="H76">
        <f t="shared" ca="1" si="15"/>
        <v>53</v>
      </c>
      <c r="I76">
        <f t="shared" ca="1" si="16"/>
        <v>3404</v>
      </c>
      <c r="J76">
        <f t="shared" ca="1" si="17"/>
        <v>67</v>
      </c>
      <c r="K76">
        <f t="shared" ca="1" si="18"/>
        <v>810</v>
      </c>
      <c r="L76">
        <f t="shared" ca="1" si="19"/>
        <v>569</v>
      </c>
    </row>
    <row r="77" spans="1:12" x14ac:dyDescent="0.3">
      <c r="A77" s="1">
        <v>43541</v>
      </c>
      <c r="B77">
        <f t="shared" ca="1" si="10"/>
        <v>231</v>
      </c>
      <c r="C77">
        <f t="shared" ca="1" si="11"/>
        <v>5</v>
      </c>
      <c r="D77">
        <f t="shared" ca="1" si="12"/>
        <v>18</v>
      </c>
      <c r="E77" t="s">
        <v>236</v>
      </c>
      <c r="F77">
        <f t="shared" ca="1" si="13"/>
        <v>527</v>
      </c>
      <c r="G77">
        <f t="shared" ca="1" si="14"/>
        <v>129</v>
      </c>
      <c r="H77">
        <f t="shared" ca="1" si="15"/>
        <v>82</v>
      </c>
      <c r="I77">
        <f t="shared" ca="1" si="16"/>
        <v>3438</v>
      </c>
      <c r="J77">
        <f t="shared" ca="1" si="17"/>
        <v>77</v>
      </c>
      <c r="K77">
        <f t="shared" ca="1" si="18"/>
        <v>824</v>
      </c>
      <c r="L77">
        <f t="shared" ca="1" si="19"/>
        <v>571</v>
      </c>
    </row>
    <row r="78" spans="1:12" x14ac:dyDescent="0.3">
      <c r="A78" s="1">
        <v>43542</v>
      </c>
      <c r="B78">
        <f t="shared" ca="1" si="10"/>
        <v>437</v>
      </c>
      <c r="C78">
        <f t="shared" ca="1" si="11"/>
        <v>22</v>
      </c>
      <c r="D78">
        <f t="shared" ca="1" si="12"/>
        <v>13</v>
      </c>
      <c r="E78" t="s">
        <v>237</v>
      </c>
      <c r="F78">
        <f t="shared" ca="1" si="13"/>
        <v>933</v>
      </c>
      <c r="G78">
        <f t="shared" ca="1" si="14"/>
        <v>160</v>
      </c>
      <c r="H78">
        <f t="shared" ca="1" si="15"/>
        <v>53</v>
      </c>
      <c r="I78">
        <f t="shared" ca="1" si="16"/>
        <v>2518</v>
      </c>
      <c r="J78">
        <f t="shared" ca="1" si="17"/>
        <v>128</v>
      </c>
      <c r="K78">
        <f t="shared" ca="1" si="18"/>
        <v>839</v>
      </c>
      <c r="L78">
        <f t="shared" ca="1" si="19"/>
        <v>140</v>
      </c>
    </row>
    <row r="79" spans="1:12" x14ac:dyDescent="0.3">
      <c r="A79" s="1">
        <v>43543</v>
      </c>
      <c r="B79">
        <f t="shared" ca="1" si="10"/>
        <v>426</v>
      </c>
      <c r="C79">
        <f t="shared" ca="1" si="11"/>
        <v>24</v>
      </c>
      <c r="D79">
        <f t="shared" ca="1" si="12"/>
        <v>16</v>
      </c>
      <c r="E79" t="s">
        <v>238</v>
      </c>
      <c r="F79">
        <f t="shared" ca="1" si="13"/>
        <v>620</v>
      </c>
      <c r="G79">
        <f t="shared" ca="1" si="14"/>
        <v>100</v>
      </c>
      <c r="H79">
        <f t="shared" ca="1" si="15"/>
        <v>62</v>
      </c>
      <c r="I79">
        <f t="shared" ca="1" si="16"/>
        <v>3489</v>
      </c>
      <c r="J79">
        <f t="shared" ca="1" si="17"/>
        <v>146</v>
      </c>
      <c r="K79">
        <f t="shared" ca="1" si="18"/>
        <v>657</v>
      </c>
      <c r="L79">
        <f t="shared" ca="1" si="19"/>
        <v>322</v>
      </c>
    </row>
    <row r="80" spans="1:12" x14ac:dyDescent="0.3">
      <c r="A80" s="1">
        <v>43544</v>
      </c>
      <c r="B80">
        <f t="shared" ca="1" si="10"/>
        <v>473</v>
      </c>
      <c r="C80">
        <f t="shared" ca="1" si="11"/>
        <v>1</v>
      </c>
      <c r="D80">
        <f t="shared" ca="1" si="12"/>
        <v>10</v>
      </c>
      <c r="E80" t="s">
        <v>233</v>
      </c>
      <c r="F80">
        <f t="shared" ca="1" si="13"/>
        <v>658</v>
      </c>
      <c r="G80">
        <f t="shared" ca="1" si="14"/>
        <v>167</v>
      </c>
      <c r="H80">
        <f t="shared" ca="1" si="15"/>
        <v>70</v>
      </c>
      <c r="I80">
        <f t="shared" ca="1" si="16"/>
        <v>3405</v>
      </c>
      <c r="J80">
        <f t="shared" ca="1" si="17"/>
        <v>92</v>
      </c>
      <c r="K80">
        <f t="shared" ca="1" si="18"/>
        <v>912</v>
      </c>
      <c r="L80">
        <f t="shared" ca="1" si="19"/>
        <v>260</v>
      </c>
    </row>
    <row r="81" spans="1:12" x14ac:dyDescent="0.3">
      <c r="A81" s="1">
        <v>43545</v>
      </c>
      <c r="B81">
        <f t="shared" ca="1" si="10"/>
        <v>231</v>
      </c>
      <c r="C81">
        <f t="shared" ca="1" si="11"/>
        <v>13</v>
      </c>
      <c r="D81">
        <f t="shared" ca="1" si="12"/>
        <v>10</v>
      </c>
      <c r="E81" t="s">
        <v>234</v>
      </c>
      <c r="F81">
        <f t="shared" ca="1" si="13"/>
        <v>267</v>
      </c>
      <c r="G81">
        <f t="shared" ca="1" si="14"/>
        <v>197</v>
      </c>
      <c r="H81">
        <f t="shared" ca="1" si="15"/>
        <v>47</v>
      </c>
      <c r="I81">
        <f t="shared" ca="1" si="16"/>
        <v>4552</v>
      </c>
      <c r="J81">
        <f t="shared" ca="1" si="17"/>
        <v>143</v>
      </c>
      <c r="K81">
        <f t="shared" ca="1" si="18"/>
        <v>691</v>
      </c>
      <c r="L81">
        <f t="shared" ca="1" si="19"/>
        <v>297</v>
      </c>
    </row>
    <row r="82" spans="1:12" x14ac:dyDescent="0.3">
      <c r="A82" s="1">
        <v>43546</v>
      </c>
      <c r="B82">
        <f t="shared" ca="1" si="10"/>
        <v>219</v>
      </c>
      <c r="C82">
        <f t="shared" ca="1" si="11"/>
        <v>19</v>
      </c>
      <c r="D82">
        <f t="shared" ca="1" si="12"/>
        <v>4</v>
      </c>
      <c r="E82" t="s">
        <v>235</v>
      </c>
      <c r="F82">
        <f t="shared" ca="1" si="13"/>
        <v>77</v>
      </c>
      <c r="G82">
        <f t="shared" ca="1" si="14"/>
        <v>69</v>
      </c>
      <c r="H82">
        <f t="shared" ca="1" si="15"/>
        <v>13</v>
      </c>
      <c r="I82">
        <f t="shared" ca="1" si="16"/>
        <v>3805</v>
      </c>
      <c r="J82">
        <f t="shared" ca="1" si="17"/>
        <v>148</v>
      </c>
      <c r="K82">
        <f t="shared" ca="1" si="18"/>
        <v>740</v>
      </c>
      <c r="L82">
        <f t="shared" ca="1" si="19"/>
        <v>312</v>
      </c>
    </row>
    <row r="83" spans="1:12" x14ac:dyDescent="0.3">
      <c r="A83" s="1">
        <v>43547</v>
      </c>
      <c r="B83">
        <f t="shared" ca="1" si="10"/>
        <v>365</v>
      </c>
      <c r="C83">
        <f t="shared" ca="1" si="11"/>
        <v>24</v>
      </c>
      <c r="D83">
        <f t="shared" ca="1" si="12"/>
        <v>12</v>
      </c>
      <c r="E83" t="s">
        <v>236</v>
      </c>
      <c r="F83">
        <f t="shared" ca="1" si="13"/>
        <v>105</v>
      </c>
      <c r="G83">
        <f t="shared" ca="1" si="14"/>
        <v>106</v>
      </c>
      <c r="H83">
        <f t="shared" ca="1" si="15"/>
        <v>100</v>
      </c>
      <c r="I83">
        <f t="shared" ca="1" si="16"/>
        <v>4275</v>
      </c>
      <c r="J83">
        <f t="shared" ca="1" si="17"/>
        <v>52</v>
      </c>
      <c r="K83">
        <f t="shared" ca="1" si="18"/>
        <v>613</v>
      </c>
      <c r="L83">
        <f t="shared" ca="1" si="19"/>
        <v>430</v>
      </c>
    </row>
    <row r="84" spans="1:12" x14ac:dyDescent="0.3">
      <c r="A84" s="1">
        <v>43548</v>
      </c>
      <c r="B84">
        <f t="shared" ca="1" si="10"/>
        <v>455</v>
      </c>
      <c r="C84">
        <f t="shared" ca="1" si="11"/>
        <v>23</v>
      </c>
      <c r="D84">
        <f t="shared" ca="1" si="12"/>
        <v>4</v>
      </c>
      <c r="E84" t="s">
        <v>237</v>
      </c>
      <c r="F84">
        <f t="shared" ca="1" si="13"/>
        <v>942</v>
      </c>
      <c r="G84">
        <f t="shared" ca="1" si="14"/>
        <v>132</v>
      </c>
      <c r="H84">
        <f t="shared" ca="1" si="15"/>
        <v>87</v>
      </c>
      <c r="I84">
        <f t="shared" ca="1" si="16"/>
        <v>4496</v>
      </c>
      <c r="J84">
        <f t="shared" ca="1" si="17"/>
        <v>140</v>
      </c>
      <c r="K84">
        <f t="shared" ca="1" si="18"/>
        <v>709</v>
      </c>
      <c r="L84">
        <f t="shared" ca="1" si="19"/>
        <v>148</v>
      </c>
    </row>
    <row r="85" spans="1:12" x14ac:dyDescent="0.3">
      <c r="A85" s="1">
        <v>43549</v>
      </c>
      <c r="B85">
        <f t="shared" ca="1" si="10"/>
        <v>434</v>
      </c>
      <c r="C85">
        <f t="shared" ca="1" si="11"/>
        <v>0</v>
      </c>
      <c r="D85">
        <f t="shared" ca="1" si="12"/>
        <v>18</v>
      </c>
      <c r="E85" t="s">
        <v>238</v>
      </c>
      <c r="F85">
        <f t="shared" ca="1" si="13"/>
        <v>553</v>
      </c>
      <c r="G85">
        <f t="shared" ca="1" si="14"/>
        <v>105</v>
      </c>
      <c r="H85">
        <f t="shared" ca="1" si="15"/>
        <v>54</v>
      </c>
      <c r="I85">
        <f t="shared" ca="1" si="16"/>
        <v>2902</v>
      </c>
      <c r="J85">
        <f t="shared" ca="1" si="17"/>
        <v>51</v>
      </c>
      <c r="K85">
        <f t="shared" ca="1" si="18"/>
        <v>615</v>
      </c>
      <c r="L85">
        <f t="shared" ca="1" si="19"/>
        <v>159</v>
      </c>
    </row>
    <row r="86" spans="1:12" x14ac:dyDescent="0.3">
      <c r="A86" s="1">
        <v>43550</v>
      </c>
      <c r="B86">
        <f t="shared" ca="1" si="10"/>
        <v>55</v>
      </c>
      <c r="C86">
        <f t="shared" ca="1" si="11"/>
        <v>2</v>
      </c>
      <c r="D86">
        <f t="shared" ca="1" si="12"/>
        <v>8</v>
      </c>
      <c r="E86" t="s">
        <v>233</v>
      </c>
      <c r="F86">
        <f t="shared" ca="1" si="13"/>
        <v>614</v>
      </c>
      <c r="G86">
        <f t="shared" ca="1" si="14"/>
        <v>188</v>
      </c>
      <c r="H86">
        <f t="shared" ca="1" si="15"/>
        <v>77</v>
      </c>
      <c r="I86">
        <f t="shared" ca="1" si="16"/>
        <v>4631</v>
      </c>
      <c r="J86">
        <f t="shared" ca="1" si="17"/>
        <v>146</v>
      </c>
      <c r="K86">
        <f t="shared" ca="1" si="18"/>
        <v>520</v>
      </c>
      <c r="L86">
        <f t="shared" ca="1" si="19"/>
        <v>259</v>
      </c>
    </row>
    <row r="87" spans="1:12" x14ac:dyDescent="0.3">
      <c r="A87" s="1">
        <v>43551</v>
      </c>
      <c r="B87">
        <f t="shared" ca="1" si="10"/>
        <v>237</v>
      </c>
      <c r="C87">
        <f t="shared" ca="1" si="11"/>
        <v>17</v>
      </c>
      <c r="D87">
        <f t="shared" ca="1" si="12"/>
        <v>17</v>
      </c>
      <c r="E87" t="s">
        <v>234</v>
      </c>
      <c r="F87">
        <f t="shared" ca="1" si="13"/>
        <v>662</v>
      </c>
      <c r="G87">
        <f t="shared" ca="1" si="14"/>
        <v>73</v>
      </c>
      <c r="H87">
        <f t="shared" ca="1" si="15"/>
        <v>48</v>
      </c>
      <c r="I87">
        <f t="shared" ca="1" si="16"/>
        <v>3259</v>
      </c>
      <c r="J87">
        <f t="shared" ca="1" si="17"/>
        <v>146</v>
      </c>
      <c r="K87">
        <f t="shared" ca="1" si="18"/>
        <v>583</v>
      </c>
      <c r="L87">
        <f t="shared" ca="1" si="19"/>
        <v>377</v>
      </c>
    </row>
    <row r="88" spans="1:12" x14ac:dyDescent="0.3">
      <c r="A88" s="1">
        <v>43552</v>
      </c>
      <c r="B88">
        <f t="shared" ca="1" si="10"/>
        <v>98</v>
      </c>
      <c r="C88">
        <f t="shared" ca="1" si="11"/>
        <v>1</v>
      </c>
      <c r="D88">
        <f t="shared" ca="1" si="12"/>
        <v>3</v>
      </c>
      <c r="E88" t="s">
        <v>235</v>
      </c>
      <c r="F88">
        <f t="shared" ca="1" si="13"/>
        <v>781</v>
      </c>
      <c r="G88">
        <f t="shared" ca="1" si="14"/>
        <v>60</v>
      </c>
      <c r="H88">
        <f t="shared" ca="1" si="15"/>
        <v>45</v>
      </c>
      <c r="I88">
        <f t="shared" ca="1" si="16"/>
        <v>4424</v>
      </c>
      <c r="J88">
        <f t="shared" ca="1" si="17"/>
        <v>92</v>
      </c>
      <c r="K88">
        <f t="shared" ca="1" si="18"/>
        <v>518</v>
      </c>
      <c r="L88">
        <f t="shared" ca="1" si="19"/>
        <v>159</v>
      </c>
    </row>
    <row r="89" spans="1:12" x14ac:dyDescent="0.3">
      <c r="A89" s="1">
        <v>43553</v>
      </c>
      <c r="B89">
        <f t="shared" ca="1" si="10"/>
        <v>223</v>
      </c>
      <c r="C89">
        <f t="shared" ca="1" si="11"/>
        <v>19</v>
      </c>
      <c r="D89">
        <f t="shared" ca="1" si="12"/>
        <v>9</v>
      </c>
      <c r="E89" t="s">
        <v>236</v>
      </c>
      <c r="F89">
        <f t="shared" ca="1" si="13"/>
        <v>856</v>
      </c>
      <c r="G89">
        <f t="shared" ca="1" si="14"/>
        <v>52</v>
      </c>
      <c r="H89">
        <f t="shared" ca="1" si="15"/>
        <v>84</v>
      </c>
      <c r="I89">
        <f t="shared" ca="1" si="16"/>
        <v>3037</v>
      </c>
      <c r="J89">
        <f t="shared" ca="1" si="17"/>
        <v>99</v>
      </c>
      <c r="K89">
        <f t="shared" ca="1" si="18"/>
        <v>763</v>
      </c>
      <c r="L89">
        <f t="shared" ca="1" si="19"/>
        <v>532</v>
      </c>
    </row>
    <row r="90" spans="1:12" x14ac:dyDescent="0.3">
      <c r="A90" s="1">
        <v>43554</v>
      </c>
      <c r="B90">
        <f t="shared" ca="1" si="10"/>
        <v>356</v>
      </c>
      <c r="C90">
        <f t="shared" ca="1" si="11"/>
        <v>23</v>
      </c>
      <c r="D90">
        <f t="shared" ca="1" si="12"/>
        <v>12</v>
      </c>
      <c r="E90" t="s">
        <v>237</v>
      </c>
      <c r="F90">
        <f t="shared" ca="1" si="13"/>
        <v>977</v>
      </c>
      <c r="G90">
        <f t="shared" ca="1" si="14"/>
        <v>79</v>
      </c>
      <c r="H90">
        <f t="shared" ca="1" si="15"/>
        <v>40</v>
      </c>
      <c r="I90">
        <f t="shared" ca="1" si="16"/>
        <v>2533</v>
      </c>
      <c r="J90">
        <f t="shared" ca="1" si="17"/>
        <v>115</v>
      </c>
      <c r="K90">
        <f t="shared" ca="1" si="18"/>
        <v>756</v>
      </c>
      <c r="L90">
        <f t="shared" ca="1" si="19"/>
        <v>269</v>
      </c>
    </row>
    <row r="91" spans="1:12" x14ac:dyDescent="0.3">
      <c r="A91" s="1">
        <v>43555</v>
      </c>
      <c r="B91">
        <f t="shared" ca="1" si="10"/>
        <v>388</v>
      </c>
      <c r="C91">
        <f t="shared" ca="1" si="11"/>
        <v>1</v>
      </c>
      <c r="D91">
        <f t="shared" ca="1" si="12"/>
        <v>10</v>
      </c>
      <c r="E91" t="s">
        <v>238</v>
      </c>
      <c r="F91">
        <f t="shared" ca="1" si="13"/>
        <v>863</v>
      </c>
      <c r="G91">
        <f t="shared" ca="1" si="14"/>
        <v>244</v>
      </c>
      <c r="H91">
        <f t="shared" ca="1" si="15"/>
        <v>33</v>
      </c>
      <c r="I91">
        <f t="shared" ca="1" si="16"/>
        <v>2982</v>
      </c>
      <c r="J91">
        <f t="shared" ca="1" si="17"/>
        <v>69</v>
      </c>
      <c r="K91">
        <f t="shared" ca="1" si="18"/>
        <v>544</v>
      </c>
      <c r="L91">
        <f t="shared" ca="1" si="19"/>
        <v>554</v>
      </c>
    </row>
    <row r="92" spans="1:12" x14ac:dyDescent="0.3">
      <c r="A92" s="1">
        <v>43556</v>
      </c>
      <c r="B92">
        <f t="shared" ca="1" si="10"/>
        <v>368</v>
      </c>
      <c r="C92">
        <f t="shared" ca="1" si="11"/>
        <v>3</v>
      </c>
      <c r="D92">
        <f t="shared" ca="1" si="12"/>
        <v>14</v>
      </c>
      <c r="E92" t="s">
        <v>233</v>
      </c>
      <c r="F92">
        <f t="shared" ca="1" si="13"/>
        <v>654</v>
      </c>
      <c r="G92">
        <f t="shared" ca="1" si="14"/>
        <v>228</v>
      </c>
      <c r="H92">
        <f t="shared" ca="1" si="15"/>
        <v>52</v>
      </c>
      <c r="I92">
        <f t="shared" ca="1" si="16"/>
        <v>4797</v>
      </c>
      <c r="J92">
        <f t="shared" ca="1" si="17"/>
        <v>90</v>
      </c>
      <c r="K92">
        <f t="shared" ca="1" si="18"/>
        <v>608</v>
      </c>
      <c r="L92">
        <f t="shared" ca="1" si="19"/>
        <v>333</v>
      </c>
    </row>
    <row r="93" spans="1:12" x14ac:dyDescent="0.3">
      <c r="A93" s="1">
        <v>43557</v>
      </c>
      <c r="B93">
        <f t="shared" ca="1" si="10"/>
        <v>256</v>
      </c>
      <c r="C93">
        <f t="shared" ca="1" si="11"/>
        <v>20</v>
      </c>
      <c r="D93">
        <f t="shared" ca="1" si="12"/>
        <v>16</v>
      </c>
      <c r="E93" t="s">
        <v>234</v>
      </c>
      <c r="F93">
        <f t="shared" ca="1" si="13"/>
        <v>537</v>
      </c>
      <c r="G93">
        <f t="shared" ca="1" si="14"/>
        <v>89</v>
      </c>
      <c r="H93">
        <f t="shared" ca="1" si="15"/>
        <v>81</v>
      </c>
      <c r="I93">
        <f t="shared" ca="1" si="16"/>
        <v>3110</v>
      </c>
      <c r="J93">
        <f t="shared" ca="1" si="17"/>
        <v>113</v>
      </c>
      <c r="K93">
        <f t="shared" ca="1" si="18"/>
        <v>578</v>
      </c>
      <c r="L93">
        <f t="shared" ca="1" si="19"/>
        <v>261</v>
      </c>
    </row>
    <row r="94" spans="1:12" x14ac:dyDescent="0.3">
      <c r="A94" s="1">
        <v>43558</v>
      </c>
      <c r="B94">
        <f t="shared" ca="1" si="10"/>
        <v>262</v>
      </c>
      <c r="C94">
        <f t="shared" ca="1" si="11"/>
        <v>13</v>
      </c>
      <c r="D94">
        <f t="shared" ca="1" si="12"/>
        <v>2</v>
      </c>
      <c r="E94" t="s">
        <v>235</v>
      </c>
      <c r="F94">
        <f t="shared" ca="1" si="13"/>
        <v>802</v>
      </c>
      <c r="G94">
        <f t="shared" ca="1" si="14"/>
        <v>214</v>
      </c>
      <c r="H94">
        <f t="shared" ca="1" si="15"/>
        <v>27</v>
      </c>
      <c r="I94">
        <f t="shared" ca="1" si="16"/>
        <v>2067</v>
      </c>
      <c r="J94">
        <f t="shared" ca="1" si="17"/>
        <v>111</v>
      </c>
      <c r="K94">
        <f t="shared" ca="1" si="18"/>
        <v>682</v>
      </c>
      <c r="L94">
        <f t="shared" ca="1" si="19"/>
        <v>218</v>
      </c>
    </row>
    <row r="95" spans="1:12" x14ac:dyDescent="0.3">
      <c r="A95" s="1">
        <v>43559</v>
      </c>
      <c r="B95">
        <f t="shared" ca="1" si="10"/>
        <v>422</v>
      </c>
      <c r="C95">
        <f t="shared" ca="1" si="11"/>
        <v>12</v>
      </c>
      <c r="D95">
        <f t="shared" ca="1" si="12"/>
        <v>5</v>
      </c>
      <c r="E95" t="s">
        <v>236</v>
      </c>
      <c r="F95">
        <f t="shared" ca="1" si="13"/>
        <v>112</v>
      </c>
      <c r="G95">
        <f t="shared" ca="1" si="14"/>
        <v>36</v>
      </c>
      <c r="H95">
        <f t="shared" ca="1" si="15"/>
        <v>20</v>
      </c>
      <c r="I95">
        <f t="shared" ca="1" si="16"/>
        <v>4784</v>
      </c>
      <c r="J95">
        <f t="shared" ca="1" si="17"/>
        <v>148</v>
      </c>
      <c r="K95">
        <f t="shared" ca="1" si="18"/>
        <v>998</v>
      </c>
      <c r="L95">
        <f t="shared" ca="1" si="19"/>
        <v>370</v>
      </c>
    </row>
    <row r="96" spans="1:12" x14ac:dyDescent="0.3">
      <c r="A96" s="1">
        <v>43560</v>
      </c>
      <c r="B96">
        <f t="shared" ca="1" si="10"/>
        <v>294</v>
      </c>
      <c r="C96">
        <f t="shared" ca="1" si="11"/>
        <v>13</v>
      </c>
      <c r="D96">
        <f t="shared" ca="1" si="12"/>
        <v>0</v>
      </c>
      <c r="E96" t="s">
        <v>237</v>
      </c>
      <c r="F96">
        <f t="shared" ca="1" si="13"/>
        <v>819</v>
      </c>
      <c r="G96">
        <f t="shared" ca="1" si="14"/>
        <v>170</v>
      </c>
      <c r="H96">
        <f t="shared" ca="1" si="15"/>
        <v>100</v>
      </c>
      <c r="I96">
        <f t="shared" ca="1" si="16"/>
        <v>4317</v>
      </c>
      <c r="J96">
        <f t="shared" ca="1" si="17"/>
        <v>60</v>
      </c>
      <c r="K96">
        <f t="shared" ca="1" si="18"/>
        <v>763</v>
      </c>
      <c r="L96">
        <f t="shared" ca="1" si="19"/>
        <v>329</v>
      </c>
    </row>
    <row r="97" spans="1:12" x14ac:dyDescent="0.3">
      <c r="A97" s="1">
        <v>43561</v>
      </c>
      <c r="B97">
        <f t="shared" ca="1" si="10"/>
        <v>36</v>
      </c>
      <c r="C97">
        <f t="shared" ca="1" si="11"/>
        <v>3</v>
      </c>
      <c r="D97">
        <f t="shared" ca="1" si="12"/>
        <v>12</v>
      </c>
      <c r="E97" t="s">
        <v>238</v>
      </c>
      <c r="F97">
        <f t="shared" ca="1" si="13"/>
        <v>95</v>
      </c>
      <c r="G97">
        <f t="shared" ca="1" si="14"/>
        <v>101</v>
      </c>
      <c r="H97">
        <f t="shared" ca="1" si="15"/>
        <v>61</v>
      </c>
      <c r="I97">
        <f t="shared" ca="1" si="16"/>
        <v>2814</v>
      </c>
      <c r="J97">
        <f t="shared" ca="1" si="17"/>
        <v>122</v>
      </c>
      <c r="K97">
        <f t="shared" ca="1" si="18"/>
        <v>850</v>
      </c>
      <c r="L97">
        <f t="shared" ca="1" si="19"/>
        <v>116</v>
      </c>
    </row>
    <row r="98" spans="1:12" x14ac:dyDescent="0.3">
      <c r="A98" s="1">
        <v>43562</v>
      </c>
      <c r="B98">
        <f t="shared" ca="1" si="10"/>
        <v>346</v>
      </c>
      <c r="C98">
        <f t="shared" ca="1" si="11"/>
        <v>23</v>
      </c>
      <c r="D98">
        <f t="shared" ca="1" si="12"/>
        <v>14</v>
      </c>
      <c r="E98" t="s">
        <v>233</v>
      </c>
      <c r="F98">
        <f t="shared" ca="1" si="13"/>
        <v>564</v>
      </c>
      <c r="G98">
        <f t="shared" ca="1" si="14"/>
        <v>241</v>
      </c>
      <c r="H98">
        <f t="shared" ca="1" si="15"/>
        <v>59</v>
      </c>
      <c r="I98">
        <f t="shared" ca="1" si="16"/>
        <v>3639</v>
      </c>
      <c r="J98">
        <f t="shared" ca="1" si="17"/>
        <v>55</v>
      </c>
      <c r="K98">
        <f t="shared" ca="1" si="18"/>
        <v>805</v>
      </c>
      <c r="L98">
        <f t="shared" ca="1" si="19"/>
        <v>561</v>
      </c>
    </row>
    <row r="99" spans="1:12" x14ac:dyDescent="0.3">
      <c r="A99" s="1">
        <v>43563</v>
      </c>
      <c r="B99">
        <f t="shared" ca="1" si="10"/>
        <v>429</v>
      </c>
      <c r="C99">
        <f t="shared" ca="1" si="11"/>
        <v>12</v>
      </c>
      <c r="D99">
        <f t="shared" ca="1" si="12"/>
        <v>10</v>
      </c>
      <c r="E99" t="s">
        <v>234</v>
      </c>
      <c r="F99">
        <f t="shared" ca="1" si="13"/>
        <v>400</v>
      </c>
      <c r="G99">
        <f t="shared" ca="1" si="14"/>
        <v>22</v>
      </c>
      <c r="H99">
        <f t="shared" ca="1" si="15"/>
        <v>18</v>
      </c>
      <c r="I99">
        <f t="shared" ca="1" si="16"/>
        <v>4498</v>
      </c>
      <c r="J99">
        <f t="shared" ca="1" si="17"/>
        <v>63</v>
      </c>
      <c r="K99">
        <f t="shared" ca="1" si="18"/>
        <v>860</v>
      </c>
      <c r="L99">
        <f t="shared" ca="1" si="19"/>
        <v>184</v>
      </c>
    </row>
    <row r="100" spans="1:12" x14ac:dyDescent="0.3">
      <c r="A100" s="1">
        <v>43564</v>
      </c>
      <c r="B100">
        <f t="shared" ca="1" si="10"/>
        <v>177</v>
      </c>
      <c r="C100">
        <f t="shared" ca="1" si="11"/>
        <v>17</v>
      </c>
      <c r="D100">
        <f t="shared" ca="1" si="12"/>
        <v>2</v>
      </c>
      <c r="E100" t="s">
        <v>235</v>
      </c>
      <c r="F100">
        <f t="shared" ca="1" si="13"/>
        <v>665</v>
      </c>
      <c r="G100">
        <f t="shared" ca="1" si="14"/>
        <v>116</v>
      </c>
      <c r="H100">
        <f t="shared" ca="1" si="15"/>
        <v>87</v>
      </c>
      <c r="I100">
        <f t="shared" ca="1" si="16"/>
        <v>2861</v>
      </c>
      <c r="J100">
        <f t="shared" ca="1" si="17"/>
        <v>149</v>
      </c>
      <c r="K100">
        <f t="shared" ca="1" si="18"/>
        <v>563</v>
      </c>
      <c r="L100">
        <f t="shared" ca="1" si="19"/>
        <v>124</v>
      </c>
    </row>
    <row r="101" spans="1:12" x14ac:dyDescent="0.3">
      <c r="A101" s="1">
        <v>43565</v>
      </c>
      <c r="B101">
        <f t="shared" ca="1" si="10"/>
        <v>173</v>
      </c>
      <c r="C101">
        <f t="shared" ca="1" si="11"/>
        <v>13</v>
      </c>
      <c r="D101">
        <f t="shared" ca="1" si="12"/>
        <v>15</v>
      </c>
      <c r="E101" t="s">
        <v>236</v>
      </c>
      <c r="F101">
        <f t="shared" ca="1" si="13"/>
        <v>558</v>
      </c>
      <c r="G101">
        <f t="shared" ca="1" si="14"/>
        <v>222</v>
      </c>
      <c r="H101">
        <f t="shared" ca="1" si="15"/>
        <v>22</v>
      </c>
      <c r="I101">
        <f t="shared" ca="1" si="16"/>
        <v>4088</v>
      </c>
      <c r="J101">
        <f t="shared" ca="1" si="17"/>
        <v>87</v>
      </c>
      <c r="K101">
        <f t="shared" ca="1" si="18"/>
        <v>815</v>
      </c>
      <c r="L101">
        <f t="shared" ca="1" si="19"/>
        <v>435</v>
      </c>
    </row>
    <row r="102" spans="1:12" x14ac:dyDescent="0.3">
      <c r="A102" s="1">
        <v>43566</v>
      </c>
      <c r="B102">
        <f t="shared" ca="1" si="10"/>
        <v>207</v>
      </c>
      <c r="C102">
        <f t="shared" ca="1" si="11"/>
        <v>18</v>
      </c>
      <c r="D102">
        <f t="shared" ca="1" si="12"/>
        <v>14</v>
      </c>
      <c r="E102" t="s">
        <v>237</v>
      </c>
      <c r="F102">
        <f t="shared" ca="1" si="13"/>
        <v>416</v>
      </c>
      <c r="G102">
        <f t="shared" ca="1" si="14"/>
        <v>199</v>
      </c>
      <c r="H102">
        <f t="shared" ca="1" si="15"/>
        <v>29</v>
      </c>
      <c r="I102">
        <f t="shared" ca="1" si="16"/>
        <v>4166</v>
      </c>
      <c r="J102">
        <f t="shared" ca="1" si="17"/>
        <v>68</v>
      </c>
      <c r="K102">
        <f t="shared" ca="1" si="18"/>
        <v>889</v>
      </c>
      <c r="L102">
        <f t="shared" ca="1" si="19"/>
        <v>133</v>
      </c>
    </row>
    <row r="103" spans="1:12" x14ac:dyDescent="0.3">
      <c r="A103" s="1">
        <v>43567</v>
      </c>
      <c r="B103">
        <f t="shared" ca="1" si="10"/>
        <v>409</v>
      </c>
      <c r="C103">
        <f t="shared" ca="1" si="11"/>
        <v>18</v>
      </c>
      <c r="D103">
        <f t="shared" ca="1" si="12"/>
        <v>16</v>
      </c>
      <c r="E103" t="s">
        <v>238</v>
      </c>
      <c r="F103">
        <f t="shared" ca="1" si="13"/>
        <v>60</v>
      </c>
      <c r="G103">
        <f t="shared" ca="1" si="14"/>
        <v>76</v>
      </c>
      <c r="H103">
        <f t="shared" ca="1" si="15"/>
        <v>84</v>
      </c>
      <c r="I103">
        <f t="shared" ca="1" si="16"/>
        <v>3657</v>
      </c>
      <c r="J103">
        <f t="shared" ca="1" si="17"/>
        <v>99</v>
      </c>
      <c r="K103">
        <f t="shared" ca="1" si="18"/>
        <v>826</v>
      </c>
      <c r="L103">
        <f t="shared" ca="1" si="19"/>
        <v>347</v>
      </c>
    </row>
    <row r="104" spans="1:12" x14ac:dyDescent="0.3">
      <c r="A104" s="1">
        <v>43568</v>
      </c>
      <c r="B104">
        <f t="shared" ca="1" si="10"/>
        <v>201</v>
      </c>
      <c r="C104">
        <f t="shared" ca="1" si="11"/>
        <v>3</v>
      </c>
      <c r="D104">
        <f t="shared" ca="1" si="12"/>
        <v>8</v>
      </c>
      <c r="E104" t="s">
        <v>233</v>
      </c>
      <c r="F104">
        <f t="shared" ca="1" si="13"/>
        <v>689</v>
      </c>
      <c r="G104">
        <f t="shared" ca="1" si="14"/>
        <v>42</v>
      </c>
      <c r="H104">
        <f t="shared" ca="1" si="15"/>
        <v>88</v>
      </c>
      <c r="I104">
        <f t="shared" ca="1" si="16"/>
        <v>2123</v>
      </c>
      <c r="J104">
        <f t="shared" ca="1" si="17"/>
        <v>61</v>
      </c>
      <c r="K104">
        <f t="shared" ca="1" si="18"/>
        <v>586</v>
      </c>
      <c r="L104">
        <f t="shared" ca="1" si="19"/>
        <v>194</v>
      </c>
    </row>
    <row r="105" spans="1:12" x14ac:dyDescent="0.3">
      <c r="A105" s="1">
        <v>43569</v>
      </c>
      <c r="B105">
        <f t="shared" ca="1" si="10"/>
        <v>273</v>
      </c>
      <c r="C105">
        <f t="shared" ca="1" si="11"/>
        <v>23</v>
      </c>
      <c r="D105">
        <f t="shared" ca="1" si="12"/>
        <v>17</v>
      </c>
      <c r="E105" t="s">
        <v>234</v>
      </c>
      <c r="F105">
        <f t="shared" ca="1" si="13"/>
        <v>991</v>
      </c>
      <c r="G105">
        <f t="shared" ca="1" si="14"/>
        <v>85</v>
      </c>
      <c r="H105">
        <f t="shared" ca="1" si="15"/>
        <v>27</v>
      </c>
      <c r="I105">
        <f t="shared" ca="1" si="16"/>
        <v>4202</v>
      </c>
      <c r="J105">
        <f t="shared" ca="1" si="17"/>
        <v>85</v>
      </c>
      <c r="K105">
        <f t="shared" ca="1" si="18"/>
        <v>666</v>
      </c>
      <c r="L105">
        <f t="shared" ca="1" si="19"/>
        <v>553</v>
      </c>
    </row>
    <row r="106" spans="1:12" x14ac:dyDescent="0.3">
      <c r="A106" s="1">
        <v>43570</v>
      </c>
      <c r="B106">
        <f t="shared" ca="1" si="10"/>
        <v>343</v>
      </c>
      <c r="C106">
        <f t="shared" ca="1" si="11"/>
        <v>15</v>
      </c>
      <c r="D106">
        <f t="shared" ca="1" si="12"/>
        <v>15</v>
      </c>
      <c r="E106" t="s">
        <v>235</v>
      </c>
      <c r="F106">
        <f t="shared" ca="1" si="13"/>
        <v>571</v>
      </c>
      <c r="G106">
        <f t="shared" ca="1" si="14"/>
        <v>102</v>
      </c>
      <c r="H106">
        <f t="shared" ca="1" si="15"/>
        <v>72</v>
      </c>
      <c r="I106">
        <f t="shared" ca="1" si="16"/>
        <v>2383</v>
      </c>
      <c r="J106">
        <f t="shared" ca="1" si="17"/>
        <v>111</v>
      </c>
      <c r="K106">
        <f t="shared" ca="1" si="18"/>
        <v>611</v>
      </c>
      <c r="L106">
        <f t="shared" ca="1" si="19"/>
        <v>425</v>
      </c>
    </row>
    <row r="107" spans="1:12" x14ac:dyDescent="0.3">
      <c r="A107" s="1">
        <v>43571</v>
      </c>
      <c r="B107">
        <f t="shared" ca="1" si="10"/>
        <v>230</v>
      </c>
      <c r="C107">
        <f t="shared" ca="1" si="11"/>
        <v>4</v>
      </c>
      <c r="D107">
        <f t="shared" ca="1" si="12"/>
        <v>18</v>
      </c>
      <c r="E107" t="s">
        <v>236</v>
      </c>
      <c r="F107">
        <f t="shared" ca="1" si="13"/>
        <v>659</v>
      </c>
      <c r="G107">
        <f t="shared" ca="1" si="14"/>
        <v>234</v>
      </c>
      <c r="H107">
        <f t="shared" ca="1" si="15"/>
        <v>100</v>
      </c>
      <c r="I107">
        <f t="shared" ca="1" si="16"/>
        <v>3064</v>
      </c>
      <c r="J107">
        <f t="shared" ca="1" si="17"/>
        <v>79</v>
      </c>
      <c r="K107">
        <f t="shared" ca="1" si="18"/>
        <v>567</v>
      </c>
      <c r="L107">
        <f t="shared" ca="1" si="19"/>
        <v>130</v>
      </c>
    </row>
    <row r="108" spans="1:12" x14ac:dyDescent="0.3">
      <c r="A108" s="1">
        <v>43572</v>
      </c>
      <c r="B108">
        <f t="shared" ca="1" si="10"/>
        <v>454</v>
      </c>
      <c r="C108">
        <f t="shared" ca="1" si="11"/>
        <v>4</v>
      </c>
      <c r="D108">
        <f t="shared" ca="1" si="12"/>
        <v>7</v>
      </c>
      <c r="E108" t="s">
        <v>237</v>
      </c>
      <c r="F108">
        <f t="shared" ca="1" si="13"/>
        <v>155</v>
      </c>
      <c r="G108">
        <f t="shared" ca="1" si="14"/>
        <v>212</v>
      </c>
      <c r="H108">
        <f t="shared" ca="1" si="15"/>
        <v>69</v>
      </c>
      <c r="I108">
        <f t="shared" ca="1" si="16"/>
        <v>2660</v>
      </c>
      <c r="J108">
        <f t="shared" ca="1" si="17"/>
        <v>137</v>
      </c>
      <c r="K108">
        <f t="shared" ca="1" si="18"/>
        <v>864</v>
      </c>
      <c r="L108">
        <f t="shared" ca="1" si="19"/>
        <v>254</v>
      </c>
    </row>
    <row r="109" spans="1:12" x14ac:dyDescent="0.3">
      <c r="A109" s="1">
        <v>43573</v>
      </c>
      <c r="B109">
        <f t="shared" ca="1" si="10"/>
        <v>239</v>
      </c>
      <c r="C109">
        <f t="shared" ca="1" si="11"/>
        <v>1</v>
      </c>
      <c r="D109">
        <f t="shared" ca="1" si="12"/>
        <v>7</v>
      </c>
      <c r="E109" t="s">
        <v>238</v>
      </c>
      <c r="F109">
        <f t="shared" ca="1" si="13"/>
        <v>430</v>
      </c>
      <c r="G109">
        <f t="shared" ca="1" si="14"/>
        <v>118</v>
      </c>
      <c r="H109">
        <f t="shared" ca="1" si="15"/>
        <v>70</v>
      </c>
      <c r="I109">
        <f t="shared" ca="1" si="16"/>
        <v>4977</v>
      </c>
      <c r="J109">
        <f t="shared" ca="1" si="17"/>
        <v>104</v>
      </c>
      <c r="K109">
        <f t="shared" ca="1" si="18"/>
        <v>863</v>
      </c>
      <c r="L109">
        <f t="shared" ca="1" si="19"/>
        <v>322</v>
      </c>
    </row>
    <row r="110" spans="1:12" x14ac:dyDescent="0.3">
      <c r="A110" s="1">
        <v>43574</v>
      </c>
      <c r="B110">
        <f t="shared" ca="1" si="10"/>
        <v>277</v>
      </c>
      <c r="C110">
        <f t="shared" ca="1" si="11"/>
        <v>22</v>
      </c>
      <c r="D110">
        <f t="shared" ca="1" si="12"/>
        <v>1</v>
      </c>
      <c r="E110" t="s">
        <v>233</v>
      </c>
      <c r="F110">
        <f t="shared" ca="1" si="13"/>
        <v>836</v>
      </c>
      <c r="G110">
        <f t="shared" ca="1" si="14"/>
        <v>102</v>
      </c>
      <c r="H110">
        <f t="shared" ca="1" si="15"/>
        <v>84</v>
      </c>
      <c r="I110">
        <f t="shared" ca="1" si="16"/>
        <v>2126</v>
      </c>
      <c r="J110">
        <f t="shared" ca="1" si="17"/>
        <v>58</v>
      </c>
      <c r="K110">
        <f t="shared" ca="1" si="18"/>
        <v>607</v>
      </c>
      <c r="L110">
        <f t="shared" ca="1" si="19"/>
        <v>379</v>
      </c>
    </row>
    <row r="111" spans="1:12" x14ac:dyDescent="0.3">
      <c r="A111" s="1">
        <v>43575</v>
      </c>
      <c r="B111">
        <f t="shared" ca="1" si="10"/>
        <v>385</v>
      </c>
      <c r="C111">
        <f t="shared" ca="1" si="11"/>
        <v>21</v>
      </c>
      <c r="D111">
        <f t="shared" ca="1" si="12"/>
        <v>1</v>
      </c>
      <c r="E111" t="s">
        <v>234</v>
      </c>
      <c r="F111">
        <f t="shared" ca="1" si="13"/>
        <v>814</v>
      </c>
      <c r="G111">
        <f t="shared" ca="1" si="14"/>
        <v>68</v>
      </c>
      <c r="H111">
        <f t="shared" ca="1" si="15"/>
        <v>76</v>
      </c>
      <c r="I111">
        <f t="shared" ca="1" si="16"/>
        <v>2975</v>
      </c>
      <c r="J111">
        <f t="shared" ca="1" si="17"/>
        <v>136</v>
      </c>
      <c r="K111">
        <f t="shared" ca="1" si="18"/>
        <v>724</v>
      </c>
      <c r="L111">
        <f t="shared" ca="1" si="19"/>
        <v>493</v>
      </c>
    </row>
    <row r="112" spans="1:12" x14ac:dyDescent="0.3">
      <c r="A112" s="1">
        <v>43576</v>
      </c>
      <c r="B112">
        <f t="shared" ca="1" si="10"/>
        <v>177</v>
      </c>
      <c r="C112">
        <f t="shared" ca="1" si="11"/>
        <v>14</v>
      </c>
      <c r="D112">
        <f t="shared" ca="1" si="12"/>
        <v>6</v>
      </c>
      <c r="E112" t="s">
        <v>235</v>
      </c>
      <c r="F112">
        <f t="shared" ca="1" si="13"/>
        <v>190</v>
      </c>
      <c r="G112">
        <f t="shared" ca="1" si="14"/>
        <v>25</v>
      </c>
      <c r="H112">
        <f t="shared" ca="1" si="15"/>
        <v>48</v>
      </c>
      <c r="I112">
        <f t="shared" ca="1" si="16"/>
        <v>4740</v>
      </c>
      <c r="J112">
        <f t="shared" ca="1" si="17"/>
        <v>141</v>
      </c>
      <c r="K112">
        <f t="shared" ca="1" si="18"/>
        <v>895</v>
      </c>
      <c r="L112">
        <f t="shared" ca="1" si="19"/>
        <v>135</v>
      </c>
    </row>
    <row r="113" spans="1:12" x14ac:dyDescent="0.3">
      <c r="A113" s="1">
        <v>43577</v>
      </c>
      <c r="B113">
        <f t="shared" ca="1" si="10"/>
        <v>90</v>
      </c>
      <c r="C113">
        <f t="shared" ca="1" si="11"/>
        <v>9</v>
      </c>
      <c r="D113">
        <f t="shared" ca="1" si="12"/>
        <v>5</v>
      </c>
      <c r="E113" t="s">
        <v>236</v>
      </c>
      <c r="F113">
        <f t="shared" ca="1" si="13"/>
        <v>359</v>
      </c>
      <c r="G113">
        <f t="shared" ca="1" si="14"/>
        <v>93</v>
      </c>
      <c r="H113">
        <f t="shared" ca="1" si="15"/>
        <v>44</v>
      </c>
      <c r="I113">
        <f t="shared" ca="1" si="16"/>
        <v>3792</v>
      </c>
      <c r="J113">
        <f t="shared" ca="1" si="17"/>
        <v>105</v>
      </c>
      <c r="K113">
        <f t="shared" ca="1" si="18"/>
        <v>608</v>
      </c>
      <c r="L113">
        <f t="shared" ca="1" si="19"/>
        <v>389</v>
      </c>
    </row>
    <row r="114" spans="1:12" x14ac:dyDescent="0.3">
      <c r="A114" s="1">
        <v>43578</v>
      </c>
      <c r="B114">
        <f t="shared" ca="1" si="10"/>
        <v>177</v>
      </c>
      <c r="C114">
        <f t="shared" ca="1" si="11"/>
        <v>19</v>
      </c>
      <c r="D114">
        <f t="shared" ca="1" si="12"/>
        <v>12</v>
      </c>
      <c r="E114" t="s">
        <v>237</v>
      </c>
      <c r="F114">
        <f t="shared" ca="1" si="13"/>
        <v>348</v>
      </c>
      <c r="G114">
        <f t="shared" ca="1" si="14"/>
        <v>159</v>
      </c>
      <c r="H114">
        <f t="shared" ca="1" si="15"/>
        <v>47</v>
      </c>
      <c r="I114">
        <f t="shared" ca="1" si="16"/>
        <v>4890</v>
      </c>
      <c r="J114">
        <f t="shared" ca="1" si="17"/>
        <v>82</v>
      </c>
      <c r="K114">
        <f t="shared" ca="1" si="18"/>
        <v>551</v>
      </c>
      <c r="L114">
        <f t="shared" ca="1" si="19"/>
        <v>287</v>
      </c>
    </row>
    <row r="115" spans="1:12" x14ac:dyDescent="0.3">
      <c r="A115" s="1">
        <v>43579</v>
      </c>
      <c r="B115">
        <f t="shared" ca="1" si="10"/>
        <v>49</v>
      </c>
      <c r="C115">
        <f t="shared" ca="1" si="11"/>
        <v>6</v>
      </c>
      <c r="D115">
        <f t="shared" ca="1" si="12"/>
        <v>0</v>
      </c>
      <c r="E115" t="s">
        <v>238</v>
      </c>
      <c r="F115">
        <f t="shared" ca="1" si="13"/>
        <v>183</v>
      </c>
      <c r="G115">
        <f t="shared" ca="1" si="14"/>
        <v>101</v>
      </c>
      <c r="H115">
        <f t="shared" ca="1" si="15"/>
        <v>69</v>
      </c>
      <c r="I115">
        <f t="shared" ca="1" si="16"/>
        <v>4101</v>
      </c>
      <c r="J115">
        <f t="shared" ca="1" si="17"/>
        <v>131</v>
      </c>
      <c r="K115">
        <f t="shared" ca="1" si="18"/>
        <v>708</v>
      </c>
      <c r="L115">
        <f t="shared" ca="1" si="19"/>
        <v>299</v>
      </c>
    </row>
    <row r="116" spans="1:12" x14ac:dyDescent="0.3">
      <c r="A116" s="1">
        <v>43580</v>
      </c>
      <c r="B116">
        <f t="shared" ca="1" si="10"/>
        <v>365</v>
      </c>
      <c r="C116">
        <f t="shared" ca="1" si="11"/>
        <v>2</v>
      </c>
      <c r="D116">
        <f t="shared" ca="1" si="12"/>
        <v>1</v>
      </c>
      <c r="E116" t="s">
        <v>233</v>
      </c>
      <c r="F116">
        <f t="shared" ca="1" si="13"/>
        <v>529</v>
      </c>
      <c r="G116">
        <f t="shared" ca="1" si="14"/>
        <v>5</v>
      </c>
      <c r="H116">
        <f t="shared" ca="1" si="15"/>
        <v>36</v>
      </c>
      <c r="I116">
        <f t="shared" ca="1" si="16"/>
        <v>4247</v>
      </c>
      <c r="J116">
        <f t="shared" ca="1" si="17"/>
        <v>131</v>
      </c>
      <c r="K116">
        <f t="shared" ca="1" si="18"/>
        <v>984</v>
      </c>
      <c r="L116">
        <f t="shared" ca="1" si="19"/>
        <v>398</v>
      </c>
    </row>
    <row r="117" spans="1:12" x14ac:dyDescent="0.3">
      <c r="A117" s="1">
        <v>43581</v>
      </c>
      <c r="B117">
        <f t="shared" ca="1" si="10"/>
        <v>253</v>
      </c>
      <c r="C117">
        <f t="shared" ca="1" si="11"/>
        <v>21</v>
      </c>
      <c r="D117">
        <f t="shared" ca="1" si="12"/>
        <v>11</v>
      </c>
      <c r="E117" t="s">
        <v>234</v>
      </c>
      <c r="F117">
        <f t="shared" ca="1" si="13"/>
        <v>10</v>
      </c>
      <c r="G117">
        <f t="shared" ca="1" si="14"/>
        <v>151</v>
      </c>
      <c r="H117">
        <f t="shared" ca="1" si="15"/>
        <v>77</v>
      </c>
      <c r="I117">
        <f t="shared" ca="1" si="16"/>
        <v>3271</v>
      </c>
      <c r="J117">
        <f t="shared" ca="1" si="17"/>
        <v>119</v>
      </c>
      <c r="K117">
        <f t="shared" ca="1" si="18"/>
        <v>602</v>
      </c>
      <c r="L117">
        <f t="shared" ca="1" si="19"/>
        <v>476</v>
      </c>
    </row>
    <row r="118" spans="1:12" x14ac:dyDescent="0.3">
      <c r="A118" s="1">
        <v>43582</v>
      </c>
      <c r="B118">
        <f t="shared" ca="1" si="10"/>
        <v>26</v>
      </c>
      <c r="C118">
        <f t="shared" ca="1" si="11"/>
        <v>21</v>
      </c>
      <c r="D118">
        <f t="shared" ca="1" si="12"/>
        <v>11</v>
      </c>
      <c r="E118" t="s">
        <v>235</v>
      </c>
      <c r="F118">
        <f t="shared" ca="1" si="13"/>
        <v>26</v>
      </c>
      <c r="G118">
        <f t="shared" ca="1" si="14"/>
        <v>99</v>
      </c>
      <c r="H118">
        <f t="shared" ca="1" si="15"/>
        <v>38</v>
      </c>
      <c r="I118">
        <f t="shared" ca="1" si="16"/>
        <v>3577</v>
      </c>
      <c r="J118">
        <f t="shared" ca="1" si="17"/>
        <v>133</v>
      </c>
      <c r="K118">
        <f t="shared" ca="1" si="18"/>
        <v>813</v>
      </c>
      <c r="L118">
        <f t="shared" ca="1" si="19"/>
        <v>584</v>
      </c>
    </row>
    <row r="119" spans="1:12" x14ac:dyDescent="0.3">
      <c r="A119" s="1">
        <v>43583</v>
      </c>
      <c r="B119">
        <f t="shared" ca="1" si="10"/>
        <v>135</v>
      </c>
      <c r="C119">
        <f t="shared" ca="1" si="11"/>
        <v>15</v>
      </c>
      <c r="D119">
        <f t="shared" ca="1" si="12"/>
        <v>8</v>
      </c>
      <c r="E119" t="s">
        <v>236</v>
      </c>
      <c r="F119">
        <f t="shared" ca="1" si="13"/>
        <v>880</v>
      </c>
      <c r="G119">
        <f t="shared" ca="1" si="14"/>
        <v>145</v>
      </c>
      <c r="H119">
        <f t="shared" ca="1" si="15"/>
        <v>66</v>
      </c>
      <c r="I119">
        <f t="shared" ca="1" si="16"/>
        <v>4569</v>
      </c>
      <c r="J119">
        <f t="shared" ca="1" si="17"/>
        <v>55</v>
      </c>
      <c r="K119">
        <f t="shared" ca="1" si="18"/>
        <v>847</v>
      </c>
      <c r="L119">
        <f t="shared" ca="1" si="19"/>
        <v>507</v>
      </c>
    </row>
    <row r="120" spans="1:12" x14ac:dyDescent="0.3">
      <c r="A120" s="1">
        <v>43584</v>
      </c>
      <c r="B120">
        <f t="shared" ca="1" si="10"/>
        <v>117</v>
      </c>
      <c r="C120">
        <f t="shared" ca="1" si="11"/>
        <v>3</v>
      </c>
      <c r="D120">
        <f t="shared" ca="1" si="12"/>
        <v>14</v>
      </c>
      <c r="E120" t="s">
        <v>237</v>
      </c>
      <c r="F120">
        <f t="shared" ca="1" si="13"/>
        <v>432</v>
      </c>
      <c r="G120">
        <f t="shared" ca="1" si="14"/>
        <v>28</v>
      </c>
      <c r="H120">
        <f t="shared" ca="1" si="15"/>
        <v>22</v>
      </c>
      <c r="I120">
        <f t="shared" ca="1" si="16"/>
        <v>3608</v>
      </c>
      <c r="J120">
        <f t="shared" ca="1" si="17"/>
        <v>149</v>
      </c>
      <c r="K120">
        <f t="shared" ca="1" si="18"/>
        <v>951</v>
      </c>
      <c r="L120">
        <f t="shared" ca="1" si="19"/>
        <v>565</v>
      </c>
    </row>
    <row r="121" spans="1:12" x14ac:dyDescent="0.3">
      <c r="A121" s="1">
        <v>43585</v>
      </c>
      <c r="B121">
        <f t="shared" ca="1" si="10"/>
        <v>13</v>
      </c>
      <c r="C121">
        <f t="shared" ca="1" si="11"/>
        <v>4</v>
      </c>
      <c r="D121">
        <f t="shared" ca="1" si="12"/>
        <v>7</v>
      </c>
      <c r="E121" t="s">
        <v>238</v>
      </c>
      <c r="F121">
        <f t="shared" ca="1" si="13"/>
        <v>388</v>
      </c>
      <c r="G121">
        <f t="shared" ca="1" si="14"/>
        <v>207</v>
      </c>
      <c r="H121">
        <f t="shared" ca="1" si="15"/>
        <v>16</v>
      </c>
      <c r="I121">
        <f t="shared" ca="1" si="16"/>
        <v>2127</v>
      </c>
      <c r="J121">
        <f t="shared" ca="1" si="17"/>
        <v>150</v>
      </c>
      <c r="K121">
        <f t="shared" ca="1" si="18"/>
        <v>751</v>
      </c>
      <c r="L121">
        <f t="shared" ca="1" si="19"/>
        <v>537</v>
      </c>
    </row>
    <row r="122" spans="1:12" x14ac:dyDescent="0.3">
      <c r="A122" s="1">
        <v>43586</v>
      </c>
      <c r="B122">
        <f t="shared" ca="1" si="10"/>
        <v>323</v>
      </c>
      <c r="C122">
        <f t="shared" ca="1" si="11"/>
        <v>23</v>
      </c>
      <c r="D122">
        <f t="shared" ca="1" si="12"/>
        <v>5</v>
      </c>
      <c r="E122" t="s">
        <v>233</v>
      </c>
      <c r="F122">
        <f t="shared" ca="1" si="13"/>
        <v>13</v>
      </c>
      <c r="G122">
        <f t="shared" ca="1" si="14"/>
        <v>154</v>
      </c>
      <c r="H122">
        <f t="shared" ca="1" si="15"/>
        <v>45</v>
      </c>
      <c r="I122">
        <f t="shared" ca="1" si="16"/>
        <v>4719</v>
      </c>
      <c r="J122">
        <f t="shared" ca="1" si="17"/>
        <v>106</v>
      </c>
      <c r="K122">
        <f t="shared" ca="1" si="18"/>
        <v>599</v>
      </c>
      <c r="L122">
        <f t="shared" ca="1" si="19"/>
        <v>183</v>
      </c>
    </row>
    <row r="123" spans="1:12" x14ac:dyDescent="0.3">
      <c r="A123" s="1">
        <v>43587</v>
      </c>
      <c r="B123">
        <f t="shared" ca="1" si="10"/>
        <v>66</v>
      </c>
      <c r="C123">
        <f t="shared" ca="1" si="11"/>
        <v>1</v>
      </c>
      <c r="D123">
        <f t="shared" ca="1" si="12"/>
        <v>15</v>
      </c>
      <c r="E123" t="s">
        <v>234</v>
      </c>
      <c r="F123">
        <f t="shared" ca="1" si="13"/>
        <v>389</v>
      </c>
      <c r="G123">
        <f t="shared" ca="1" si="14"/>
        <v>184</v>
      </c>
      <c r="H123">
        <f t="shared" ca="1" si="15"/>
        <v>23</v>
      </c>
      <c r="I123">
        <f t="shared" ca="1" si="16"/>
        <v>3912</v>
      </c>
      <c r="J123">
        <f t="shared" ca="1" si="17"/>
        <v>108</v>
      </c>
      <c r="K123">
        <f t="shared" ca="1" si="18"/>
        <v>806</v>
      </c>
      <c r="L123">
        <f t="shared" ca="1" si="19"/>
        <v>433</v>
      </c>
    </row>
    <row r="124" spans="1:12" x14ac:dyDescent="0.3">
      <c r="A124" s="1">
        <v>43588</v>
      </c>
      <c r="B124">
        <f t="shared" ca="1" si="10"/>
        <v>170</v>
      </c>
      <c r="C124">
        <f t="shared" ca="1" si="11"/>
        <v>18</v>
      </c>
      <c r="D124">
        <f t="shared" ca="1" si="12"/>
        <v>16</v>
      </c>
      <c r="E124" t="s">
        <v>235</v>
      </c>
      <c r="F124">
        <f t="shared" ca="1" si="13"/>
        <v>111</v>
      </c>
      <c r="G124">
        <f t="shared" ca="1" si="14"/>
        <v>179</v>
      </c>
      <c r="H124">
        <f t="shared" ca="1" si="15"/>
        <v>54</v>
      </c>
      <c r="I124">
        <f t="shared" ca="1" si="16"/>
        <v>2085</v>
      </c>
      <c r="J124">
        <f t="shared" ca="1" si="17"/>
        <v>51</v>
      </c>
      <c r="K124">
        <f t="shared" ca="1" si="18"/>
        <v>934</v>
      </c>
      <c r="L124">
        <f t="shared" ca="1" si="19"/>
        <v>132</v>
      </c>
    </row>
    <row r="125" spans="1:12" x14ac:dyDescent="0.3">
      <c r="A125" s="1">
        <v>43589</v>
      </c>
      <c r="B125">
        <f t="shared" ca="1" si="10"/>
        <v>107</v>
      </c>
      <c r="C125">
        <f t="shared" ca="1" si="11"/>
        <v>15</v>
      </c>
      <c r="D125">
        <f t="shared" ca="1" si="12"/>
        <v>0</v>
      </c>
      <c r="E125" t="s">
        <v>236</v>
      </c>
      <c r="F125">
        <f t="shared" ca="1" si="13"/>
        <v>516</v>
      </c>
      <c r="G125">
        <f t="shared" ca="1" si="14"/>
        <v>250</v>
      </c>
      <c r="H125">
        <f t="shared" ca="1" si="15"/>
        <v>97</v>
      </c>
      <c r="I125">
        <f t="shared" ca="1" si="16"/>
        <v>3438</v>
      </c>
      <c r="J125">
        <f t="shared" ca="1" si="17"/>
        <v>92</v>
      </c>
      <c r="K125">
        <f t="shared" ca="1" si="18"/>
        <v>892</v>
      </c>
      <c r="L125">
        <f t="shared" ca="1" si="19"/>
        <v>305</v>
      </c>
    </row>
    <row r="126" spans="1:12" x14ac:dyDescent="0.3">
      <c r="A126" s="1">
        <v>43590</v>
      </c>
      <c r="B126">
        <f t="shared" ca="1" si="10"/>
        <v>349</v>
      </c>
      <c r="C126">
        <f t="shared" ca="1" si="11"/>
        <v>9</v>
      </c>
      <c r="D126">
        <f t="shared" ca="1" si="12"/>
        <v>1</v>
      </c>
      <c r="E126" t="s">
        <v>237</v>
      </c>
      <c r="F126">
        <f t="shared" ca="1" si="13"/>
        <v>85</v>
      </c>
      <c r="G126">
        <f t="shared" ca="1" si="14"/>
        <v>210</v>
      </c>
      <c r="H126">
        <f t="shared" ca="1" si="15"/>
        <v>62</v>
      </c>
      <c r="I126">
        <f t="shared" ca="1" si="16"/>
        <v>4003</v>
      </c>
      <c r="J126">
        <f t="shared" ca="1" si="17"/>
        <v>108</v>
      </c>
      <c r="K126">
        <f t="shared" ca="1" si="18"/>
        <v>713</v>
      </c>
      <c r="L126">
        <f t="shared" ca="1" si="19"/>
        <v>475</v>
      </c>
    </row>
    <row r="127" spans="1:12" x14ac:dyDescent="0.3">
      <c r="A127" s="1">
        <v>43591</v>
      </c>
      <c r="B127">
        <f t="shared" ca="1" si="10"/>
        <v>341</v>
      </c>
      <c r="C127">
        <f t="shared" ca="1" si="11"/>
        <v>11</v>
      </c>
      <c r="D127">
        <f t="shared" ca="1" si="12"/>
        <v>3</v>
      </c>
      <c r="E127" t="s">
        <v>238</v>
      </c>
      <c r="F127">
        <f t="shared" ca="1" si="13"/>
        <v>979</v>
      </c>
      <c r="G127">
        <f t="shared" ca="1" si="14"/>
        <v>209</v>
      </c>
      <c r="H127">
        <f t="shared" ca="1" si="15"/>
        <v>82</v>
      </c>
      <c r="I127">
        <f t="shared" ca="1" si="16"/>
        <v>3510</v>
      </c>
      <c r="J127">
        <f t="shared" ca="1" si="17"/>
        <v>113</v>
      </c>
      <c r="K127">
        <f t="shared" ca="1" si="18"/>
        <v>662</v>
      </c>
      <c r="L127">
        <f t="shared" ca="1" si="19"/>
        <v>451</v>
      </c>
    </row>
    <row r="128" spans="1:12" x14ac:dyDescent="0.3">
      <c r="A128" s="1">
        <v>43592</v>
      </c>
      <c r="B128">
        <f t="shared" ca="1" si="10"/>
        <v>451</v>
      </c>
      <c r="C128">
        <f t="shared" ca="1" si="11"/>
        <v>25</v>
      </c>
      <c r="D128">
        <f t="shared" ca="1" si="12"/>
        <v>11</v>
      </c>
      <c r="E128" t="s">
        <v>233</v>
      </c>
      <c r="F128">
        <f t="shared" ca="1" si="13"/>
        <v>321</v>
      </c>
      <c r="G128">
        <f t="shared" ca="1" si="14"/>
        <v>215</v>
      </c>
      <c r="H128">
        <f t="shared" ca="1" si="15"/>
        <v>76</v>
      </c>
      <c r="I128">
        <f t="shared" ca="1" si="16"/>
        <v>4289</v>
      </c>
      <c r="J128">
        <f t="shared" ca="1" si="17"/>
        <v>106</v>
      </c>
      <c r="K128">
        <f t="shared" ca="1" si="18"/>
        <v>648</v>
      </c>
      <c r="L128">
        <f t="shared" ca="1" si="19"/>
        <v>221</v>
      </c>
    </row>
    <row r="129" spans="1:12" x14ac:dyDescent="0.3">
      <c r="A129" s="1">
        <v>43593</v>
      </c>
      <c r="B129">
        <f t="shared" ca="1" si="10"/>
        <v>362</v>
      </c>
      <c r="C129">
        <f t="shared" ca="1" si="11"/>
        <v>10</v>
      </c>
      <c r="D129">
        <f t="shared" ca="1" si="12"/>
        <v>2</v>
      </c>
      <c r="E129" t="s">
        <v>234</v>
      </c>
      <c r="F129">
        <f t="shared" ca="1" si="13"/>
        <v>934</v>
      </c>
      <c r="G129">
        <f t="shared" ca="1" si="14"/>
        <v>9</v>
      </c>
      <c r="H129">
        <f t="shared" ca="1" si="15"/>
        <v>62</v>
      </c>
      <c r="I129">
        <f t="shared" ca="1" si="16"/>
        <v>4337</v>
      </c>
      <c r="J129">
        <f t="shared" ca="1" si="17"/>
        <v>106</v>
      </c>
      <c r="K129">
        <f t="shared" ca="1" si="18"/>
        <v>860</v>
      </c>
      <c r="L129">
        <f t="shared" ca="1" si="19"/>
        <v>310</v>
      </c>
    </row>
    <row r="130" spans="1:12" x14ac:dyDescent="0.3">
      <c r="A130" s="1">
        <v>43594</v>
      </c>
      <c r="B130">
        <f t="shared" ca="1" si="10"/>
        <v>103</v>
      </c>
      <c r="C130">
        <f t="shared" ca="1" si="11"/>
        <v>25</v>
      </c>
      <c r="D130">
        <f t="shared" ca="1" si="12"/>
        <v>11</v>
      </c>
      <c r="E130" t="s">
        <v>235</v>
      </c>
      <c r="F130">
        <f t="shared" ca="1" si="13"/>
        <v>970</v>
      </c>
      <c r="G130">
        <f t="shared" ca="1" si="14"/>
        <v>195</v>
      </c>
      <c r="H130">
        <f t="shared" ca="1" si="15"/>
        <v>33</v>
      </c>
      <c r="I130">
        <f t="shared" ca="1" si="16"/>
        <v>2587</v>
      </c>
      <c r="J130">
        <f t="shared" ca="1" si="17"/>
        <v>121</v>
      </c>
      <c r="K130">
        <f t="shared" ca="1" si="18"/>
        <v>589</v>
      </c>
      <c r="L130">
        <f t="shared" ca="1" si="19"/>
        <v>453</v>
      </c>
    </row>
    <row r="131" spans="1:12" x14ac:dyDescent="0.3">
      <c r="A131" s="1">
        <v>43595</v>
      </c>
      <c r="B131">
        <f t="shared" ref="B131:B194" ca="1" si="20">RANDBETWEEN(0,500)</f>
        <v>121</v>
      </c>
      <c r="C131">
        <f t="shared" ref="C131:C194" ca="1" si="21">RANDBETWEEN(0,25)</f>
        <v>24</v>
      </c>
      <c r="D131">
        <f t="shared" ref="D131:D194" ca="1" si="22">RANDBETWEEN(0,18)</f>
        <v>4</v>
      </c>
      <c r="E131" t="s">
        <v>236</v>
      </c>
      <c r="F131">
        <f t="shared" ref="F131:F194" ca="1" si="23">RANDBETWEEN(0,1000)</f>
        <v>553</v>
      </c>
      <c r="G131">
        <f t="shared" ref="G131:G194" ca="1" si="24">RANDBETWEEN(0,250)</f>
        <v>203</v>
      </c>
      <c r="H131">
        <f t="shared" ref="H131:H194" ca="1" si="25">RANDBETWEEN(10,100)</f>
        <v>97</v>
      </c>
      <c r="I131">
        <f t="shared" ref="I131:I194" ca="1" si="26">RANDBETWEEN(2000,5000)</f>
        <v>4795</v>
      </c>
      <c r="J131">
        <f t="shared" ref="J131:J194" ca="1" si="27">RANDBETWEEN(50,150)</f>
        <v>65</v>
      </c>
      <c r="K131">
        <f t="shared" ref="K131:K194" ca="1" si="28">RANDBETWEEN(500,1000)</f>
        <v>573</v>
      </c>
      <c r="L131">
        <f t="shared" ref="L131:L194" ca="1" si="29">RANDBETWEEN(100,600)</f>
        <v>398</v>
      </c>
    </row>
    <row r="132" spans="1:12" x14ac:dyDescent="0.3">
      <c r="A132" s="1">
        <v>43596</v>
      </c>
      <c r="B132">
        <f t="shared" ca="1" si="20"/>
        <v>10</v>
      </c>
      <c r="C132">
        <f t="shared" ca="1" si="21"/>
        <v>9</v>
      </c>
      <c r="D132">
        <f t="shared" ca="1" si="22"/>
        <v>1</v>
      </c>
      <c r="E132" t="s">
        <v>237</v>
      </c>
      <c r="F132">
        <f t="shared" ca="1" si="23"/>
        <v>866</v>
      </c>
      <c r="G132">
        <f t="shared" ca="1" si="24"/>
        <v>143</v>
      </c>
      <c r="H132">
        <f t="shared" ca="1" si="25"/>
        <v>44</v>
      </c>
      <c r="I132">
        <f t="shared" ca="1" si="26"/>
        <v>2856</v>
      </c>
      <c r="J132">
        <f t="shared" ca="1" si="27"/>
        <v>87</v>
      </c>
      <c r="K132">
        <f t="shared" ca="1" si="28"/>
        <v>653</v>
      </c>
      <c r="L132">
        <f t="shared" ca="1" si="29"/>
        <v>578</v>
      </c>
    </row>
    <row r="133" spans="1:12" x14ac:dyDescent="0.3">
      <c r="A133" s="1">
        <v>43597</v>
      </c>
      <c r="B133">
        <f t="shared" ca="1" si="20"/>
        <v>164</v>
      </c>
      <c r="C133">
        <f t="shared" ca="1" si="21"/>
        <v>15</v>
      </c>
      <c r="D133">
        <f t="shared" ca="1" si="22"/>
        <v>2</v>
      </c>
      <c r="E133" t="s">
        <v>238</v>
      </c>
      <c r="F133">
        <f t="shared" ca="1" si="23"/>
        <v>850</v>
      </c>
      <c r="G133">
        <f t="shared" ca="1" si="24"/>
        <v>10</v>
      </c>
      <c r="H133">
        <f t="shared" ca="1" si="25"/>
        <v>76</v>
      </c>
      <c r="I133">
        <f t="shared" ca="1" si="26"/>
        <v>3825</v>
      </c>
      <c r="J133">
        <f t="shared" ca="1" si="27"/>
        <v>82</v>
      </c>
      <c r="K133">
        <f t="shared" ca="1" si="28"/>
        <v>909</v>
      </c>
      <c r="L133">
        <f t="shared" ca="1" si="29"/>
        <v>264</v>
      </c>
    </row>
    <row r="134" spans="1:12" x14ac:dyDescent="0.3">
      <c r="A134" s="1">
        <v>43598</v>
      </c>
      <c r="B134">
        <f t="shared" ca="1" si="20"/>
        <v>242</v>
      </c>
      <c r="C134">
        <f t="shared" ca="1" si="21"/>
        <v>14</v>
      </c>
      <c r="D134">
        <f t="shared" ca="1" si="22"/>
        <v>16</v>
      </c>
      <c r="E134" t="s">
        <v>233</v>
      </c>
      <c r="F134">
        <f t="shared" ca="1" si="23"/>
        <v>742</v>
      </c>
      <c r="G134">
        <f t="shared" ca="1" si="24"/>
        <v>50</v>
      </c>
      <c r="H134">
        <f t="shared" ca="1" si="25"/>
        <v>68</v>
      </c>
      <c r="I134">
        <f t="shared" ca="1" si="26"/>
        <v>4567</v>
      </c>
      <c r="J134">
        <f t="shared" ca="1" si="27"/>
        <v>63</v>
      </c>
      <c r="K134">
        <f t="shared" ca="1" si="28"/>
        <v>748</v>
      </c>
      <c r="L134">
        <f t="shared" ca="1" si="29"/>
        <v>550</v>
      </c>
    </row>
    <row r="135" spans="1:12" x14ac:dyDescent="0.3">
      <c r="A135" s="1">
        <v>43599</v>
      </c>
      <c r="B135">
        <f t="shared" ca="1" si="20"/>
        <v>109</v>
      </c>
      <c r="C135">
        <f t="shared" ca="1" si="21"/>
        <v>13</v>
      </c>
      <c r="D135">
        <f t="shared" ca="1" si="22"/>
        <v>10</v>
      </c>
      <c r="E135" t="s">
        <v>234</v>
      </c>
      <c r="F135">
        <f t="shared" ca="1" si="23"/>
        <v>523</v>
      </c>
      <c r="G135">
        <f t="shared" ca="1" si="24"/>
        <v>87</v>
      </c>
      <c r="H135">
        <f t="shared" ca="1" si="25"/>
        <v>48</v>
      </c>
      <c r="I135">
        <f t="shared" ca="1" si="26"/>
        <v>4404</v>
      </c>
      <c r="J135">
        <f t="shared" ca="1" si="27"/>
        <v>82</v>
      </c>
      <c r="K135">
        <f t="shared" ca="1" si="28"/>
        <v>848</v>
      </c>
      <c r="L135">
        <f t="shared" ca="1" si="29"/>
        <v>327</v>
      </c>
    </row>
    <row r="136" spans="1:12" x14ac:dyDescent="0.3">
      <c r="A136" s="1">
        <v>43600</v>
      </c>
      <c r="B136">
        <f t="shared" ca="1" si="20"/>
        <v>227</v>
      </c>
      <c r="C136">
        <f t="shared" ca="1" si="21"/>
        <v>4</v>
      </c>
      <c r="D136">
        <f t="shared" ca="1" si="22"/>
        <v>4</v>
      </c>
      <c r="E136" t="s">
        <v>235</v>
      </c>
      <c r="F136">
        <f t="shared" ca="1" si="23"/>
        <v>33</v>
      </c>
      <c r="G136">
        <f t="shared" ca="1" si="24"/>
        <v>166</v>
      </c>
      <c r="H136">
        <f t="shared" ca="1" si="25"/>
        <v>43</v>
      </c>
      <c r="I136">
        <f t="shared" ca="1" si="26"/>
        <v>3626</v>
      </c>
      <c r="J136">
        <f t="shared" ca="1" si="27"/>
        <v>93</v>
      </c>
      <c r="K136">
        <f t="shared" ca="1" si="28"/>
        <v>994</v>
      </c>
      <c r="L136">
        <f t="shared" ca="1" si="29"/>
        <v>318</v>
      </c>
    </row>
    <row r="137" spans="1:12" x14ac:dyDescent="0.3">
      <c r="A137" s="1">
        <v>43601</v>
      </c>
      <c r="B137">
        <f t="shared" ca="1" si="20"/>
        <v>76</v>
      </c>
      <c r="C137">
        <f t="shared" ca="1" si="21"/>
        <v>25</v>
      </c>
      <c r="D137">
        <f t="shared" ca="1" si="22"/>
        <v>10</v>
      </c>
      <c r="E137" t="s">
        <v>236</v>
      </c>
      <c r="F137">
        <f t="shared" ca="1" si="23"/>
        <v>582</v>
      </c>
      <c r="G137">
        <f t="shared" ca="1" si="24"/>
        <v>80</v>
      </c>
      <c r="H137">
        <f t="shared" ca="1" si="25"/>
        <v>70</v>
      </c>
      <c r="I137">
        <f t="shared" ca="1" si="26"/>
        <v>4103</v>
      </c>
      <c r="J137">
        <f t="shared" ca="1" si="27"/>
        <v>149</v>
      </c>
      <c r="K137">
        <f t="shared" ca="1" si="28"/>
        <v>549</v>
      </c>
      <c r="L137">
        <f t="shared" ca="1" si="29"/>
        <v>491</v>
      </c>
    </row>
    <row r="138" spans="1:12" x14ac:dyDescent="0.3">
      <c r="A138" s="1">
        <v>43602</v>
      </c>
      <c r="B138">
        <f t="shared" ca="1" si="20"/>
        <v>67</v>
      </c>
      <c r="C138">
        <f t="shared" ca="1" si="21"/>
        <v>2</v>
      </c>
      <c r="D138">
        <f t="shared" ca="1" si="22"/>
        <v>9</v>
      </c>
      <c r="E138" t="s">
        <v>237</v>
      </c>
      <c r="F138">
        <f t="shared" ca="1" si="23"/>
        <v>465</v>
      </c>
      <c r="G138">
        <f t="shared" ca="1" si="24"/>
        <v>197</v>
      </c>
      <c r="H138">
        <f t="shared" ca="1" si="25"/>
        <v>11</v>
      </c>
      <c r="I138">
        <f t="shared" ca="1" si="26"/>
        <v>3160</v>
      </c>
      <c r="J138">
        <f t="shared" ca="1" si="27"/>
        <v>125</v>
      </c>
      <c r="K138">
        <f t="shared" ca="1" si="28"/>
        <v>550</v>
      </c>
      <c r="L138">
        <f t="shared" ca="1" si="29"/>
        <v>557</v>
      </c>
    </row>
    <row r="139" spans="1:12" x14ac:dyDescent="0.3">
      <c r="A139" s="1">
        <v>43603</v>
      </c>
      <c r="B139">
        <f t="shared" ca="1" si="20"/>
        <v>171</v>
      </c>
      <c r="C139">
        <f t="shared" ca="1" si="21"/>
        <v>0</v>
      </c>
      <c r="D139">
        <f t="shared" ca="1" si="22"/>
        <v>6</v>
      </c>
      <c r="E139" t="s">
        <v>238</v>
      </c>
      <c r="F139">
        <f t="shared" ca="1" si="23"/>
        <v>560</v>
      </c>
      <c r="G139">
        <f t="shared" ca="1" si="24"/>
        <v>23</v>
      </c>
      <c r="H139">
        <f t="shared" ca="1" si="25"/>
        <v>18</v>
      </c>
      <c r="I139">
        <f t="shared" ca="1" si="26"/>
        <v>2783</v>
      </c>
      <c r="J139">
        <f t="shared" ca="1" si="27"/>
        <v>119</v>
      </c>
      <c r="K139">
        <f t="shared" ca="1" si="28"/>
        <v>739</v>
      </c>
      <c r="L139">
        <f t="shared" ca="1" si="29"/>
        <v>291</v>
      </c>
    </row>
    <row r="140" spans="1:12" x14ac:dyDescent="0.3">
      <c r="A140" s="1">
        <v>43604</v>
      </c>
      <c r="B140">
        <f t="shared" ca="1" si="20"/>
        <v>128</v>
      </c>
      <c r="C140">
        <f t="shared" ca="1" si="21"/>
        <v>1</v>
      </c>
      <c r="D140">
        <f t="shared" ca="1" si="22"/>
        <v>17</v>
      </c>
      <c r="E140" t="s">
        <v>233</v>
      </c>
      <c r="F140">
        <f t="shared" ca="1" si="23"/>
        <v>249</v>
      </c>
      <c r="G140">
        <f t="shared" ca="1" si="24"/>
        <v>234</v>
      </c>
      <c r="H140">
        <f t="shared" ca="1" si="25"/>
        <v>34</v>
      </c>
      <c r="I140">
        <f t="shared" ca="1" si="26"/>
        <v>3911</v>
      </c>
      <c r="J140">
        <f t="shared" ca="1" si="27"/>
        <v>77</v>
      </c>
      <c r="K140">
        <f t="shared" ca="1" si="28"/>
        <v>764</v>
      </c>
      <c r="L140">
        <f t="shared" ca="1" si="29"/>
        <v>387</v>
      </c>
    </row>
    <row r="141" spans="1:12" x14ac:dyDescent="0.3">
      <c r="A141" s="1">
        <v>43605</v>
      </c>
      <c r="B141">
        <f t="shared" ca="1" si="20"/>
        <v>134</v>
      </c>
      <c r="C141">
        <f t="shared" ca="1" si="21"/>
        <v>10</v>
      </c>
      <c r="D141">
        <f t="shared" ca="1" si="22"/>
        <v>11</v>
      </c>
      <c r="E141" t="s">
        <v>234</v>
      </c>
      <c r="F141">
        <f t="shared" ca="1" si="23"/>
        <v>483</v>
      </c>
      <c r="G141">
        <f t="shared" ca="1" si="24"/>
        <v>20</v>
      </c>
      <c r="H141">
        <f t="shared" ca="1" si="25"/>
        <v>74</v>
      </c>
      <c r="I141">
        <f t="shared" ca="1" si="26"/>
        <v>4960</v>
      </c>
      <c r="J141">
        <f t="shared" ca="1" si="27"/>
        <v>76</v>
      </c>
      <c r="K141">
        <f t="shared" ca="1" si="28"/>
        <v>977</v>
      </c>
      <c r="L141">
        <f t="shared" ca="1" si="29"/>
        <v>397</v>
      </c>
    </row>
    <row r="142" spans="1:12" x14ac:dyDescent="0.3">
      <c r="A142" s="1">
        <v>43606</v>
      </c>
      <c r="B142">
        <f t="shared" ca="1" si="20"/>
        <v>114</v>
      </c>
      <c r="C142">
        <f t="shared" ca="1" si="21"/>
        <v>15</v>
      </c>
      <c r="D142">
        <f t="shared" ca="1" si="22"/>
        <v>9</v>
      </c>
      <c r="E142" t="s">
        <v>235</v>
      </c>
      <c r="F142">
        <f t="shared" ca="1" si="23"/>
        <v>731</v>
      </c>
      <c r="G142">
        <f t="shared" ca="1" si="24"/>
        <v>207</v>
      </c>
      <c r="H142">
        <f t="shared" ca="1" si="25"/>
        <v>23</v>
      </c>
      <c r="I142">
        <f t="shared" ca="1" si="26"/>
        <v>2788</v>
      </c>
      <c r="J142">
        <f t="shared" ca="1" si="27"/>
        <v>96</v>
      </c>
      <c r="K142">
        <f t="shared" ca="1" si="28"/>
        <v>752</v>
      </c>
      <c r="L142">
        <f t="shared" ca="1" si="29"/>
        <v>451</v>
      </c>
    </row>
    <row r="143" spans="1:12" x14ac:dyDescent="0.3">
      <c r="A143" s="1">
        <v>43607</v>
      </c>
      <c r="B143">
        <f t="shared" ca="1" si="20"/>
        <v>203</v>
      </c>
      <c r="C143">
        <f t="shared" ca="1" si="21"/>
        <v>4</v>
      </c>
      <c r="D143">
        <f t="shared" ca="1" si="22"/>
        <v>2</v>
      </c>
      <c r="E143" t="s">
        <v>236</v>
      </c>
      <c r="F143">
        <f t="shared" ca="1" si="23"/>
        <v>149</v>
      </c>
      <c r="G143">
        <f t="shared" ca="1" si="24"/>
        <v>131</v>
      </c>
      <c r="H143">
        <f t="shared" ca="1" si="25"/>
        <v>89</v>
      </c>
      <c r="I143">
        <f t="shared" ca="1" si="26"/>
        <v>3327</v>
      </c>
      <c r="J143">
        <f t="shared" ca="1" si="27"/>
        <v>124</v>
      </c>
      <c r="K143">
        <f t="shared" ca="1" si="28"/>
        <v>779</v>
      </c>
      <c r="L143">
        <f t="shared" ca="1" si="29"/>
        <v>453</v>
      </c>
    </row>
    <row r="144" spans="1:12" x14ac:dyDescent="0.3">
      <c r="A144" s="1">
        <v>43608</v>
      </c>
      <c r="B144">
        <f t="shared" ca="1" si="20"/>
        <v>49</v>
      </c>
      <c r="C144">
        <f t="shared" ca="1" si="21"/>
        <v>23</v>
      </c>
      <c r="D144">
        <f t="shared" ca="1" si="22"/>
        <v>5</v>
      </c>
      <c r="E144" t="s">
        <v>237</v>
      </c>
      <c r="F144">
        <f t="shared" ca="1" si="23"/>
        <v>473</v>
      </c>
      <c r="G144">
        <f t="shared" ca="1" si="24"/>
        <v>39</v>
      </c>
      <c r="H144">
        <f t="shared" ca="1" si="25"/>
        <v>53</v>
      </c>
      <c r="I144">
        <f t="shared" ca="1" si="26"/>
        <v>3432</v>
      </c>
      <c r="J144">
        <f t="shared" ca="1" si="27"/>
        <v>128</v>
      </c>
      <c r="K144">
        <f t="shared" ca="1" si="28"/>
        <v>963</v>
      </c>
      <c r="L144">
        <f t="shared" ca="1" si="29"/>
        <v>258</v>
      </c>
    </row>
    <row r="145" spans="1:12" x14ac:dyDescent="0.3">
      <c r="A145" s="1">
        <v>43609</v>
      </c>
      <c r="B145">
        <f t="shared" ca="1" si="20"/>
        <v>198</v>
      </c>
      <c r="C145">
        <f t="shared" ca="1" si="21"/>
        <v>16</v>
      </c>
      <c r="D145">
        <f t="shared" ca="1" si="22"/>
        <v>5</v>
      </c>
      <c r="E145" t="s">
        <v>238</v>
      </c>
      <c r="F145">
        <f t="shared" ca="1" si="23"/>
        <v>947</v>
      </c>
      <c r="G145">
        <f t="shared" ca="1" si="24"/>
        <v>94</v>
      </c>
      <c r="H145">
        <f t="shared" ca="1" si="25"/>
        <v>88</v>
      </c>
      <c r="I145">
        <f t="shared" ca="1" si="26"/>
        <v>2949</v>
      </c>
      <c r="J145">
        <f t="shared" ca="1" si="27"/>
        <v>144</v>
      </c>
      <c r="K145">
        <f t="shared" ca="1" si="28"/>
        <v>734</v>
      </c>
      <c r="L145">
        <f t="shared" ca="1" si="29"/>
        <v>103</v>
      </c>
    </row>
    <row r="146" spans="1:12" x14ac:dyDescent="0.3">
      <c r="A146" s="1">
        <v>43610</v>
      </c>
      <c r="B146">
        <f t="shared" ca="1" si="20"/>
        <v>166</v>
      </c>
      <c r="C146">
        <f t="shared" ca="1" si="21"/>
        <v>5</v>
      </c>
      <c r="D146">
        <f t="shared" ca="1" si="22"/>
        <v>17</v>
      </c>
      <c r="E146" t="s">
        <v>233</v>
      </c>
      <c r="F146">
        <f t="shared" ca="1" si="23"/>
        <v>308</v>
      </c>
      <c r="G146">
        <f t="shared" ca="1" si="24"/>
        <v>51</v>
      </c>
      <c r="H146">
        <f t="shared" ca="1" si="25"/>
        <v>59</v>
      </c>
      <c r="I146">
        <f t="shared" ca="1" si="26"/>
        <v>2844</v>
      </c>
      <c r="J146">
        <f t="shared" ca="1" si="27"/>
        <v>116</v>
      </c>
      <c r="K146">
        <f t="shared" ca="1" si="28"/>
        <v>565</v>
      </c>
      <c r="L146">
        <f t="shared" ca="1" si="29"/>
        <v>184</v>
      </c>
    </row>
    <row r="147" spans="1:12" x14ac:dyDescent="0.3">
      <c r="A147" s="1">
        <v>43611</v>
      </c>
      <c r="B147">
        <f t="shared" ca="1" si="20"/>
        <v>27</v>
      </c>
      <c r="C147">
        <f t="shared" ca="1" si="21"/>
        <v>23</v>
      </c>
      <c r="D147">
        <f t="shared" ca="1" si="22"/>
        <v>9</v>
      </c>
      <c r="E147" t="s">
        <v>234</v>
      </c>
      <c r="F147">
        <f t="shared" ca="1" si="23"/>
        <v>809</v>
      </c>
      <c r="G147">
        <f t="shared" ca="1" si="24"/>
        <v>11</v>
      </c>
      <c r="H147">
        <f t="shared" ca="1" si="25"/>
        <v>29</v>
      </c>
      <c r="I147">
        <f t="shared" ca="1" si="26"/>
        <v>3662</v>
      </c>
      <c r="J147">
        <f t="shared" ca="1" si="27"/>
        <v>122</v>
      </c>
      <c r="K147">
        <f t="shared" ca="1" si="28"/>
        <v>643</v>
      </c>
      <c r="L147">
        <f t="shared" ca="1" si="29"/>
        <v>393</v>
      </c>
    </row>
    <row r="148" spans="1:12" x14ac:dyDescent="0.3">
      <c r="A148" s="1">
        <v>43612</v>
      </c>
      <c r="B148">
        <f t="shared" ca="1" si="20"/>
        <v>334</v>
      </c>
      <c r="C148">
        <f t="shared" ca="1" si="21"/>
        <v>6</v>
      </c>
      <c r="D148">
        <f t="shared" ca="1" si="22"/>
        <v>13</v>
      </c>
      <c r="E148" t="s">
        <v>235</v>
      </c>
      <c r="F148">
        <f t="shared" ca="1" si="23"/>
        <v>480</v>
      </c>
      <c r="G148">
        <f t="shared" ca="1" si="24"/>
        <v>20</v>
      </c>
      <c r="H148">
        <f t="shared" ca="1" si="25"/>
        <v>41</v>
      </c>
      <c r="I148">
        <f t="shared" ca="1" si="26"/>
        <v>4731</v>
      </c>
      <c r="J148">
        <f t="shared" ca="1" si="27"/>
        <v>140</v>
      </c>
      <c r="K148">
        <f t="shared" ca="1" si="28"/>
        <v>776</v>
      </c>
      <c r="L148">
        <f t="shared" ca="1" si="29"/>
        <v>501</v>
      </c>
    </row>
    <row r="149" spans="1:12" x14ac:dyDescent="0.3">
      <c r="A149" s="1">
        <v>43613</v>
      </c>
      <c r="B149">
        <f t="shared" ca="1" si="20"/>
        <v>55</v>
      </c>
      <c r="C149">
        <f t="shared" ca="1" si="21"/>
        <v>23</v>
      </c>
      <c r="D149">
        <f t="shared" ca="1" si="22"/>
        <v>18</v>
      </c>
      <c r="E149" t="s">
        <v>236</v>
      </c>
      <c r="F149">
        <f t="shared" ca="1" si="23"/>
        <v>836</v>
      </c>
      <c r="G149">
        <f t="shared" ca="1" si="24"/>
        <v>45</v>
      </c>
      <c r="H149">
        <f t="shared" ca="1" si="25"/>
        <v>97</v>
      </c>
      <c r="I149">
        <f t="shared" ca="1" si="26"/>
        <v>4268</v>
      </c>
      <c r="J149">
        <f t="shared" ca="1" si="27"/>
        <v>71</v>
      </c>
      <c r="K149">
        <f t="shared" ca="1" si="28"/>
        <v>691</v>
      </c>
      <c r="L149">
        <f t="shared" ca="1" si="29"/>
        <v>283</v>
      </c>
    </row>
    <row r="150" spans="1:12" x14ac:dyDescent="0.3">
      <c r="A150" s="1">
        <v>43614</v>
      </c>
      <c r="B150">
        <f t="shared" ca="1" si="20"/>
        <v>173</v>
      </c>
      <c r="C150">
        <f t="shared" ca="1" si="21"/>
        <v>20</v>
      </c>
      <c r="D150">
        <f t="shared" ca="1" si="22"/>
        <v>7</v>
      </c>
      <c r="E150" t="s">
        <v>237</v>
      </c>
      <c r="F150">
        <f t="shared" ca="1" si="23"/>
        <v>984</v>
      </c>
      <c r="G150">
        <f t="shared" ca="1" si="24"/>
        <v>140</v>
      </c>
      <c r="H150">
        <f t="shared" ca="1" si="25"/>
        <v>79</v>
      </c>
      <c r="I150">
        <f t="shared" ca="1" si="26"/>
        <v>2157</v>
      </c>
      <c r="J150">
        <f t="shared" ca="1" si="27"/>
        <v>72</v>
      </c>
      <c r="K150">
        <f t="shared" ca="1" si="28"/>
        <v>634</v>
      </c>
      <c r="L150">
        <f t="shared" ca="1" si="29"/>
        <v>494</v>
      </c>
    </row>
    <row r="151" spans="1:12" x14ac:dyDescent="0.3">
      <c r="A151" s="1">
        <v>43615</v>
      </c>
      <c r="B151">
        <f t="shared" ca="1" si="20"/>
        <v>303</v>
      </c>
      <c r="C151">
        <f t="shared" ca="1" si="21"/>
        <v>14</v>
      </c>
      <c r="D151">
        <f t="shared" ca="1" si="22"/>
        <v>1</v>
      </c>
      <c r="E151" t="s">
        <v>238</v>
      </c>
      <c r="F151">
        <f t="shared" ca="1" si="23"/>
        <v>978</v>
      </c>
      <c r="G151">
        <f t="shared" ca="1" si="24"/>
        <v>99</v>
      </c>
      <c r="H151">
        <f t="shared" ca="1" si="25"/>
        <v>11</v>
      </c>
      <c r="I151">
        <f t="shared" ca="1" si="26"/>
        <v>2989</v>
      </c>
      <c r="J151">
        <f t="shared" ca="1" si="27"/>
        <v>82</v>
      </c>
      <c r="K151">
        <f t="shared" ca="1" si="28"/>
        <v>898</v>
      </c>
      <c r="L151">
        <f t="shared" ca="1" si="29"/>
        <v>114</v>
      </c>
    </row>
    <row r="152" spans="1:12" x14ac:dyDescent="0.3">
      <c r="A152" s="1">
        <v>43616</v>
      </c>
      <c r="B152">
        <f t="shared" ca="1" si="20"/>
        <v>381</v>
      </c>
      <c r="C152">
        <f t="shared" ca="1" si="21"/>
        <v>24</v>
      </c>
      <c r="D152">
        <f t="shared" ca="1" si="22"/>
        <v>12</v>
      </c>
      <c r="E152" t="s">
        <v>233</v>
      </c>
      <c r="F152">
        <f t="shared" ca="1" si="23"/>
        <v>27</v>
      </c>
      <c r="G152">
        <f t="shared" ca="1" si="24"/>
        <v>169</v>
      </c>
      <c r="H152">
        <f t="shared" ca="1" si="25"/>
        <v>79</v>
      </c>
      <c r="I152">
        <f t="shared" ca="1" si="26"/>
        <v>2023</v>
      </c>
      <c r="J152">
        <f t="shared" ca="1" si="27"/>
        <v>96</v>
      </c>
      <c r="K152">
        <f t="shared" ca="1" si="28"/>
        <v>683</v>
      </c>
      <c r="L152">
        <f t="shared" ca="1" si="29"/>
        <v>227</v>
      </c>
    </row>
    <row r="153" spans="1:12" x14ac:dyDescent="0.3">
      <c r="A153" s="1">
        <v>43617</v>
      </c>
      <c r="B153">
        <f t="shared" ca="1" si="20"/>
        <v>430</v>
      </c>
      <c r="C153">
        <f t="shared" ca="1" si="21"/>
        <v>0</v>
      </c>
      <c r="D153">
        <f t="shared" ca="1" si="22"/>
        <v>7</v>
      </c>
      <c r="E153" t="s">
        <v>234</v>
      </c>
      <c r="F153">
        <f t="shared" ca="1" si="23"/>
        <v>475</v>
      </c>
      <c r="G153">
        <f t="shared" ca="1" si="24"/>
        <v>17</v>
      </c>
      <c r="H153">
        <f t="shared" ca="1" si="25"/>
        <v>42</v>
      </c>
      <c r="I153">
        <f t="shared" ca="1" si="26"/>
        <v>3842</v>
      </c>
      <c r="J153">
        <f t="shared" ca="1" si="27"/>
        <v>87</v>
      </c>
      <c r="K153">
        <f t="shared" ca="1" si="28"/>
        <v>688</v>
      </c>
      <c r="L153">
        <f t="shared" ca="1" si="29"/>
        <v>300</v>
      </c>
    </row>
    <row r="154" spans="1:12" x14ac:dyDescent="0.3">
      <c r="A154" s="1">
        <v>43618</v>
      </c>
      <c r="B154">
        <f t="shared" ca="1" si="20"/>
        <v>406</v>
      </c>
      <c r="C154">
        <f t="shared" ca="1" si="21"/>
        <v>16</v>
      </c>
      <c r="D154">
        <f t="shared" ca="1" si="22"/>
        <v>18</v>
      </c>
      <c r="E154" t="s">
        <v>235</v>
      </c>
      <c r="F154">
        <f t="shared" ca="1" si="23"/>
        <v>589</v>
      </c>
      <c r="G154">
        <f t="shared" ca="1" si="24"/>
        <v>68</v>
      </c>
      <c r="H154">
        <f t="shared" ca="1" si="25"/>
        <v>96</v>
      </c>
      <c r="I154">
        <f t="shared" ca="1" si="26"/>
        <v>3750</v>
      </c>
      <c r="J154">
        <f t="shared" ca="1" si="27"/>
        <v>147</v>
      </c>
      <c r="K154">
        <f t="shared" ca="1" si="28"/>
        <v>522</v>
      </c>
      <c r="L154">
        <f t="shared" ca="1" si="29"/>
        <v>247</v>
      </c>
    </row>
    <row r="155" spans="1:12" x14ac:dyDescent="0.3">
      <c r="A155" s="1">
        <v>43619</v>
      </c>
      <c r="B155">
        <f t="shared" ca="1" si="20"/>
        <v>353</v>
      </c>
      <c r="C155">
        <f t="shared" ca="1" si="21"/>
        <v>11</v>
      </c>
      <c r="D155">
        <f t="shared" ca="1" si="22"/>
        <v>13</v>
      </c>
      <c r="E155" t="s">
        <v>236</v>
      </c>
      <c r="F155">
        <f t="shared" ca="1" si="23"/>
        <v>408</v>
      </c>
      <c r="G155">
        <f t="shared" ca="1" si="24"/>
        <v>113</v>
      </c>
      <c r="H155">
        <f t="shared" ca="1" si="25"/>
        <v>77</v>
      </c>
      <c r="I155">
        <f t="shared" ca="1" si="26"/>
        <v>2948</v>
      </c>
      <c r="J155">
        <f t="shared" ca="1" si="27"/>
        <v>109</v>
      </c>
      <c r="K155">
        <f t="shared" ca="1" si="28"/>
        <v>716</v>
      </c>
      <c r="L155">
        <f t="shared" ca="1" si="29"/>
        <v>137</v>
      </c>
    </row>
    <row r="156" spans="1:12" x14ac:dyDescent="0.3">
      <c r="A156" s="1">
        <v>43620</v>
      </c>
      <c r="B156">
        <f t="shared" ca="1" si="20"/>
        <v>0</v>
      </c>
      <c r="C156">
        <f t="shared" ca="1" si="21"/>
        <v>12</v>
      </c>
      <c r="D156">
        <f t="shared" ca="1" si="22"/>
        <v>15</v>
      </c>
      <c r="E156" t="s">
        <v>237</v>
      </c>
      <c r="F156">
        <f t="shared" ca="1" si="23"/>
        <v>833</v>
      </c>
      <c r="G156">
        <f t="shared" ca="1" si="24"/>
        <v>119</v>
      </c>
      <c r="H156">
        <f t="shared" ca="1" si="25"/>
        <v>20</v>
      </c>
      <c r="I156">
        <f t="shared" ca="1" si="26"/>
        <v>2861</v>
      </c>
      <c r="J156">
        <f t="shared" ca="1" si="27"/>
        <v>102</v>
      </c>
      <c r="K156">
        <f t="shared" ca="1" si="28"/>
        <v>948</v>
      </c>
      <c r="L156">
        <f t="shared" ca="1" si="29"/>
        <v>398</v>
      </c>
    </row>
    <row r="157" spans="1:12" x14ac:dyDescent="0.3">
      <c r="A157" s="1">
        <v>43621</v>
      </c>
      <c r="B157">
        <f t="shared" ca="1" si="20"/>
        <v>427</v>
      </c>
      <c r="C157">
        <f t="shared" ca="1" si="21"/>
        <v>6</v>
      </c>
      <c r="D157">
        <f t="shared" ca="1" si="22"/>
        <v>1</v>
      </c>
      <c r="E157" t="s">
        <v>238</v>
      </c>
      <c r="F157">
        <f t="shared" ca="1" si="23"/>
        <v>949</v>
      </c>
      <c r="G157">
        <f t="shared" ca="1" si="24"/>
        <v>111</v>
      </c>
      <c r="H157">
        <f t="shared" ca="1" si="25"/>
        <v>25</v>
      </c>
      <c r="I157">
        <f t="shared" ca="1" si="26"/>
        <v>3180</v>
      </c>
      <c r="J157">
        <f t="shared" ca="1" si="27"/>
        <v>147</v>
      </c>
      <c r="K157">
        <f t="shared" ca="1" si="28"/>
        <v>874</v>
      </c>
      <c r="L157">
        <f t="shared" ca="1" si="29"/>
        <v>286</v>
      </c>
    </row>
    <row r="158" spans="1:12" x14ac:dyDescent="0.3">
      <c r="A158" s="1">
        <v>43622</v>
      </c>
      <c r="B158">
        <f t="shared" ca="1" si="20"/>
        <v>252</v>
      </c>
      <c r="C158">
        <f t="shared" ca="1" si="21"/>
        <v>22</v>
      </c>
      <c r="D158">
        <f t="shared" ca="1" si="22"/>
        <v>11</v>
      </c>
      <c r="E158" t="s">
        <v>233</v>
      </c>
      <c r="F158">
        <f t="shared" ca="1" si="23"/>
        <v>245</v>
      </c>
      <c r="G158">
        <f t="shared" ca="1" si="24"/>
        <v>117</v>
      </c>
      <c r="H158">
        <f t="shared" ca="1" si="25"/>
        <v>15</v>
      </c>
      <c r="I158">
        <f t="shared" ca="1" si="26"/>
        <v>3806</v>
      </c>
      <c r="J158">
        <f t="shared" ca="1" si="27"/>
        <v>89</v>
      </c>
      <c r="K158">
        <f t="shared" ca="1" si="28"/>
        <v>604</v>
      </c>
      <c r="L158">
        <f t="shared" ca="1" si="29"/>
        <v>168</v>
      </c>
    </row>
    <row r="159" spans="1:12" x14ac:dyDescent="0.3">
      <c r="A159" s="1">
        <v>43623</v>
      </c>
      <c r="B159">
        <f t="shared" ca="1" si="20"/>
        <v>22</v>
      </c>
      <c r="C159">
        <f t="shared" ca="1" si="21"/>
        <v>24</v>
      </c>
      <c r="D159">
        <f t="shared" ca="1" si="22"/>
        <v>10</v>
      </c>
      <c r="E159" t="s">
        <v>234</v>
      </c>
      <c r="F159">
        <f t="shared" ca="1" si="23"/>
        <v>368</v>
      </c>
      <c r="G159">
        <f t="shared" ca="1" si="24"/>
        <v>38</v>
      </c>
      <c r="H159">
        <f t="shared" ca="1" si="25"/>
        <v>58</v>
      </c>
      <c r="I159">
        <f t="shared" ca="1" si="26"/>
        <v>2422</v>
      </c>
      <c r="J159">
        <f t="shared" ca="1" si="27"/>
        <v>141</v>
      </c>
      <c r="K159">
        <f t="shared" ca="1" si="28"/>
        <v>502</v>
      </c>
      <c r="L159">
        <f t="shared" ca="1" si="29"/>
        <v>539</v>
      </c>
    </row>
    <row r="160" spans="1:12" x14ac:dyDescent="0.3">
      <c r="A160" s="1">
        <v>43624</v>
      </c>
      <c r="B160">
        <f t="shared" ca="1" si="20"/>
        <v>476</v>
      </c>
      <c r="C160">
        <f t="shared" ca="1" si="21"/>
        <v>25</v>
      </c>
      <c r="D160">
        <f t="shared" ca="1" si="22"/>
        <v>12</v>
      </c>
      <c r="E160" t="s">
        <v>235</v>
      </c>
      <c r="F160">
        <f t="shared" ca="1" si="23"/>
        <v>566</v>
      </c>
      <c r="G160">
        <f t="shared" ca="1" si="24"/>
        <v>143</v>
      </c>
      <c r="H160">
        <f t="shared" ca="1" si="25"/>
        <v>61</v>
      </c>
      <c r="I160">
        <f t="shared" ca="1" si="26"/>
        <v>2838</v>
      </c>
      <c r="J160">
        <f t="shared" ca="1" si="27"/>
        <v>107</v>
      </c>
      <c r="K160">
        <f t="shared" ca="1" si="28"/>
        <v>610</v>
      </c>
      <c r="L160">
        <f t="shared" ca="1" si="29"/>
        <v>394</v>
      </c>
    </row>
    <row r="161" spans="1:12" x14ac:dyDescent="0.3">
      <c r="A161" s="1">
        <v>43625</v>
      </c>
      <c r="B161">
        <f t="shared" ca="1" si="20"/>
        <v>61</v>
      </c>
      <c r="C161">
        <f t="shared" ca="1" si="21"/>
        <v>7</v>
      </c>
      <c r="D161">
        <f t="shared" ca="1" si="22"/>
        <v>14</v>
      </c>
      <c r="E161" t="s">
        <v>236</v>
      </c>
      <c r="F161">
        <f t="shared" ca="1" si="23"/>
        <v>23</v>
      </c>
      <c r="G161">
        <f t="shared" ca="1" si="24"/>
        <v>12</v>
      </c>
      <c r="H161">
        <f t="shared" ca="1" si="25"/>
        <v>40</v>
      </c>
      <c r="I161">
        <f t="shared" ca="1" si="26"/>
        <v>2926</v>
      </c>
      <c r="J161">
        <f t="shared" ca="1" si="27"/>
        <v>79</v>
      </c>
      <c r="K161">
        <f t="shared" ca="1" si="28"/>
        <v>626</v>
      </c>
      <c r="L161">
        <f t="shared" ca="1" si="29"/>
        <v>457</v>
      </c>
    </row>
    <row r="162" spans="1:12" x14ac:dyDescent="0.3">
      <c r="A162" s="1">
        <v>43626</v>
      </c>
      <c r="B162">
        <f t="shared" ca="1" si="20"/>
        <v>409</v>
      </c>
      <c r="C162">
        <f t="shared" ca="1" si="21"/>
        <v>15</v>
      </c>
      <c r="D162">
        <f t="shared" ca="1" si="22"/>
        <v>12</v>
      </c>
      <c r="E162" t="s">
        <v>237</v>
      </c>
      <c r="F162">
        <f t="shared" ca="1" si="23"/>
        <v>897</v>
      </c>
      <c r="G162">
        <f t="shared" ca="1" si="24"/>
        <v>99</v>
      </c>
      <c r="H162">
        <f t="shared" ca="1" si="25"/>
        <v>17</v>
      </c>
      <c r="I162">
        <f t="shared" ca="1" si="26"/>
        <v>4068</v>
      </c>
      <c r="J162">
        <f t="shared" ca="1" si="27"/>
        <v>121</v>
      </c>
      <c r="K162">
        <f t="shared" ca="1" si="28"/>
        <v>610</v>
      </c>
      <c r="L162">
        <f t="shared" ca="1" si="29"/>
        <v>322</v>
      </c>
    </row>
    <row r="163" spans="1:12" x14ac:dyDescent="0.3">
      <c r="A163" s="1">
        <v>43627</v>
      </c>
      <c r="B163">
        <f t="shared" ca="1" si="20"/>
        <v>356</v>
      </c>
      <c r="C163">
        <f t="shared" ca="1" si="21"/>
        <v>12</v>
      </c>
      <c r="D163">
        <f t="shared" ca="1" si="22"/>
        <v>17</v>
      </c>
      <c r="E163" t="s">
        <v>238</v>
      </c>
      <c r="F163">
        <f t="shared" ca="1" si="23"/>
        <v>386</v>
      </c>
      <c r="G163">
        <f t="shared" ca="1" si="24"/>
        <v>122</v>
      </c>
      <c r="H163">
        <f t="shared" ca="1" si="25"/>
        <v>28</v>
      </c>
      <c r="I163">
        <f t="shared" ca="1" si="26"/>
        <v>2057</v>
      </c>
      <c r="J163">
        <f t="shared" ca="1" si="27"/>
        <v>66</v>
      </c>
      <c r="K163">
        <f t="shared" ca="1" si="28"/>
        <v>667</v>
      </c>
      <c r="L163">
        <f t="shared" ca="1" si="29"/>
        <v>169</v>
      </c>
    </row>
    <row r="164" spans="1:12" x14ac:dyDescent="0.3">
      <c r="A164" s="1">
        <v>43628</v>
      </c>
      <c r="B164">
        <f t="shared" ca="1" si="20"/>
        <v>478</v>
      </c>
      <c r="C164">
        <f t="shared" ca="1" si="21"/>
        <v>13</v>
      </c>
      <c r="D164">
        <f t="shared" ca="1" si="22"/>
        <v>8</v>
      </c>
      <c r="E164" t="s">
        <v>233</v>
      </c>
      <c r="F164">
        <f t="shared" ca="1" si="23"/>
        <v>682</v>
      </c>
      <c r="G164">
        <f t="shared" ca="1" si="24"/>
        <v>94</v>
      </c>
      <c r="H164">
        <f t="shared" ca="1" si="25"/>
        <v>59</v>
      </c>
      <c r="I164">
        <f t="shared" ca="1" si="26"/>
        <v>4735</v>
      </c>
      <c r="J164">
        <f t="shared" ca="1" si="27"/>
        <v>138</v>
      </c>
      <c r="K164">
        <f t="shared" ca="1" si="28"/>
        <v>779</v>
      </c>
      <c r="L164">
        <f t="shared" ca="1" si="29"/>
        <v>176</v>
      </c>
    </row>
    <row r="165" spans="1:12" x14ac:dyDescent="0.3">
      <c r="A165" s="1">
        <v>43629</v>
      </c>
      <c r="B165">
        <f t="shared" ca="1" si="20"/>
        <v>101</v>
      </c>
      <c r="C165">
        <f t="shared" ca="1" si="21"/>
        <v>7</v>
      </c>
      <c r="D165">
        <f t="shared" ca="1" si="22"/>
        <v>12</v>
      </c>
      <c r="E165" t="s">
        <v>234</v>
      </c>
      <c r="F165">
        <f t="shared" ca="1" si="23"/>
        <v>306</v>
      </c>
      <c r="G165">
        <f t="shared" ca="1" si="24"/>
        <v>1</v>
      </c>
      <c r="H165">
        <f t="shared" ca="1" si="25"/>
        <v>25</v>
      </c>
      <c r="I165">
        <f t="shared" ca="1" si="26"/>
        <v>3016</v>
      </c>
      <c r="J165">
        <f t="shared" ca="1" si="27"/>
        <v>91</v>
      </c>
      <c r="K165">
        <f t="shared" ca="1" si="28"/>
        <v>931</v>
      </c>
      <c r="L165">
        <f t="shared" ca="1" si="29"/>
        <v>505</v>
      </c>
    </row>
    <row r="166" spans="1:12" x14ac:dyDescent="0.3">
      <c r="A166" s="1">
        <v>43630</v>
      </c>
      <c r="B166">
        <f t="shared" ca="1" si="20"/>
        <v>106</v>
      </c>
      <c r="C166">
        <f t="shared" ca="1" si="21"/>
        <v>9</v>
      </c>
      <c r="D166">
        <f t="shared" ca="1" si="22"/>
        <v>0</v>
      </c>
      <c r="E166" t="s">
        <v>235</v>
      </c>
      <c r="F166">
        <f t="shared" ca="1" si="23"/>
        <v>796</v>
      </c>
      <c r="G166">
        <f t="shared" ca="1" si="24"/>
        <v>188</v>
      </c>
      <c r="H166">
        <f t="shared" ca="1" si="25"/>
        <v>86</v>
      </c>
      <c r="I166">
        <f t="shared" ca="1" si="26"/>
        <v>3723</v>
      </c>
      <c r="J166">
        <f t="shared" ca="1" si="27"/>
        <v>147</v>
      </c>
      <c r="K166">
        <f t="shared" ca="1" si="28"/>
        <v>927</v>
      </c>
      <c r="L166">
        <f t="shared" ca="1" si="29"/>
        <v>595</v>
      </c>
    </row>
    <row r="167" spans="1:12" x14ac:dyDescent="0.3">
      <c r="A167" s="1">
        <v>43631</v>
      </c>
      <c r="B167">
        <f t="shared" ca="1" si="20"/>
        <v>20</v>
      </c>
      <c r="C167">
        <f t="shared" ca="1" si="21"/>
        <v>4</v>
      </c>
      <c r="D167">
        <f t="shared" ca="1" si="22"/>
        <v>7</v>
      </c>
      <c r="E167" t="s">
        <v>236</v>
      </c>
      <c r="F167">
        <f t="shared" ca="1" si="23"/>
        <v>196</v>
      </c>
      <c r="G167">
        <f t="shared" ca="1" si="24"/>
        <v>225</v>
      </c>
      <c r="H167">
        <f t="shared" ca="1" si="25"/>
        <v>16</v>
      </c>
      <c r="I167">
        <f t="shared" ca="1" si="26"/>
        <v>4858</v>
      </c>
      <c r="J167">
        <f t="shared" ca="1" si="27"/>
        <v>79</v>
      </c>
      <c r="K167">
        <f t="shared" ca="1" si="28"/>
        <v>970</v>
      </c>
      <c r="L167">
        <f t="shared" ca="1" si="29"/>
        <v>546</v>
      </c>
    </row>
    <row r="168" spans="1:12" x14ac:dyDescent="0.3">
      <c r="A168" s="1">
        <v>43632</v>
      </c>
      <c r="B168">
        <f t="shared" ca="1" si="20"/>
        <v>28</v>
      </c>
      <c r="C168">
        <f t="shared" ca="1" si="21"/>
        <v>10</v>
      </c>
      <c r="D168">
        <f t="shared" ca="1" si="22"/>
        <v>14</v>
      </c>
      <c r="E168" t="s">
        <v>237</v>
      </c>
      <c r="F168">
        <f t="shared" ca="1" si="23"/>
        <v>14</v>
      </c>
      <c r="G168">
        <f t="shared" ca="1" si="24"/>
        <v>145</v>
      </c>
      <c r="H168">
        <f t="shared" ca="1" si="25"/>
        <v>66</v>
      </c>
      <c r="I168">
        <f t="shared" ca="1" si="26"/>
        <v>4550</v>
      </c>
      <c r="J168">
        <f t="shared" ca="1" si="27"/>
        <v>131</v>
      </c>
      <c r="K168">
        <f t="shared" ca="1" si="28"/>
        <v>626</v>
      </c>
      <c r="L168">
        <f t="shared" ca="1" si="29"/>
        <v>503</v>
      </c>
    </row>
    <row r="169" spans="1:12" x14ac:dyDescent="0.3">
      <c r="A169" s="1">
        <v>43633</v>
      </c>
      <c r="B169">
        <f t="shared" ca="1" si="20"/>
        <v>111</v>
      </c>
      <c r="C169">
        <f t="shared" ca="1" si="21"/>
        <v>8</v>
      </c>
      <c r="D169">
        <f t="shared" ca="1" si="22"/>
        <v>0</v>
      </c>
      <c r="E169" t="s">
        <v>238</v>
      </c>
      <c r="F169">
        <f t="shared" ca="1" si="23"/>
        <v>18</v>
      </c>
      <c r="G169">
        <f t="shared" ca="1" si="24"/>
        <v>0</v>
      </c>
      <c r="H169">
        <f t="shared" ca="1" si="25"/>
        <v>43</v>
      </c>
      <c r="I169">
        <f t="shared" ca="1" si="26"/>
        <v>2563</v>
      </c>
      <c r="J169">
        <f t="shared" ca="1" si="27"/>
        <v>139</v>
      </c>
      <c r="K169">
        <f t="shared" ca="1" si="28"/>
        <v>803</v>
      </c>
      <c r="L169">
        <f t="shared" ca="1" si="29"/>
        <v>495</v>
      </c>
    </row>
    <row r="170" spans="1:12" x14ac:dyDescent="0.3">
      <c r="A170" s="1">
        <v>43634</v>
      </c>
      <c r="B170">
        <f t="shared" ca="1" si="20"/>
        <v>180</v>
      </c>
      <c r="C170">
        <f t="shared" ca="1" si="21"/>
        <v>13</v>
      </c>
      <c r="D170">
        <f t="shared" ca="1" si="22"/>
        <v>15</v>
      </c>
      <c r="E170" t="s">
        <v>233</v>
      </c>
      <c r="F170">
        <f t="shared" ca="1" si="23"/>
        <v>55</v>
      </c>
      <c r="G170">
        <f t="shared" ca="1" si="24"/>
        <v>52</v>
      </c>
      <c r="H170">
        <f t="shared" ca="1" si="25"/>
        <v>44</v>
      </c>
      <c r="I170">
        <f t="shared" ca="1" si="26"/>
        <v>2199</v>
      </c>
      <c r="J170">
        <f t="shared" ca="1" si="27"/>
        <v>82</v>
      </c>
      <c r="K170">
        <f t="shared" ca="1" si="28"/>
        <v>696</v>
      </c>
      <c r="L170">
        <f t="shared" ca="1" si="29"/>
        <v>257</v>
      </c>
    </row>
    <row r="171" spans="1:12" x14ac:dyDescent="0.3">
      <c r="A171" s="1">
        <v>43635</v>
      </c>
      <c r="B171">
        <f t="shared" ca="1" si="20"/>
        <v>59</v>
      </c>
      <c r="C171">
        <f t="shared" ca="1" si="21"/>
        <v>14</v>
      </c>
      <c r="D171">
        <f t="shared" ca="1" si="22"/>
        <v>5</v>
      </c>
      <c r="E171" t="s">
        <v>234</v>
      </c>
      <c r="F171">
        <f t="shared" ca="1" si="23"/>
        <v>26</v>
      </c>
      <c r="G171">
        <f t="shared" ca="1" si="24"/>
        <v>204</v>
      </c>
      <c r="H171">
        <f t="shared" ca="1" si="25"/>
        <v>27</v>
      </c>
      <c r="I171">
        <f t="shared" ca="1" si="26"/>
        <v>3655</v>
      </c>
      <c r="J171">
        <f t="shared" ca="1" si="27"/>
        <v>124</v>
      </c>
      <c r="K171">
        <f t="shared" ca="1" si="28"/>
        <v>873</v>
      </c>
      <c r="L171">
        <f t="shared" ca="1" si="29"/>
        <v>213</v>
      </c>
    </row>
    <row r="172" spans="1:12" x14ac:dyDescent="0.3">
      <c r="A172" s="1">
        <v>43636</v>
      </c>
      <c r="B172">
        <f t="shared" ca="1" si="20"/>
        <v>147</v>
      </c>
      <c r="C172">
        <f t="shared" ca="1" si="21"/>
        <v>14</v>
      </c>
      <c r="D172">
        <f t="shared" ca="1" si="22"/>
        <v>3</v>
      </c>
      <c r="E172" t="s">
        <v>235</v>
      </c>
      <c r="F172">
        <f t="shared" ca="1" si="23"/>
        <v>856</v>
      </c>
      <c r="G172">
        <f t="shared" ca="1" si="24"/>
        <v>246</v>
      </c>
      <c r="H172">
        <f t="shared" ca="1" si="25"/>
        <v>64</v>
      </c>
      <c r="I172">
        <f t="shared" ca="1" si="26"/>
        <v>2519</v>
      </c>
      <c r="J172">
        <f t="shared" ca="1" si="27"/>
        <v>67</v>
      </c>
      <c r="K172">
        <f t="shared" ca="1" si="28"/>
        <v>754</v>
      </c>
      <c r="L172">
        <f t="shared" ca="1" si="29"/>
        <v>446</v>
      </c>
    </row>
    <row r="173" spans="1:12" x14ac:dyDescent="0.3">
      <c r="A173" s="1">
        <v>43637</v>
      </c>
      <c r="B173">
        <f t="shared" ca="1" si="20"/>
        <v>465</v>
      </c>
      <c r="C173">
        <f t="shared" ca="1" si="21"/>
        <v>18</v>
      </c>
      <c r="D173">
        <f t="shared" ca="1" si="22"/>
        <v>12</v>
      </c>
      <c r="E173" t="s">
        <v>236</v>
      </c>
      <c r="F173">
        <f t="shared" ca="1" si="23"/>
        <v>573</v>
      </c>
      <c r="G173">
        <f t="shared" ca="1" si="24"/>
        <v>156</v>
      </c>
      <c r="H173">
        <f t="shared" ca="1" si="25"/>
        <v>46</v>
      </c>
      <c r="I173">
        <f t="shared" ca="1" si="26"/>
        <v>2732</v>
      </c>
      <c r="J173">
        <f t="shared" ca="1" si="27"/>
        <v>143</v>
      </c>
      <c r="K173">
        <f t="shared" ca="1" si="28"/>
        <v>713</v>
      </c>
      <c r="L173">
        <f t="shared" ca="1" si="29"/>
        <v>284</v>
      </c>
    </row>
    <row r="174" spans="1:12" x14ac:dyDescent="0.3">
      <c r="A174" s="1">
        <v>43638</v>
      </c>
      <c r="B174">
        <f t="shared" ca="1" si="20"/>
        <v>427</v>
      </c>
      <c r="C174">
        <f t="shared" ca="1" si="21"/>
        <v>7</v>
      </c>
      <c r="D174">
        <f t="shared" ca="1" si="22"/>
        <v>3</v>
      </c>
      <c r="E174" t="s">
        <v>237</v>
      </c>
      <c r="F174">
        <f t="shared" ca="1" si="23"/>
        <v>251</v>
      </c>
      <c r="G174">
        <f t="shared" ca="1" si="24"/>
        <v>100</v>
      </c>
      <c r="H174">
        <f t="shared" ca="1" si="25"/>
        <v>77</v>
      </c>
      <c r="I174">
        <f t="shared" ca="1" si="26"/>
        <v>3062</v>
      </c>
      <c r="J174">
        <f t="shared" ca="1" si="27"/>
        <v>53</v>
      </c>
      <c r="K174">
        <f t="shared" ca="1" si="28"/>
        <v>996</v>
      </c>
      <c r="L174">
        <f t="shared" ca="1" si="29"/>
        <v>158</v>
      </c>
    </row>
    <row r="175" spans="1:12" x14ac:dyDescent="0.3">
      <c r="A175" s="1">
        <v>43639</v>
      </c>
      <c r="B175">
        <f t="shared" ca="1" si="20"/>
        <v>354</v>
      </c>
      <c r="C175">
        <f t="shared" ca="1" si="21"/>
        <v>3</v>
      </c>
      <c r="D175">
        <f t="shared" ca="1" si="22"/>
        <v>7</v>
      </c>
      <c r="E175" t="s">
        <v>238</v>
      </c>
      <c r="F175">
        <f t="shared" ca="1" si="23"/>
        <v>380</v>
      </c>
      <c r="G175">
        <f t="shared" ca="1" si="24"/>
        <v>64</v>
      </c>
      <c r="H175">
        <f t="shared" ca="1" si="25"/>
        <v>89</v>
      </c>
      <c r="I175">
        <f t="shared" ca="1" si="26"/>
        <v>2649</v>
      </c>
      <c r="J175">
        <f t="shared" ca="1" si="27"/>
        <v>70</v>
      </c>
      <c r="K175">
        <f t="shared" ca="1" si="28"/>
        <v>524</v>
      </c>
      <c r="L175">
        <f t="shared" ca="1" si="29"/>
        <v>147</v>
      </c>
    </row>
    <row r="176" spans="1:12" x14ac:dyDescent="0.3">
      <c r="A176" s="1">
        <v>43640</v>
      </c>
      <c r="B176">
        <f t="shared" ca="1" si="20"/>
        <v>405</v>
      </c>
      <c r="C176">
        <f t="shared" ca="1" si="21"/>
        <v>18</v>
      </c>
      <c r="D176">
        <f t="shared" ca="1" si="22"/>
        <v>16</v>
      </c>
      <c r="E176" t="s">
        <v>233</v>
      </c>
      <c r="F176">
        <f t="shared" ca="1" si="23"/>
        <v>275</v>
      </c>
      <c r="G176">
        <f t="shared" ca="1" si="24"/>
        <v>87</v>
      </c>
      <c r="H176">
        <f t="shared" ca="1" si="25"/>
        <v>69</v>
      </c>
      <c r="I176">
        <f t="shared" ca="1" si="26"/>
        <v>4566</v>
      </c>
      <c r="J176">
        <f t="shared" ca="1" si="27"/>
        <v>59</v>
      </c>
      <c r="K176">
        <f t="shared" ca="1" si="28"/>
        <v>721</v>
      </c>
      <c r="L176">
        <f t="shared" ca="1" si="29"/>
        <v>599</v>
      </c>
    </row>
    <row r="177" spans="1:12" x14ac:dyDescent="0.3">
      <c r="A177" s="1">
        <v>43641</v>
      </c>
      <c r="B177">
        <f t="shared" ca="1" si="20"/>
        <v>168</v>
      </c>
      <c r="C177">
        <f t="shared" ca="1" si="21"/>
        <v>18</v>
      </c>
      <c r="D177">
        <f t="shared" ca="1" si="22"/>
        <v>10</v>
      </c>
      <c r="E177" t="s">
        <v>234</v>
      </c>
      <c r="F177">
        <f t="shared" ca="1" si="23"/>
        <v>338</v>
      </c>
      <c r="G177">
        <f t="shared" ca="1" si="24"/>
        <v>237</v>
      </c>
      <c r="H177">
        <f t="shared" ca="1" si="25"/>
        <v>98</v>
      </c>
      <c r="I177">
        <f t="shared" ca="1" si="26"/>
        <v>3059</v>
      </c>
      <c r="J177">
        <f t="shared" ca="1" si="27"/>
        <v>69</v>
      </c>
      <c r="K177">
        <f t="shared" ca="1" si="28"/>
        <v>685</v>
      </c>
      <c r="L177">
        <f t="shared" ca="1" si="29"/>
        <v>409</v>
      </c>
    </row>
    <row r="178" spans="1:12" x14ac:dyDescent="0.3">
      <c r="A178" s="1">
        <v>43642</v>
      </c>
      <c r="B178">
        <f t="shared" ca="1" si="20"/>
        <v>430</v>
      </c>
      <c r="C178">
        <f t="shared" ca="1" si="21"/>
        <v>10</v>
      </c>
      <c r="D178">
        <f t="shared" ca="1" si="22"/>
        <v>13</v>
      </c>
      <c r="E178" t="s">
        <v>235</v>
      </c>
      <c r="F178">
        <f t="shared" ca="1" si="23"/>
        <v>852</v>
      </c>
      <c r="G178">
        <f t="shared" ca="1" si="24"/>
        <v>171</v>
      </c>
      <c r="H178">
        <f t="shared" ca="1" si="25"/>
        <v>98</v>
      </c>
      <c r="I178">
        <f t="shared" ca="1" si="26"/>
        <v>3947</v>
      </c>
      <c r="J178">
        <f t="shared" ca="1" si="27"/>
        <v>108</v>
      </c>
      <c r="K178">
        <f t="shared" ca="1" si="28"/>
        <v>834</v>
      </c>
      <c r="L178">
        <f t="shared" ca="1" si="29"/>
        <v>127</v>
      </c>
    </row>
    <row r="179" spans="1:12" x14ac:dyDescent="0.3">
      <c r="A179" s="1">
        <v>43643</v>
      </c>
      <c r="B179">
        <f t="shared" ca="1" si="20"/>
        <v>98</v>
      </c>
      <c r="C179">
        <f t="shared" ca="1" si="21"/>
        <v>1</v>
      </c>
      <c r="D179">
        <f t="shared" ca="1" si="22"/>
        <v>4</v>
      </c>
      <c r="E179" t="s">
        <v>236</v>
      </c>
      <c r="F179">
        <f t="shared" ca="1" si="23"/>
        <v>266</v>
      </c>
      <c r="G179">
        <f t="shared" ca="1" si="24"/>
        <v>148</v>
      </c>
      <c r="H179">
        <f t="shared" ca="1" si="25"/>
        <v>38</v>
      </c>
      <c r="I179">
        <f t="shared" ca="1" si="26"/>
        <v>3642</v>
      </c>
      <c r="J179">
        <f t="shared" ca="1" si="27"/>
        <v>136</v>
      </c>
      <c r="K179">
        <f t="shared" ca="1" si="28"/>
        <v>710</v>
      </c>
      <c r="L179">
        <f t="shared" ca="1" si="29"/>
        <v>582</v>
      </c>
    </row>
    <row r="180" spans="1:12" x14ac:dyDescent="0.3">
      <c r="A180" s="1">
        <v>43644</v>
      </c>
      <c r="B180">
        <f t="shared" ca="1" si="20"/>
        <v>252</v>
      </c>
      <c r="C180">
        <f t="shared" ca="1" si="21"/>
        <v>25</v>
      </c>
      <c r="D180">
        <f t="shared" ca="1" si="22"/>
        <v>18</v>
      </c>
      <c r="E180" t="s">
        <v>237</v>
      </c>
      <c r="F180">
        <f t="shared" ca="1" si="23"/>
        <v>596</v>
      </c>
      <c r="G180">
        <f t="shared" ca="1" si="24"/>
        <v>65</v>
      </c>
      <c r="H180">
        <f t="shared" ca="1" si="25"/>
        <v>24</v>
      </c>
      <c r="I180">
        <f t="shared" ca="1" si="26"/>
        <v>4600</v>
      </c>
      <c r="J180">
        <f t="shared" ca="1" si="27"/>
        <v>128</v>
      </c>
      <c r="K180">
        <f t="shared" ca="1" si="28"/>
        <v>708</v>
      </c>
      <c r="L180">
        <f t="shared" ca="1" si="29"/>
        <v>518</v>
      </c>
    </row>
    <row r="181" spans="1:12" x14ac:dyDescent="0.3">
      <c r="A181" s="1">
        <v>43645</v>
      </c>
      <c r="B181">
        <f t="shared" ca="1" si="20"/>
        <v>496</v>
      </c>
      <c r="C181">
        <f t="shared" ca="1" si="21"/>
        <v>10</v>
      </c>
      <c r="D181">
        <f t="shared" ca="1" si="22"/>
        <v>9</v>
      </c>
      <c r="E181" t="s">
        <v>238</v>
      </c>
      <c r="F181">
        <f t="shared" ca="1" si="23"/>
        <v>189</v>
      </c>
      <c r="G181">
        <f t="shared" ca="1" si="24"/>
        <v>81</v>
      </c>
      <c r="H181">
        <f t="shared" ca="1" si="25"/>
        <v>48</v>
      </c>
      <c r="I181">
        <f t="shared" ca="1" si="26"/>
        <v>4316</v>
      </c>
      <c r="J181">
        <f t="shared" ca="1" si="27"/>
        <v>94</v>
      </c>
      <c r="K181">
        <f t="shared" ca="1" si="28"/>
        <v>967</v>
      </c>
      <c r="L181">
        <f t="shared" ca="1" si="29"/>
        <v>332</v>
      </c>
    </row>
    <row r="182" spans="1:12" x14ac:dyDescent="0.3">
      <c r="A182" s="1">
        <v>43646</v>
      </c>
      <c r="B182">
        <f t="shared" ca="1" si="20"/>
        <v>163</v>
      </c>
      <c r="C182">
        <f t="shared" ca="1" si="21"/>
        <v>17</v>
      </c>
      <c r="D182">
        <f t="shared" ca="1" si="22"/>
        <v>13</v>
      </c>
      <c r="E182" t="s">
        <v>233</v>
      </c>
      <c r="F182">
        <f t="shared" ca="1" si="23"/>
        <v>988</v>
      </c>
      <c r="G182">
        <f t="shared" ca="1" si="24"/>
        <v>59</v>
      </c>
      <c r="H182">
        <f t="shared" ca="1" si="25"/>
        <v>10</v>
      </c>
      <c r="I182">
        <f t="shared" ca="1" si="26"/>
        <v>2605</v>
      </c>
      <c r="J182">
        <f t="shared" ca="1" si="27"/>
        <v>109</v>
      </c>
      <c r="K182">
        <f t="shared" ca="1" si="28"/>
        <v>622</v>
      </c>
      <c r="L182">
        <f t="shared" ca="1" si="29"/>
        <v>311</v>
      </c>
    </row>
    <row r="183" spans="1:12" x14ac:dyDescent="0.3">
      <c r="A183" s="1">
        <v>43647</v>
      </c>
      <c r="B183">
        <f t="shared" ca="1" si="20"/>
        <v>8</v>
      </c>
      <c r="C183">
        <f t="shared" ca="1" si="21"/>
        <v>17</v>
      </c>
      <c r="D183">
        <f t="shared" ca="1" si="22"/>
        <v>17</v>
      </c>
      <c r="E183" t="s">
        <v>234</v>
      </c>
      <c r="F183">
        <f t="shared" ca="1" si="23"/>
        <v>468</v>
      </c>
      <c r="G183">
        <f t="shared" ca="1" si="24"/>
        <v>231</v>
      </c>
      <c r="H183">
        <f t="shared" ca="1" si="25"/>
        <v>35</v>
      </c>
      <c r="I183">
        <f t="shared" ca="1" si="26"/>
        <v>3275</v>
      </c>
      <c r="J183">
        <f t="shared" ca="1" si="27"/>
        <v>91</v>
      </c>
      <c r="K183">
        <f t="shared" ca="1" si="28"/>
        <v>919</v>
      </c>
      <c r="L183">
        <f t="shared" ca="1" si="29"/>
        <v>197</v>
      </c>
    </row>
    <row r="184" spans="1:12" x14ac:dyDescent="0.3">
      <c r="A184" s="1">
        <v>43648</v>
      </c>
      <c r="B184">
        <f t="shared" ca="1" si="20"/>
        <v>38</v>
      </c>
      <c r="C184">
        <f t="shared" ca="1" si="21"/>
        <v>9</v>
      </c>
      <c r="D184">
        <f t="shared" ca="1" si="22"/>
        <v>16</v>
      </c>
      <c r="E184" t="s">
        <v>235</v>
      </c>
      <c r="F184">
        <f t="shared" ca="1" si="23"/>
        <v>599</v>
      </c>
      <c r="G184">
        <f t="shared" ca="1" si="24"/>
        <v>102</v>
      </c>
      <c r="H184">
        <f t="shared" ca="1" si="25"/>
        <v>67</v>
      </c>
      <c r="I184">
        <f t="shared" ca="1" si="26"/>
        <v>4203</v>
      </c>
      <c r="J184">
        <f t="shared" ca="1" si="27"/>
        <v>133</v>
      </c>
      <c r="K184">
        <f t="shared" ca="1" si="28"/>
        <v>866</v>
      </c>
      <c r="L184">
        <f t="shared" ca="1" si="29"/>
        <v>407</v>
      </c>
    </row>
    <row r="185" spans="1:12" x14ac:dyDescent="0.3">
      <c r="A185" s="1">
        <v>43649</v>
      </c>
      <c r="B185">
        <f t="shared" ca="1" si="20"/>
        <v>273</v>
      </c>
      <c r="C185">
        <f t="shared" ca="1" si="21"/>
        <v>4</v>
      </c>
      <c r="D185">
        <f t="shared" ca="1" si="22"/>
        <v>7</v>
      </c>
      <c r="E185" t="s">
        <v>236</v>
      </c>
      <c r="F185">
        <f t="shared" ca="1" si="23"/>
        <v>61</v>
      </c>
      <c r="G185">
        <f t="shared" ca="1" si="24"/>
        <v>197</v>
      </c>
      <c r="H185">
        <f t="shared" ca="1" si="25"/>
        <v>65</v>
      </c>
      <c r="I185">
        <f t="shared" ca="1" si="26"/>
        <v>3168</v>
      </c>
      <c r="J185">
        <f t="shared" ca="1" si="27"/>
        <v>126</v>
      </c>
      <c r="K185">
        <f t="shared" ca="1" si="28"/>
        <v>947</v>
      </c>
      <c r="L185">
        <f t="shared" ca="1" si="29"/>
        <v>509</v>
      </c>
    </row>
    <row r="186" spans="1:12" x14ac:dyDescent="0.3">
      <c r="A186" s="1">
        <v>43650</v>
      </c>
      <c r="B186">
        <f t="shared" ca="1" si="20"/>
        <v>392</v>
      </c>
      <c r="C186">
        <f t="shared" ca="1" si="21"/>
        <v>13</v>
      </c>
      <c r="D186">
        <f t="shared" ca="1" si="22"/>
        <v>8</v>
      </c>
      <c r="E186" t="s">
        <v>237</v>
      </c>
      <c r="F186">
        <f t="shared" ca="1" si="23"/>
        <v>153</v>
      </c>
      <c r="G186">
        <f t="shared" ca="1" si="24"/>
        <v>105</v>
      </c>
      <c r="H186">
        <f t="shared" ca="1" si="25"/>
        <v>24</v>
      </c>
      <c r="I186">
        <f t="shared" ca="1" si="26"/>
        <v>2327</v>
      </c>
      <c r="J186">
        <f t="shared" ca="1" si="27"/>
        <v>108</v>
      </c>
      <c r="K186">
        <f t="shared" ca="1" si="28"/>
        <v>794</v>
      </c>
      <c r="L186">
        <f t="shared" ca="1" si="29"/>
        <v>528</v>
      </c>
    </row>
    <row r="187" spans="1:12" x14ac:dyDescent="0.3">
      <c r="A187" s="1">
        <v>43651</v>
      </c>
      <c r="B187">
        <f t="shared" ca="1" si="20"/>
        <v>58</v>
      </c>
      <c r="C187">
        <f t="shared" ca="1" si="21"/>
        <v>12</v>
      </c>
      <c r="D187">
        <f t="shared" ca="1" si="22"/>
        <v>12</v>
      </c>
      <c r="E187" t="s">
        <v>238</v>
      </c>
      <c r="F187">
        <f t="shared" ca="1" si="23"/>
        <v>111</v>
      </c>
      <c r="G187">
        <f t="shared" ca="1" si="24"/>
        <v>215</v>
      </c>
      <c r="H187">
        <f t="shared" ca="1" si="25"/>
        <v>84</v>
      </c>
      <c r="I187">
        <f t="shared" ca="1" si="26"/>
        <v>2334</v>
      </c>
      <c r="J187">
        <f t="shared" ca="1" si="27"/>
        <v>79</v>
      </c>
      <c r="K187">
        <f t="shared" ca="1" si="28"/>
        <v>701</v>
      </c>
      <c r="L187">
        <f t="shared" ca="1" si="29"/>
        <v>363</v>
      </c>
    </row>
    <row r="188" spans="1:12" x14ac:dyDescent="0.3">
      <c r="A188" s="1">
        <v>43652</v>
      </c>
      <c r="B188">
        <f t="shared" ca="1" si="20"/>
        <v>233</v>
      </c>
      <c r="C188">
        <f t="shared" ca="1" si="21"/>
        <v>6</v>
      </c>
      <c r="D188">
        <f t="shared" ca="1" si="22"/>
        <v>11</v>
      </c>
      <c r="E188" t="s">
        <v>233</v>
      </c>
      <c r="F188">
        <f t="shared" ca="1" si="23"/>
        <v>834</v>
      </c>
      <c r="G188">
        <f t="shared" ca="1" si="24"/>
        <v>96</v>
      </c>
      <c r="H188">
        <f t="shared" ca="1" si="25"/>
        <v>22</v>
      </c>
      <c r="I188">
        <f t="shared" ca="1" si="26"/>
        <v>3582</v>
      </c>
      <c r="J188">
        <f t="shared" ca="1" si="27"/>
        <v>79</v>
      </c>
      <c r="K188">
        <f t="shared" ca="1" si="28"/>
        <v>986</v>
      </c>
      <c r="L188">
        <f t="shared" ca="1" si="29"/>
        <v>280</v>
      </c>
    </row>
    <row r="189" spans="1:12" x14ac:dyDescent="0.3">
      <c r="A189" s="1">
        <v>43653</v>
      </c>
      <c r="B189">
        <f t="shared" ca="1" si="20"/>
        <v>454</v>
      </c>
      <c r="C189">
        <f t="shared" ca="1" si="21"/>
        <v>14</v>
      </c>
      <c r="D189">
        <f t="shared" ca="1" si="22"/>
        <v>0</v>
      </c>
      <c r="E189" t="s">
        <v>234</v>
      </c>
      <c r="F189">
        <f t="shared" ca="1" si="23"/>
        <v>137</v>
      </c>
      <c r="G189">
        <f t="shared" ca="1" si="24"/>
        <v>25</v>
      </c>
      <c r="H189">
        <f t="shared" ca="1" si="25"/>
        <v>21</v>
      </c>
      <c r="I189">
        <f t="shared" ca="1" si="26"/>
        <v>4417</v>
      </c>
      <c r="J189">
        <f t="shared" ca="1" si="27"/>
        <v>92</v>
      </c>
      <c r="K189">
        <f t="shared" ca="1" si="28"/>
        <v>631</v>
      </c>
      <c r="L189">
        <f t="shared" ca="1" si="29"/>
        <v>430</v>
      </c>
    </row>
    <row r="190" spans="1:12" x14ac:dyDescent="0.3">
      <c r="A190" s="1">
        <v>43654</v>
      </c>
      <c r="B190">
        <f t="shared" ca="1" si="20"/>
        <v>73</v>
      </c>
      <c r="C190">
        <f t="shared" ca="1" si="21"/>
        <v>2</v>
      </c>
      <c r="D190">
        <f t="shared" ca="1" si="22"/>
        <v>10</v>
      </c>
      <c r="E190" t="s">
        <v>235</v>
      </c>
      <c r="F190">
        <f t="shared" ca="1" si="23"/>
        <v>397</v>
      </c>
      <c r="G190">
        <f t="shared" ca="1" si="24"/>
        <v>161</v>
      </c>
      <c r="H190">
        <f t="shared" ca="1" si="25"/>
        <v>40</v>
      </c>
      <c r="I190">
        <f t="shared" ca="1" si="26"/>
        <v>3613</v>
      </c>
      <c r="J190">
        <f t="shared" ca="1" si="27"/>
        <v>103</v>
      </c>
      <c r="K190">
        <f t="shared" ca="1" si="28"/>
        <v>727</v>
      </c>
      <c r="L190">
        <f t="shared" ca="1" si="29"/>
        <v>165</v>
      </c>
    </row>
    <row r="191" spans="1:12" x14ac:dyDescent="0.3">
      <c r="A191" s="1">
        <v>43655</v>
      </c>
      <c r="B191">
        <f t="shared" ca="1" si="20"/>
        <v>162</v>
      </c>
      <c r="C191">
        <f t="shared" ca="1" si="21"/>
        <v>1</v>
      </c>
      <c r="D191">
        <f t="shared" ca="1" si="22"/>
        <v>18</v>
      </c>
      <c r="E191" t="s">
        <v>236</v>
      </c>
      <c r="F191">
        <f t="shared" ca="1" si="23"/>
        <v>934</v>
      </c>
      <c r="G191">
        <f t="shared" ca="1" si="24"/>
        <v>166</v>
      </c>
      <c r="H191">
        <f t="shared" ca="1" si="25"/>
        <v>76</v>
      </c>
      <c r="I191">
        <f t="shared" ca="1" si="26"/>
        <v>2693</v>
      </c>
      <c r="J191">
        <f t="shared" ca="1" si="27"/>
        <v>76</v>
      </c>
      <c r="K191">
        <f t="shared" ca="1" si="28"/>
        <v>506</v>
      </c>
      <c r="L191">
        <f t="shared" ca="1" si="29"/>
        <v>261</v>
      </c>
    </row>
    <row r="192" spans="1:12" x14ac:dyDescent="0.3">
      <c r="A192" s="1">
        <v>43656</v>
      </c>
      <c r="B192">
        <f t="shared" ca="1" si="20"/>
        <v>112</v>
      </c>
      <c r="C192">
        <f t="shared" ca="1" si="21"/>
        <v>4</v>
      </c>
      <c r="D192">
        <f t="shared" ca="1" si="22"/>
        <v>1</v>
      </c>
      <c r="E192" t="s">
        <v>237</v>
      </c>
      <c r="F192">
        <f t="shared" ca="1" si="23"/>
        <v>102</v>
      </c>
      <c r="G192">
        <f t="shared" ca="1" si="24"/>
        <v>94</v>
      </c>
      <c r="H192">
        <f t="shared" ca="1" si="25"/>
        <v>41</v>
      </c>
      <c r="I192">
        <f t="shared" ca="1" si="26"/>
        <v>2924</v>
      </c>
      <c r="J192">
        <f t="shared" ca="1" si="27"/>
        <v>64</v>
      </c>
      <c r="K192">
        <f t="shared" ca="1" si="28"/>
        <v>568</v>
      </c>
      <c r="L192">
        <f t="shared" ca="1" si="29"/>
        <v>124</v>
      </c>
    </row>
    <row r="193" spans="1:12" x14ac:dyDescent="0.3">
      <c r="A193" s="1">
        <v>43657</v>
      </c>
      <c r="B193">
        <f t="shared" ca="1" si="20"/>
        <v>287</v>
      </c>
      <c r="C193">
        <f t="shared" ca="1" si="21"/>
        <v>15</v>
      </c>
      <c r="D193">
        <f t="shared" ca="1" si="22"/>
        <v>4</v>
      </c>
      <c r="E193" t="s">
        <v>238</v>
      </c>
      <c r="F193">
        <f t="shared" ca="1" si="23"/>
        <v>143</v>
      </c>
      <c r="G193">
        <f t="shared" ca="1" si="24"/>
        <v>223</v>
      </c>
      <c r="H193">
        <f t="shared" ca="1" si="25"/>
        <v>46</v>
      </c>
      <c r="I193">
        <f t="shared" ca="1" si="26"/>
        <v>4634</v>
      </c>
      <c r="J193">
        <f t="shared" ca="1" si="27"/>
        <v>88</v>
      </c>
      <c r="K193">
        <f t="shared" ca="1" si="28"/>
        <v>953</v>
      </c>
      <c r="L193">
        <f t="shared" ca="1" si="29"/>
        <v>426</v>
      </c>
    </row>
    <row r="194" spans="1:12" x14ac:dyDescent="0.3">
      <c r="A194" s="1">
        <v>43658</v>
      </c>
      <c r="B194">
        <f t="shared" ca="1" si="20"/>
        <v>76</v>
      </c>
      <c r="C194">
        <f t="shared" ca="1" si="21"/>
        <v>1</v>
      </c>
      <c r="D194">
        <f t="shared" ca="1" si="22"/>
        <v>7</v>
      </c>
      <c r="E194" t="s">
        <v>233</v>
      </c>
      <c r="F194">
        <f t="shared" ca="1" si="23"/>
        <v>162</v>
      </c>
      <c r="G194">
        <f t="shared" ca="1" si="24"/>
        <v>3</v>
      </c>
      <c r="H194">
        <f t="shared" ca="1" si="25"/>
        <v>78</v>
      </c>
      <c r="I194">
        <f t="shared" ca="1" si="26"/>
        <v>2779</v>
      </c>
      <c r="J194">
        <f t="shared" ca="1" si="27"/>
        <v>128</v>
      </c>
      <c r="K194">
        <f t="shared" ca="1" si="28"/>
        <v>519</v>
      </c>
      <c r="L194">
        <f t="shared" ca="1" si="29"/>
        <v>368</v>
      </c>
    </row>
    <row r="195" spans="1:12" x14ac:dyDescent="0.3">
      <c r="A195" s="1">
        <v>43659</v>
      </c>
      <c r="B195">
        <f t="shared" ref="B195:B258" ca="1" si="30">RANDBETWEEN(0,500)</f>
        <v>65</v>
      </c>
      <c r="C195">
        <f t="shared" ref="C195:C258" ca="1" si="31">RANDBETWEEN(0,25)</f>
        <v>22</v>
      </c>
      <c r="D195">
        <f t="shared" ref="D195:D258" ca="1" si="32">RANDBETWEEN(0,18)</f>
        <v>12</v>
      </c>
      <c r="E195" t="s">
        <v>234</v>
      </c>
      <c r="F195">
        <f t="shared" ref="F195:F258" ca="1" si="33">RANDBETWEEN(0,1000)</f>
        <v>209</v>
      </c>
      <c r="G195">
        <f t="shared" ref="G195:G258" ca="1" si="34">RANDBETWEEN(0,250)</f>
        <v>41</v>
      </c>
      <c r="H195">
        <f t="shared" ref="H195:H258" ca="1" si="35">RANDBETWEEN(10,100)</f>
        <v>94</v>
      </c>
      <c r="I195">
        <f t="shared" ref="I195:I258" ca="1" si="36">RANDBETWEEN(2000,5000)</f>
        <v>2056</v>
      </c>
      <c r="J195">
        <f t="shared" ref="J195:J258" ca="1" si="37">RANDBETWEEN(50,150)</f>
        <v>89</v>
      </c>
      <c r="K195">
        <f t="shared" ref="K195:K258" ca="1" si="38">RANDBETWEEN(500,1000)</f>
        <v>742</v>
      </c>
      <c r="L195">
        <f t="shared" ref="L195:L258" ca="1" si="39">RANDBETWEEN(100,600)</f>
        <v>193</v>
      </c>
    </row>
    <row r="196" spans="1:12" x14ac:dyDescent="0.3">
      <c r="A196" s="1">
        <v>43660</v>
      </c>
      <c r="B196">
        <f t="shared" ca="1" si="30"/>
        <v>388</v>
      </c>
      <c r="C196">
        <f t="shared" ca="1" si="31"/>
        <v>2</v>
      </c>
      <c r="D196">
        <f t="shared" ca="1" si="32"/>
        <v>14</v>
      </c>
      <c r="E196" t="s">
        <v>235</v>
      </c>
      <c r="F196">
        <f t="shared" ca="1" si="33"/>
        <v>261</v>
      </c>
      <c r="G196">
        <f t="shared" ca="1" si="34"/>
        <v>52</v>
      </c>
      <c r="H196">
        <f t="shared" ca="1" si="35"/>
        <v>63</v>
      </c>
      <c r="I196">
        <f t="shared" ca="1" si="36"/>
        <v>3122</v>
      </c>
      <c r="J196">
        <f t="shared" ca="1" si="37"/>
        <v>93</v>
      </c>
      <c r="K196">
        <f t="shared" ca="1" si="38"/>
        <v>524</v>
      </c>
      <c r="L196">
        <f t="shared" ca="1" si="39"/>
        <v>223</v>
      </c>
    </row>
    <row r="197" spans="1:12" x14ac:dyDescent="0.3">
      <c r="A197" s="1">
        <v>43661</v>
      </c>
      <c r="B197">
        <f t="shared" ca="1" si="30"/>
        <v>286</v>
      </c>
      <c r="C197">
        <f t="shared" ca="1" si="31"/>
        <v>13</v>
      </c>
      <c r="D197">
        <f t="shared" ca="1" si="32"/>
        <v>15</v>
      </c>
      <c r="E197" t="s">
        <v>236</v>
      </c>
      <c r="F197">
        <f t="shared" ca="1" si="33"/>
        <v>149</v>
      </c>
      <c r="G197">
        <f t="shared" ca="1" si="34"/>
        <v>67</v>
      </c>
      <c r="H197">
        <f t="shared" ca="1" si="35"/>
        <v>81</v>
      </c>
      <c r="I197">
        <f t="shared" ca="1" si="36"/>
        <v>3072</v>
      </c>
      <c r="J197">
        <f t="shared" ca="1" si="37"/>
        <v>122</v>
      </c>
      <c r="K197">
        <f t="shared" ca="1" si="38"/>
        <v>720</v>
      </c>
      <c r="L197">
        <f t="shared" ca="1" si="39"/>
        <v>372</v>
      </c>
    </row>
    <row r="198" spans="1:12" x14ac:dyDescent="0.3">
      <c r="A198" s="1">
        <v>43662</v>
      </c>
      <c r="B198">
        <f t="shared" ca="1" si="30"/>
        <v>128</v>
      </c>
      <c r="C198">
        <f t="shared" ca="1" si="31"/>
        <v>15</v>
      </c>
      <c r="D198">
        <f t="shared" ca="1" si="32"/>
        <v>6</v>
      </c>
      <c r="E198" t="s">
        <v>237</v>
      </c>
      <c r="F198">
        <f t="shared" ca="1" si="33"/>
        <v>784</v>
      </c>
      <c r="G198">
        <f t="shared" ca="1" si="34"/>
        <v>245</v>
      </c>
      <c r="H198">
        <f t="shared" ca="1" si="35"/>
        <v>93</v>
      </c>
      <c r="I198">
        <f t="shared" ca="1" si="36"/>
        <v>3076</v>
      </c>
      <c r="J198">
        <f t="shared" ca="1" si="37"/>
        <v>101</v>
      </c>
      <c r="K198">
        <f t="shared" ca="1" si="38"/>
        <v>803</v>
      </c>
      <c r="L198">
        <f t="shared" ca="1" si="39"/>
        <v>290</v>
      </c>
    </row>
    <row r="199" spans="1:12" x14ac:dyDescent="0.3">
      <c r="A199" s="1">
        <v>43663</v>
      </c>
      <c r="B199">
        <f t="shared" ca="1" si="30"/>
        <v>109</v>
      </c>
      <c r="C199">
        <f t="shared" ca="1" si="31"/>
        <v>22</v>
      </c>
      <c r="D199">
        <f t="shared" ca="1" si="32"/>
        <v>5</v>
      </c>
      <c r="E199" t="s">
        <v>238</v>
      </c>
      <c r="F199">
        <f t="shared" ca="1" si="33"/>
        <v>707</v>
      </c>
      <c r="G199">
        <f t="shared" ca="1" si="34"/>
        <v>166</v>
      </c>
      <c r="H199">
        <f t="shared" ca="1" si="35"/>
        <v>11</v>
      </c>
      <c r="I199">
        <f t="shared" ca="1" si="36"/>
        <v>4585</v>
      </c>
      <c r="J199">
        <f t="shared" ca="1" si="37"/>
        <v>139</v>
      </c>
      <c r="K199">
        <f t="shared" ca="1" si="38"/>
        <v>890</v>
      </c>
      <c r="L199">
        <f t="shared" ca="1" si="39"/>
        <v>496</v>
      </c>
    </row>
    <row r="200" spans="1:12" x14ac:dyDescent="0.3">
      <c r="A200" s="1">
        <v>43664</v>
      </c>
      <c r="B200">
        <f t="shared" ca="1" si="30"/>
        <v>344</v>
      </c>
      <c r="C200">
        <f t="shared" ca="1" si="31"/>
        <v>8</v>
      </c>
      <c r="D200">
        <f t="shared" ca="1" si="32"/>
        <v>1</v>
      </c>
      <c r="E200" t="s">
        <v>233</v>
      </c>
      <c r="F200">
        <f t="shared" ca="1" si="33"/>
        <v>263</v>
      </c>
      <c r="G200">
        <f t="shared" ca="1" si="34"/>
        <v>164</v>
      </c>
      <c r="H200">
        <f t="shared" ca="1" si="35"/>
        <v>91</v>
      </c>
      <c r="I200">
        <f t="shared" ca="1" si="36"/>
        <v>2615</v>
      </c>
      <c r="J200">
        <f t="shared" ca="1" si="37"/>
        <v>108</v>
      </c>
      <c r="K200">
        <f t="shared" ca="1" si="38"/>
        <v>760</v>
      </c>
      <c r="L200">
        <f t="shared" ca="1" si="39"/>
        <v>260</v>
      </c>
    </row>
    <row r="201" spans="1:12" x14ac:dyDescent="0.3">
      <c r="A201" s="1">
        <v>43665</v>
      </c>
      <c r="B201">
        <f t="shared" ca="1" si="30"/>
        <v>292</v>
      </c>
      <c r="C201">
        <f t="shared" ca="1" si="31"/>
        <v>17</v>
      </c>
      <c r="D201">
        <f t="shared" ca="1" si="32"/>
        <v>3</v>
      </c>
      <c r="E201" t="s">
        <v>234</v>
      </c>
      <c r="F201">
        <f t="shared" ca="1" si="33"/>
        <v>968</v>
      </c>
      <c r="G201">
        <f t="shared" ca="1" si="34"/>
        <v>98</v>
      </c>
      <c r="H201">
        <f t="shared" ca="1" si="35"/>
        <v>58</v>
      </c>
      <c r="I201">
        <f t="shared" ca="1" si="36"/>
        <v>3564</v>
      </c>
      <c r="J201">
        <f t="shared" ca="1" si="37"/>
        <v>75</v>
      </c>
      <c r="K201">
        <f t="shared" ca="1" si="38"/>
        <v>669</v>
      </c>
      <c r="L201">
        <f t="shared" ca="1" si="39"/>
        <v>591</v>
      </c>
    </row>
    <row r="202" spans="1:12" x14ac:dyDescent="0.3">
      <c r="A202" s="1">
        <v>43666</v>
      </c>
      <c r="B202">
        <f t="shared" ca="1" si="30"/>
        <v>103</v>
      </c>
      <c r="C202">
        <f t="shared" ca="1" si="31"/>
        <v>24</v>
      </c>
      <c r="D202">
        <f t="shared" ca="1" si="32"/>
        <v>8</v>
      </c>
      <c r="E202" t="s">
        <v>235</v>
      </c>
      <c r="F202">
        <f t="shared" ca="1" si="33"/>
        <v>397</v>
      </c>
      <c r="G202">
        <f t="shared" ca="1" si="34"/>
        <v>139</v>
      </c>
      <c r="H202">
        <f t="shared" ca="1" si="35"/>
        <v>82</v>
      </c>
      <c r="I202">
        <f t="shared" ca="1" si="36"/>
        <v>3918</v>
      </c>
      <c r="J202">
        <f t="shared" ca="1" si="37"/>
        <v>135</v>
      </c>
      <c r="K202">
        <f t="shared" ca="1" si="38"/>
        <v>824</v>
      </c>
      <c r="L202">
        <f t="shared" ca="1" si="39"/>
        <v>135</v>
      </c>
    </row>
    <row r="203" spans="1:12" x14ac:dyDescent="0.3">
      <c r="A203" s="1">
        <v>43667</v>
      </c>
      <c r="B203">
        <f t="shared" ca="1" si="30"/>
        <v>421</v>
      </c>
      <c r="C203">
        <f t="shared" ca="1" si="31"/>
        <v>22</v>
      </c>
      <c r="D203">
        <f t="shared" ca="1" si="32"/>
        <v>18</v>
      </c>
      <c r="E203" t="s">
        <v>236</v>
      </c>
      <c r="F203">
        <f t="shared" ca="1" si="33"/>
        <v>694</v>
      </c>
      <c r="G203">
        <f t="shared" ca="1" si="34"/>
        <v>234</v>
      </c>
      <c r="H203">
        <f t="shared" ca="1" si="35"/>
        <v>71</v>
      </c>
      <c r="I203">
        <f t="shared" ca="1" si="36"/>
        <v>4835</v>
      </c>
      <c r="J203">
        <f t="shared" ca="1" si="37"/>
        <v>54</v>
      </c>
      <c r="K203">
        <f t="shared" ca="1" si="38"/>
        <v>701</v>
      </c>
      <c r="L203">
        <f t="shared" ca="1" si="39"/>
        <v>551</v>
      </c>
    </row>
    <row r="204" spans="1:12" x14ac:dyDescent="0.3">
      <c r="A204" s="1">
        <v>43668</v>
      </c>
      <c r="B204">
        <f t="shared" ca="1" si="30"/>
        <v>225</v>
      </c>
      <c r="C204">
        <f t="shared" ca="1" si="31"/>
        <v>2</v>
      </c>
      <c r="D204">
        <f t="shared" ca="1" si="32"/>
        <v>17</v>
      </c>
      <c r="E204" t="s">
        <v>237</v>
      </c>
      <c r="F204">
        <f t="shared" ca="1" si="33"/>
        <v>766</v>
      </c>
      <c r="G204">
        <f t="shared" ca="1" si="34"/>
        <v>234</v>
      </c>
      <c r="H204">
        <f t="shared" ca="1" si="35"/>
        <v>43</v>
      </c>
      <c r="I204">
        <f t="shared" ca="1" si="36"/>
        <v>2037</v>
      </c>
      <c r="J204">
        <f t="shared" ca="1" si="37"/>
        <v>144</v>
      </c>
      <c r="K204">
        <f t="shared" ca="1" si="38"/>
        <v>702</v>
      </c>
      <c r="L204">
        <f t="shared" ca="1" si="39"/>
        <v>434</v>
      </c>
    </row>
    <row r="205" spans="1:12" x14ac:dyDescent="0.3">
      <c r="A205" s="1">
        <v>43669</v>
      </c>
      <c r="B205">
        <f t="shared" ca="1" si="30"/>
        <v>216</v>
      </c>
      <c r="C205">
        <f t="shared" ca="1" si="31"/>
        <v>5</v>
      </c>
      <c r="D205">
        <f t="shared" ca="1" si="32"/>
        <v>8</v>
      </c>
      <c r="E205" t="s">
        <v>238</v>
      </c>
      <c r="F205">
        <f t="shared" ca="1" si="33"/>
        <v>425</v>
      </c>
      <c r="G205">
        <f t="shared" ca="1" si="34"/>
        <v>242</v>
      </c>
      <c r="H205">
        <f t="shared" ca="1" si="35"/>
        <v>95</v>
      </c>
      <c r="I205">
        <f t="shared" ca="1" si="36"/>
        <v>4361</v>
      </c>
      <c r="J205">
        <f t="shared" ca="1" si="37"/>
        <v>87</v>
      </c>
      <c r="K205">
        <f t="shared" ca="1" si="38"/>
        <v>578</v>
      </c>
      <c r="L205">
        <f t="shared" ca="1" si="39"/>
        <v>344</v>
      </c>
    </row>
    <row r="206" spans="1:12" x14ac:dyDescent="0.3">
      <c r="A206" s="1">
        <v>43670</v>
      </c>
      <c r="B206">
        <f t="shared" ca="1" si="30"/>
        <v>61</v>
      </c>
      <c r="C206">
        <f t="shared" ca="1" si="31"/>
        <v>19</v>
      </c>
      <c r="D206">
        <f t="shared" ca="1" si="32"/>
        <v>1</v>
      </c>
      <c r="E206" t="s">
        <v>233</v>
      </c>
      <c r="F206">
        <f t="shared" ca="1" si="33"/>
        <v>237</v>
      </c>
      <c r="G206">
        <f t="shared" ca="1" si="34"/>
        <v>17</v>
      </c>
      <c r="H206">
        <f t="shared" ca="1" si="35"/>
        <v>31</v>
      </c>
      <c r="I206">
        <f t="shared" ca="1" si="36"/>
        <v>3698</v>
      </c>
      <c r="J206">
        <f t="shared" ca="1" si="37"/>
        <v>61</v>
      </c>
      <c r="K206">
        <f t="shared" ca="1" si="38"/>
        <v>510</v>
      </c>
      <c r="L206">
        <f t="shared" ca="1" si="39"/>
        <v>183</v>
      </c>
    </row>
    <row r="207" spans="1:12" x14ac:dyDescent="0.3">
      <c r="A207" s="1">
        <v>43671</v>
      </c>
      <c r="B207">
        <f t="shared" ca="1" si="30"/>
        <v>28</v>
      </c>
      <c r="C207">
        <f t="shared" ca="1" si="31"/>
        <v>8</v>
      </c>
      <c r="D207">
        <f t="shared" ca="1" si="32"/>
        <v>14</v>
      </c>
      <c r="E207" t="s">
        <v>234</v>
      </c>
      <c r="F207">
        <f t="shared" ca="1" si="33"/>
        <v>204</v>
      </c>
      <c r="G207">
        <f t="shared" ca="1" si="34"/>
        <v>90</v>
      </c>
      <c r="H207">
        <f t="shared" ca="1" si="35"/>
        <v>52</v>
      </c>
      <c r="I207">
        <f t="shared" ca="1" si="36"/>
        <v>3115</v>
      </c>
      <c r="J207">
        <f t="shared" ca="1" si="37"/>
        <v>101</v>
      </c>
      <c r="K207">
        <f t="shared" ca="1" si="38"/>
        <v>984</v>
      </c>
      <c r="L207">
        <f t="shared" ca="1" si="39"/>
        <v>223</v>
      </c>
    </row>
    <row r="208" spans="1:12" x14ac:dyDescent="0.3">
      <c r="A208" s="1">
        <v>43672</v>
      </c>
      <c r="B208">
        <f t="shared" ca="1" si="30"/>
        <v>452</v>
      </c>
      <c r="C208">
        <f t="shared" ca="1" si="31"/>
        <v>19</v>
      </c>
      <c r="D208">
        <f t="shared" ca="1" si="32"/>
        <v>17</v>
      </c>
      <c r="E208" t="s">
        <v>235</v>
      </c>
      <c r="F208">
        <f t="shared" ca="1" si="33"/>
        <v>892</v>
      </c>
      <c r="G208">
        <f t="shared" ca="1" si="34"/>
        <v>111</v>
      </c>
      <c r="H208">
        <f t="shared" ca="1" si="35"/>
        <v>25</v>
      </c>
      <c r="I208">
        <f t="shared" ca="1" si="36"/>
        <v>4507</v>
      </c>
      <c r="J208">
        <f t="shared" ca="1" si="37"/>
        <v>112</v>
      </c>
      <c r="K208">
        <f t="shared" ca="1" si="38"/>
        <v>832</v>
      </c>
      <c r="L208">
        <f t="shared" ca="1" si="39"/>
        <v>268</v>
      </c>
    </row>
    <row r="209" spans="1:12" x14ac:dyDescent="0.3">
      <c r="A209" s="1">
        <v>43673</v>
      </c>
      <c r="B209">
        <f t="shared" ca="1" si="30"/>
        <v>158</v>
      </c>
      <c r="C209">
        <f t="shared" ca="1" si="31"/>
        <v>23</v>
      </c>
      <c r="D209">
        <f t="shared" ca="1" si="32"/>
        <v>0</v>
      </c>
      <c r="E209" t="s">
        <v>236</v>
      </c>
      <c r="F209">
        <f t="shared" ca="1" si="33"/>
        <v>960</v>
      </c>
      <c r="G209">
        <f t="shared" ca="1" si="34"/>
        <v>79</v>
      </c>
      <c r="H209">
        <f t="shared" ca="1" si="35"/>
        <v>23</v>
      </c>
      <c r="I209">
        <f t="shared" ca="1" si="36"/>
        <v>3514</v>
      </c>
      <c r="J209">
        <f t="shared" ca="1" si="37"/>
        <v>132</v>
      </c>
      <c r="K209">
        <f t="shared" ca="1" si="38"/>
        <v>916</v>
      </c>
      <c r="L209">
        <f t="shared" ca="1" si="39"/>
        <v>316</v>
      </c>
    </row>
    <row r="210" spans="1:12" x14ac:dyDescent="0.3">
      <c r="A210" s="1">
        <v>43674</v>
      </c>
      <c r="B210">
        <f t="shared" ca="1" si="30"/>
        <v>336</v>
      </c>
      <c r="C210">
        <f t="shared" ca="1" si="31"/>
        <v>18</v>
      </c>
      <c r="D210">
        <f t="shared" ca="1" si="32"/>
        <v>13</v>
      </c>
      <c r="E210" t="s">
        <v>237</v>
      </c>
      <c r="F210">
        <f t="shared" ca="1" si="33"/>
        <v>692</v>
      </c>
      <c r="G210">
        <f t="shared" ca="1" si="34"/>
        <v>92</v>
      </c>
      <c r="H210">
        <f t="shared" ca="1" si="35"/>
        <v>84</v>
      </c>
      <c r="I210">
        <f t="shared" ca="1" si="36"/>
        <v>2470</v>
      </c>
      <c r="J210">
        <f t="shared" ca="1" si="37"/>
        <v>57</v>
      </c>
      <c r="K210">
        <f t="shared" ca="1" si="38"/>
        <v>661</v>
      </c>
      <c r="L210">
        <f t="shared" ca="1" si="39"/>
        <v>110</v>
      </c>
    </row>
    <row r="211" spans="1:12" x14ac:dyDescent="0.3">
      <c r="A211" s="1">
        <v>43675</v>
      </c>
      <c r="B211">
        <f t="shared" ca="1" si="30"/>
        <v>137</v>
      </c>
      <c r="C211">
        <f t="shared" ca="1" si="31"/>
        <v>22</v>
      </c>
      <c r="D211">
        <f t="shared" ca="1" si="32"/>
        <v>9</v>
      </c>
      <c r="E211" t="s">
        <v>238</v>
      </c>
      <c r="F211">
        <f t="shared" ca="1" si="33"/>
        <v>10</v>
      </c>
      <c r="G211">
        <f t="shared" ca="1" si="34"/>
        <v>100</v>
      </c>
      <c r="H211">
        <f t="shared" ca="1" si="35"/>
        <v>15</v>
      </c>
      <c r="I211">
        <f t="shared" ca="1" si="36"/>
        <v>2077</v>
      </c>
      <c r="J211">
        <f t="shared" ca="1" si="37"/>
        <v>74</v>
      </c>
      <c r="K211">
        <f t="shared" ca="1" si="38"/>
        <v>924</v>
      </c>
      <c r="L211">
        <f t="shared" ca="1" si="39"/>
        <v>270</v>
      </c>
    </row>
    <row r="212" spans="1:12" x14ac:dyDescent="0.3">
      <c r="A212" s="1">
        <v>43676</v>
      </c>
      <c r="B212">
        <f t="shared" ca="1" si="30"/>
        <v>139</v>
      </c>
      <c r="C212">
        <f t="shared" ca="1" si="31"/>
        <v>12</v>
      </c>
      <c r="D212">
        <f t="shared" ca="1" si="32"/>
        <v>12</v>
      </c>
      <c r="E212" t="s">
        <v>233</v>
      </c>
      <c r="F212">
        <f t="shared" ca="1" si="33"/>
        <v>967</v>
      </c>
      <c r="G212">
        <f t="shared" ca="1" si="34"/>
        <v>26</v>
      </c>
      <c r="H212">
        <f t="shared" ca="1" si="35"/>
        <v>84</v>
      </c>
      <c r="I212">
        <f t="shared" ca="1" si="36"/>
        <v>3633</v>
      </c>
      <c r="J212">
        <f t="shared" ca="1" si="37"/>
        <v>101</v>
      </c>
      <c r="K212">
        <f t="shared" ca="1" si="38"/>
        <v>880</v>
      </c>
      <c r="L212">
        <f t="shared" ca="1" si="39"/>
        <v>570</v>
      </c>
    </row>
    <row r="213" spans="1:12" x14ac:dyDescent="0.3">
      <c r="A213" s="1">
        <v>43677</v>
      </c>
      <c r="B213">
        <f t="shared" ca="1" si="30"/>
        <v>377</v>
      </c>
      <c r="C213">
        <f t="shared" ca="1" si="31"/>
        <v>18</v>
      </c>
      <c r="D213">
        <f t="shared" ca="1" si="32"/>
        <v>3</v>
      </c>
      <c r="E213" t="s">
        <v>234</v>
      </c>
      <c r="F213">
        <f t="shared" ca="1" si="33"/>
        <v>215</v>
      </c>
      <c r="G213">
        <f t="shared" ca="1" si="34"/>
        <v>184</v>
      </c>
      <c r="H213">
        <f t="shared" ca="1" si="35"/>
        <v>92</v>
      </c>
      <c r="I213">
        <f t="shared" ca="1" si="36"/>
        <v>2701</v>
      </c>
      <c r="J213">
        <f t="shared" ca="1" si="37"/>
        <v>119</v>
      </c>
      <c r="K213">
        <f t="shared" ca="1" si="38"/>
        <v>868</v>
      </c>
      <c r="L213">
        <f t="shared" ca="1" si="39"/>
        <v>180</v>
      </c>
    </row>
    <row r="214" spans="1:12" x14ac:dyDescent="0.3">
      <c r="A214" s="1">
        <v>43678</v>
      </c>
      <c r="B214">
        <f t="shared" ca="1" si="30"/>
        <v>497</v>
      </c>
      <c r="C214">
        <f t="shared" ca="1" si="31"/>
        <v>12</v>
      </c>
      <c r="D214">
        <f t="shared" ca="1" si="32"/>
        <v>0</v>
      </c>
      <c r="E214" t="s">
        <v>235</v>
      </c>
      <c r="F214">
        <f t="shared" ca="1" si="33"/>
        <v>264</v>
      </c>
      <c r="G214">
        <f t="shared" ca="1" si="34"/>
        <v>21</v>
      </c>
      <c r="H214">
        <f t="shared" ca="1" si="35"/>
        <v>58</v>
      </c>
      <c r="I214">
        <f t="shared" ca="1" si="36"/>
        <v>2543</v>
      </c>
      <c r="J214">
        <f t="shared" ca="1" si="37"/>
        <v>77</v>
      </c>
      <c r="K214">
        <f t="shared" ca="1" si="38"/>
        <v>800</v>
      </c>
      <c r="L214">
        <f t="shared" ca="1" si="39"/>
        <v>196</v>
      </c>
    </row>
    <row r="215" spans="1:12" x14ac:dyDescent="0.3">
      <c r="A215" s="1">
        <v>43679</v>
      </c>
      <c r="B215">
        <f t="shared" ca="1" si="30"/>
        <v>214</v>
      </c>
      <c r="C215">
        <f t="shared" ca="1" si="31"/>
        <v>14</v>
      </c>
      <c r="D215">
        <f t="shared" ca="1" si="32"/>
        <v>11</v>
      </c>
      <c r="E215" t="s">
        <v>236</v>
      </c>
      <c r="F215">
        <f t="shared" ca="1" si="33"/>
        <v>446</v>
      </c>
      <c r="G215">
        <f t="shared" ca="1" si="34"/>
        <v>160</v>
      </c>
      <c r="H215">
        <f t="shared" ca="1" si="35"/>
        <v>44</v>
      </c>
      <c r="I215">
        <f t="shared" ca="1" si="36"/>
        <v>4643</v>
      </c>
      <c r="J215">
        <f t="shared" ca="1" si="37"/>
        <v>134</v>
      </c>
      <c r="K215">
        <f t="shared" ca="1" si="38"/>
        <v>766</v>
      </c>
      <c r="L215">
        <f t="shared" ca="1" si="39"/>
        <v>107</v>
      </c>
    </row>
    <row r="216" spans="1:12" x14ac:dyDescent="0.3">
      <c r="A216" s="1">
        <v>43680</v>
      </c>
      <c r="B216">
        <f t="shared" ca="1" si="30"/>
        <v>382</v>
      </c>
      <c r="C216">
        <f t="shared" ca="1" si="31"/>
        <v>25</v>
      </c>
      <c r="D216">
        <f t="shared" ca="1" si="32"/>
        <v>14</v>
      </c>
      <c r="E216" t="s">
        <v>237</v>
      </c>
      <c r="F216">
        <f t="shared" ca="1" si="33"/>
        <v>437</v>
      </c>
      <c r="G216">
        <f t="shared" ca="1" si="34"/>
        <v>77</v>
      </c>
      <c r="H216">
        <f t="shared" ca="1" si="35"/>
        <v>55</v>
      </c>
      <c r="I216">
        <f t="shared" ca="1" si="36"/>
        <v>3848</v>
      </c>
      <c r="J216">
        <f t="shared" ca="1" si="37"/>
        <v>138</v>
      </c>
      <c r="K216">
        <f t="shared" ca="1" si="38"/>
        <v>906</v>
      </c>
      <c r="L216">
        <f t="shared" ca="1" si="39"/>
        <v>257</v>
      </c>
    </row>
    <row r="217" spans="1:12" x14ac:dyDescent="0.3">
      <c r="A217" s="1">
        <v>43681</v>
      </c>
      <c r="B217">
        <f t="shared" ca="1" si="30"/>
        <v>433</v>
      </c>
      <c r="C217">
        <f t="shared" ca="1" si="31"/>
        <v>18</v>
      </c>
      <c r="D217">
        <f t="shared" ca="1" si="32"/>
        <v>13</v>
      </c>
      <c r="E217" t="s">
        <v>238</v>
      </c>
      <c r="F217">
        <f t="shared" ca="1" si="33"/>
        <v>763</v>
      </c>
      <c r="G217">
        <f t="shared" ca="1" si="34"/>
        <v>183</v>
      </c>
      <c r="H217">
        <f t="shared" ca="1" si="35"/>
        <v>23</v>
      </c>
      <c r="I217">
        <f t="shared" ca="1" si="36"/>
        <v>4706</v>
      </c>
      <c r="J217">
        <f t="shared" ca="1" si="37"/>
        <v>134</v>
      </c>
      <c r="K217">
        <f t="shared" ca="1" si="38"/>
        <v>844</v>
      </c>
      <c r="L217">
        <f t="shared" ca="1" si="39"/>
        <v>218</v>
      </c>
    </row>
    <row r="218" spans="1:12" x14ac:dyDescent="0.3">
      <c r="A218" s="1">
        <v>43682</v>
      </c>
      <c r="B218">
        <f t="shared" ca="1" si="30"/>
        <v>205</v>
      </c>
      <c r="C218">
        <f t="shared" ca="1" si="31"/>
        <v>13</v>
      </c>
      <c r="D218">
        <f t="shared" ca="1" si="32"/>
        <v>18</v>
      </c>
      <c r="E218" t="s">
        <v>233</v>
      </c>
      <c r="F218">
        <f t="shared" ca="1" si="33"/>
        <v>472</v>
      </c>
      <c r="G218">
        <f t="shared" ca="1" si="34"/>
        <v>134</v>
      </c>
      <c r="H218">
        <f t="shared" ca="1" si="35"/>
        <v>39</v>
      </c>
      <c r="I218">
        <f t="shared" ca="1" si="36"/>
        <v>4062</v>
      </c>
      <c r="J218">
        <f t="shared" ca="1" si="37"/>
        <v>118</v>
      </c>
      <c r="K218">
        <f t="shared" ca="1" si="38"/>
        <v>811</v>
      </c>
      <c r="L218">
        <f t="shared" ca="1" si="39"/>
        <v>560</v>
      </c>
    </row>
    <row r="219" spans="1:12" x14ac:dyDescent="0.3">
      <c r="A219" s="1">
        <v>43683</v>
      </c>
      <c r="B219">
        <f t="shared" ca="1" si="30"/>
        <v>441</v>
      </c>
      <c r="C219">
        <f t="shared" ca="1" si="31"/>
        <v>3</v>
      </c>
      <c r="D219">
        <f t="shared" ca="1" si="32"/>
        <v>16</v>
      </c>
      <c r="E219" t="s">
        <v>234</v>
      </c>
      <c r="F219">
        <f t="shared" ca="1" si="33"/>
        <v>191</v>
      </c>
      <c r="G219">
        <f t="shared" ca="1" si="34"/>
        <v>64</v>
      </c>
      <c r="H219">
        <f t="shared" ca="1" si="35"/>
        <v>42</v>
      </c>
      <c r="I219">
        <f t="shared" ca="1" si="36"/>
        <v>3174</v>
      </c>
      <c r="J219">
        <f t="shared" ca="1" si="37"/>
        <v>129</v>
      </c>
      <c r="K219">
        <f t="shared" ca="1" si="38"/>
        <v>656</v>
      </c>
      <c r="L219">
        <f t="shared" ca="1" si="39"/>
        <v>307</v>
      </c>
    </row>
    <row r="220" spans="1:12" x14ac:dyDescent="0.3">
      <c r="A220" s="1">
        <v>43684</v>
      </c>
      <c r="B220">
        <f t="shared" ca="1" si="30"/>
        <v>346</v>
      </c>
      <c r="C220">
        <f t="shared" ca="1" si="31"/>
        <v>17</v>
      </c>
      <c r="D220">
        <f t="shared" ca="1" si="32"/>
        <v>4</v>
      </c>
      <c r="E220" t="s">
        <v>235</v>
      </c>
      <c r="F220">
        <f t="shared" ca="1" si="33"/>
        <v>250</v>
      </c>
      <c r="G220">
        <f t="shared" ca="1" si="34"/>
        <v>85</v>
      </c>
      <c r="H220">
        <f t="shared" ca="1" si="35"/>
        <v>35</v>
      </c>
      <c r="I220">
        <f t="shared" ca="1" si="36"/>
        <v>4890</v>
      </c>
      <c r="J220">
        <f t="shared" ca="1" si="37"/>
        <v>56</v>
      </c>
      <c r="K220">
        <f t="shared" ca="1" si="38"/>
        <v>586</v>
      </c>
      <c r="L220">
        <f t="shared" ca="1" si="39"/>
        <v>288</v>
      </c>
    </row>
    <row r="221" spans="1:12" x14ac:dyDescent="0.3">
      <c r="A221" s="1">
        <v>43685</v>
      </c>
      <c r="B221">
        <f t="shared" ca="1" si="30"/>
        <v>342</v>
      </c>
      <c r="C221">
        <f t="shared" ca="1" si="31"/>
        <v>15</v>
      </c>
      <c r="D221">
        <f t="shared" ca="1" si="32"/>
        <v>14</v>
      </c>
      <c r="E221" t="s">
        <v>236</v>
      </c>
      <c r="F221">
        <f t="shared" ca="1" si="33"/>
        <v>398</v>
      </c>
      <c r="G221">
        <f t="shared" ca="1" si="34"/>
        <v>75</v>
      </c>
      <c r="H221">
        <f t="shared" ca="1" si="35"/>
        <v>21</v>
      </c>
      <c r="I221">
        <f t="shared" ca="1" si="36"/>
        <v>2847</v>
      </c>
      <c r="J221">
        <f t="shared" ca="1" si="37"/>
        <v>98</v>
      </c>
      <c r="K221">
        <f t="shared" ca="1" si="38"/>
        <v>855</v>
      </c>
      <c r="L221">
        <f t="shared" ca="1" si="39"/>
        <v>541</v>
      </c>
    </row>
    <row r="222" spans="1:12" x14ac:dyDescent="0.3">
      <c r="A222" s="1">
        <v>43686</v>
      </c>
      <c r="B222">
        <f t="shared" ca="1" si="30"/>
        <v>147</v>
      </c>
      <c r="C222">
        <f t="shared" ca="1" si="31"/>
        <v>12</v>
      </c>
      <c r="D222">
        <f t="shared" ca="1" si="32"/>
        <v>14</v>
      </c>
      <c r="E222" t="s">
        <v>237</v>
      </c>
      <c r="F222">
        <f t="shared" ca="1" si="33"/>
        <v>29</v>
      </c>
      <c r="G222">
        <f t="shared" ca="1" si="34"/>
        <v>115</v>
      </c>
      <c r="H222">
        <f t="shared" ca="1" si="35"/>
        <v>73</v>
      </c>
      <c r="I222">
        <f t="shared" ca="1" si="36"/>
        <v>4911</v>
      </c>
      <c r="J222">
        <f t="shared" ca="1" si="37"/>
        <v>65</v>
      </c>
      <c r="K222">
        <f t="shared" ca="1" si="38"/>
        <v>668</v>
      </c>
      <c r="L222">
        <f t="shared" ca="1" si="39"/>
        <v>480</v>
      </c>
    </row>
    <row r="223" spans="1:12" x14ac:dyDescent="0.3">
      <c r="A223" s="1">
        <v>43687</v>
      </c>
      <c r="B223">
        <f t="shared" ca="1" si="30"/>
        <v>3</v>
      </c>
      <c r="C223">
        <f t="shared" ca="1" si="31"/>
        <v>8</v>
      </c>
      <c r="D223">
        <f t="shared" ca="1" si="32"/>
        <v>16</v>
      </c>
      <c r="E223" t="s">
        <v>238</v>
      </c>
      <c r="F223">
        <f t="shared" ca="1" si="33"/>
        <v>86</v>
      </c>
      <c r="G223">
        <f t="shared" ca="1" si="34"/>
        <v>8</v>
      </c>
      <c r="H223">
        <f t="shared" ca="1" si="35"/>
        <v>71</v>
      </c>
      <c r="I223">
        <f t="shared" ca="1" si="36"/>
        <v>3563</v>
      </c>
      <c r="J223">
        <f t="shared" ca="1" si="37"/>
        <v>133</v>
      </c>
      <c r="K223">
        <f t="shared" ca="1" si="38"/>
        <v>662</v>
      </c>
      <c r="L223">
        <f t="shared" ca="1" si="39"/>
        <v>463</v>
      </c>
    </row>
    <row r="224" spans="1:12" x14ac:dyDescent="0.3">
      <c r="A224" s="1">
        <v>43688</v>
      </c>
      <c r="B224">
        <f t="shared" ca="1" si="30"/>
        <v>486</v>
      </c>
      <c r="C224">
        <f t="shared" ca="1" si="31"/>
        <v>14</v>
      </c>
      <c r="D224">
        <f t="shared" ca="1" si="32"/>
        <v>12</v>
      </c>
      <c r="E224" t="s">
        <v>233</v>
      </c>
      <c r="F224">
        <f t="shared" ca="1" si="33"/>
        <v>130</v>
      </c>
      <c r="G224">
        <f t="shared" ca="1" si="34"/>
        <v>233</v>
      </c>
      <c r="H224">
        <f t="shared" ca="1" si="35"/>
        <v>22</v>
      </c>
      <c r="I224">
        <f t="shared" ca="1" si="36"/>
        <v>4992</v>
      </c>
      <c r="J224">
        <f t="shared" ca="1" si="37"/>
        <v>119</v>
      </c>
      <c r="K224">
        <f t="shared" ca="1" si="38"/>
        <v>671</v>
      </c>
      <c r="L224">
        <f t="shared" ca="1" si="39"/>
        <v>343</v>
      </c>
    </row>
    <row r="225" spans="1:12" x14ac:dyDescent="0.3">
      <c r="A225" s="1">
        <v>43689</v>
      </c>
      <c r="B225">
        <f t="shared" ca="1" si="30"/>
        <v>357</v>
      </c>
      <c r="C225">
        <f t="shared" ca="1" si="31"/>
        <v>8</v>
      </c>
      <c r="D225">
        <f t="shared" ca="1" si="32"/>
        <v>17</v>
      </c>
      <c r="E225" t="s">
        <v>234</v>
      </c>
      <c r="F225">
        <f t="shared" ca="1" si="33"/>
        <v>717</v>
      </c>
      <c r="G225">
        <f t="shared" ca="1" si="34"/>
        <v>221</v>
      </c>
      <c r="H225">
        <f t="shared" ca="1" si="35"/>
        <v>69</v>
      </c>
      <c r="I225">
        <f t="shared" ca="1" si="36"/>
        <v>4119</v>
      </c>
      <c r="J225">
        <f t="shared" ca="1" si="37"/>
        <v>141</v>
      </c>
      <c r="K225">
        <f t="shared" ca="1" si="38"/>
        <v>590</v>
      </c>
      <c r="L225">
        <f t="shared" ca="1" si="39"/>
        <v>401</v>
      </c>
    </row>
    <row r="226" spans="1:12" x14ac:dyDescent="0.3">
      <c r="A226" s="1">
        <v>43690</v>
      </c>
      <c r="B226">
        <f t="shared" ca="1" si="30"/>
        <v>42</v>
      </c>
      <c r="C226">
        <f t="shared" ca="1" si="31"/>
        <v>3</v>
      </c>
      <c r="D226">
        <f t="shared" ca="1" si="32"/>
        <v>3</v>
      </c>
      <c r="E226" t="s">
        <v>235</v>
      </c>
      <c r="F226">
        <f t="shared" ca="1" si="33"/>
        <v>310</v>
      </c>
      <c r="G226">
        <f t="shared" ca="1" si="34"/>
        <v>147</v>
      </c>
      <c r="H226">
        <f t="shared" ca="1" si="35"/>
        <v>31</v>
      </c>
      <c r="I226">
        <f t="shared" ca="1" si="36"/>
        <v>3975</v>
      </c>
      <c r="J226">
        <f t="shared" ca="1" si="37"/>
        <v>104</v>
      </c>
      <c r="K226">
        <f t="shared" ca="1" si="38"/>
        <v>540</v>
      </c>
      <c r="L226">
        <f t="shared" ca="1" si="39"/>
        <v>464</v>
      </c>
    </row>
    <row r="227" spans="1:12" x14ac:dyDescent="0.3">
      <c r="A227" s="1">
        <v>43691</v>
      </c>
      <c r="B227">
        <f t="shared" ca="1" si="30"/>
        <v>75</v>
      </c>
      <c r="C227">
        <f t="shared" ca="1" si="31"/>
        <v>0</v>
      </c>
      <c r="D227">
        <f t="shared" ca="1" si="32"/>
        <v>13</v>
      </c>
      <c r="E227" t="s">
        <v>236</v>
      </c>
      <c r="F227">
        <f t="shared" ca="1" si="33"/>
        <v>969</v>
      </c>
      <c r="G227">
        <f t="shared" ca="1" si="34"/>
        <v>30</v>
      </c>
      <c r="H227">
        <f t="shared" ca="1" si="35"/>
        <v>86</v>
      </c>
      <c r="I227">
        <f t="shared" ca="1" si="36"/>
        <v>2010</v>
      </c>
      <c r="J227">
        <f t="shared" ca="1" si="37"/>
        <v>149</v>
      </c>
      <c r="K227">
        <f t="shared" ca="1" si="38"/>
        <v>683</v>
      </c>
      <c r="L227">
        <f t="shared" ca="1" si="39"/>
        <v>329</v>
      </c>
    </row>
    <row r="228" spans="1:12" x14ac:dyDescent="0.3">
      <c r="A228" s="1">
        <v>43692</v>
      </c>
      <c r="B228">
        <f t="shared" ca="1" si="30"/>
        <v>348</v>
      </c>
      <c r="C228">
        <f t="shared" ca="1" si="31"/>
        <v>6</v>
      </c>
      <c r="D228">
        <f t="shared" ca="1" si="32"/>
        <v>5</v>
      </c>
      <c r="E228" t="s">
        <v>237</v>
      </c>
      <c r="F228">
        <f t="shared" ca="1" si="33"/>
        <v>175</v>
      </c>
      <c r="G228">
        <f t="shared" ca="1" si="34"/>
        <v>55</v>
      </c>
      <c r="H228">
        <f t="shared" ca="1" si="35"/>
        <v>41</v>
      </c>
      <c r="I228">
        <f t="shared" ca="1" si="36"/>
        <v>2778</v>
      </c>
      <c r="J228">
        <f t="shared" ca="1" si="37"/>
        <v>135</v>
      </c>
      <c r="K228">
        <f t="shared" ca="1" si="38"/>
        <v>952</v>
      </c>
      <c r="L228">
        <f t="shared" ca="1" si="39"/>
        <v>241</v>
      </c>
    </row>
    <row r="229" spans="1:12" x14ac:dyDescent="0.3">
      <c r="A229" s="1">
        <v>43693</v>
      </c>
      <c r="B229">
        <f t="shared" ca="1" si="30"/>
        <v>302</v>
      </c>
      <c r="C229">
        <f t="shared" ca="1" si="31"/>
        <v>11</v>
      </c>
      <c r="D229">
        <f t="shared" ca="1" si="32"/>
        <v>9</v>
      </c>
      <c r="E229" t="s">
        <v>238</v>
      </c>
      <c r="F229">
        <f t="shared" ca="1" si="33"/>
        <v>369</v>
      </c>
      <c r="G229">
        <f t="shared" ca="1" si="34"/>
        <v>243</v>
      </c>
      <c r="H229">
        <f t="shared" ca="1" si="35"/>
        <v>43</v>
      </c>
      <c r="I229">
        <f t="shared" ca="1" si="36"/>
        <v>3495</v>
      </c>
      <c r="J229">
        <f t="shared" ca="1" si="37"/>
        <v>89</v>
      </c>
      <c r="K229">
        <f t="shared" ca="1" si="38"/>
        <v>795</v>
      </c>
      <c r="L229">
        <f t="shared" ca="1" si="39"/>
        <v>456</v>
      </c>
    </row>
    <row r="230" spans="1:12" x14ac:dyDescent="0.3">
      <c r="A230" s="1">
        <v>43694</v>
      </c>
      <c r="B230">
        <f t="shared" ca="1" si="30"/>
        <v>146</v>
      </c>
      <c r="C230">
        <f t="shared" ca="1" si="31"/>
        <v>25</v>
      </c>
      <c r="D230">
        <f t="shared" ca="1" si="32"/>
        <v>17</v>
      </c>
      <c r="E230" t="s">
        <v>233</v>
      </c>
      <c r="F230">
        <f t="shared" ca="1" si="33"/>
        <v>319</v>
      </c>
      <c r="G230">
        <f t="shared" ca="1" si="34"/>
        <v>78</v>
      </c>
      <c r="H230">
        <f t="shared" ca="1" si="35"/>
        <v>84</v>
      </c>
      <c r="I230">
        <f t="shared" ca="1" si="36"/>
        <v>2652</v>
      </c>
      <c r="J230">
        <f t="shared" ca="1" si="37"/>
        <v>113</v>
      </c>
      <c r="K230">
        <f t="shared" ca="1" si="38"/>
        <v>539</v>
      </c>
      <c r="L230">
        <f t="shared" ca="1" si="39"/>
        <v>598</v>
      </c>
    </row>
    <row r="231" spans="1:12" x14ac:dyDescent="0.3">
      <c r="A231" s="1">
        <v>43695</v>
      </c>
      <c r="B231">
        <f t="shared" ca="1" si="30"/>
        <v>216</v>
      </c>
      <c r="C231">
        <f t="shared" ca="1" si="31"/>
        <v>16</v>
      </c>
      <c r="D231">
        <f t="shared" ca="1" si="32"/>
        <v>18</v>
      </c>
      <c r="E231" t="s">
        <v>234</v>
      </c>
      <c r="F231">
        <f t="shared" ca="1" si="33"/>
        <v>78</v>
      </c>
      <c r="G231">
        <f t="shared" ca="1" si="34"/>
        <v>79</v>
      </c>
      <c r="H231">
        <f t="shared" ca="1" si="35"/>
        <v>76</v>
      </c>
      <c r="I231">
        <f t="shared" ca="1" si="36"/>
        <v>4116</v>
      </c>
      <c r="J231">
        <f t="shared" ca="1" si="37"/>
        <v>97</v>
      </c>
      <c r="K231">
        <f t="shared" ca="1" si="38"/>
        <v>966</v>
      </c>
      <c r="L231">
        <f t="shared" ca="1" si="39"/>
        <v>377</v>
      </c>
    </row>
    <row r="232" spans="1:12" x14ac:dyDescent="0.3">
      <c r="A232" s="1">
        <v>43696</v>
      </c>
      <c r="B232">
        <f t="shared" ca="1" si="30"/>
        <v>76</v>
      </c>
      <c r="C232">
        <f t="shared" ca="1" si="31"/>
        <v>2</v>
      </c>
      <c r="D232">
        <f t="shared" ca="1" si="32"/>
        <v>4</v>
      </c>
      <c r="E232" t="s">
        <v>235</v>
      </c>
      <c r="F232">
        <f t="shared" ca="1" si="33"/>
        <v>663</v>
      </c>
      <c r="G232">
        <f t="shared" ca="1" si="34"/>
        <v>79</v>
      </c>
      <c r="H232">
        <f t="shared" ca="1" si="35"/>
        <v>44</v>
      </c>
      <c r="I232">
        <f t="shared" ca="1" si="36"/>
        <v>3683</v>
      </c>
      <c r="J232">
        <f t="shared" ca="1" si="37"/>
        <v>147</v>
      </c>
      <c r="K232">
        <f t="shared" ca="1" si="38"/>
        <v>957</v>
      </c>
      <c r="L232">
        <f t="shared" ca="1" si="39"/>
        <v>483</v>
      </c>
    </row>
    <row r="233" spans="1:12" x14ac:dyDescent="0.3">
      <c r="A233" s="1">
        <v>43697</v>
      </c>
      <c r="B233">
        <f t="shared" ca="1" si="30"/>
        <v>118</v>
      </c>
      <c r="C233">
        <f t="shared" ca="1" si="31"/>
        <v>9</v>
      </c>
      <c r="D233">
        <f t="shared" ca="1" si="32"/>
        <v>7</v>
      </c>
      <c r="E233" t="s">
        <v>236</v>
      </c>
      <c r="F233">
        <f t="shared" ca="1" si="33"/>
        <v>226</v>
      </c>
      <c r="G233">
        <f t="shared" ca="1" si="34"/>
        <v>160</v>
      </c>
      <c r="H233">
        <f t="shared" ca="1" si="35"/>
        <v>35</v>
      </c>
      <c r="I233">
        <f t="shared" ca="1" si="36"/>
        <v>3362</v>
      </c>
      <c r="J233">
        <f t="shared" ca="1" si="37"/>
        <v>129</v>
      </c>
      <c r="K233">
        <f t="shared" ca="1" si="38"/>
        <v>641</v>
      </c>
      <c r="L233">
        <f t="shared" ca="1" si="39"/>
        <v>228</v>
      </c>
    </row>
    <row r="234" spans="1:12" x14ac:dyDescent="0.3">
      <c r="A234" s="1">
        <v>43698</v>
      </c>
      <c r="B234">
        <f t="shared" ca="1" si="30"/>
        <v>210</v>
      </c>
      <c r="C234">
        <f t="shared" ca="1" si="31"/>
        <v>12</v>
      </c>
      <c r="D234">
        <f t="shared" ca="1" si="32"/>
        <v>2</v>
      </c>
      <c r="E234" t="s">
        <v>237</v>
      </c>
      <c r="F234">
        <f t="shared" ca="1" si="33"/>
        <v>626</v>
      </c>
      <c r="G234">
        <f t="shared" ca="1" si="34"/>
        <v>249</v>
      </c>
      <c r="H234">
        <f t="shared" ca="1" si="35"/>
        <v>39</v>
      </c>
      <c r="I234">
        <f t="shared" ca="1" si="36"/>
        <v>3913</v>
      </c>
      <c r="J234">
        <f t="shared" ca="1" si="37"/>
        <v>103</v>
      </c>
      <c r="K234">
        <f t="shared" ca="1" si="38"/>
        <v>746</v>
      </c>
      <c r="L234">
        <f t="shared" ca="1" si="39"/>
        <v>574</v>
      </c>
    </row>
    <row r="235" spans="1:12" x14ac:dyDescent="0.3">
      <c r="A235" s="1">
        <v>43699</v>
      </c>
      <c r="B235">
        <f t="shared" ca="1" si="30"/>
        <v>334</v>
      </c>
      <c r="C235">
        <f t="shared" ca="1" si="31"/>
        <v>3</v>
      </c>
      <c r="D235">
        <f t="shared" ca="1" si="32"/>
        <v>2</v>
      </c>
      <c r="E235" t="s">
        <v>238</v>
      </c>
      <c r="F235">
        <f t="shared" ca="1" si="33"/>
        <v>815</v>
      </c>
      <c r="G235">
        <f t="shared" ca="1" si="34"/>
        <v>104</v>
      </c>
      <c r="H235">
        <f t="shared" ca="1" si="35"/>
        <v>96</v>
      </c>
      <c r="I235">
        <f t="shared" ca="1" si="36"/>
        <v>3436</v>
      </c>
      <c r="J235">
        <f t="shared" ca="1" si="37"/>
        <v>146</v>
      </c>
      <c r="K235">
        <f t="shared" ca="1" si="38"/>
        <v>620</v>
      </c>
      <c r="L235">
        <f t="shared" ca="1" si="39"/>
        <v>252</v>
      </c>
    </row>
    <row r="236" spans="1:12" x14ac:dyDescent="0.3">
      <c r="A236" s="1">
        <v>43700</v>
      </c>
      <c r="B236">
        <f t="shared" ca="1" si="30"/>
        <v>498</v>
      </c>
      <c r="C236">
        <f t="shared" ca="1" si="31"/>
        <v>12</v>
      </c>
      <c r="D236">
        <f t="shared" ca="1" si="32"/>
        <v>5</v>
      </c>
      <c r="E236" t="s">
        <v>233</v>
      </c>
      <c r="F236">
        <f t="shared" ca="1" si="33"/>
        <v>121</v>
      </c>
      <c r="G236">
        <f t="shared" ca="1" si="34"/>
        <v>187</v>
      </c>
      <c r="H236">
        <f t="shared" ca="1" si="35"/>
        <v>68</v>
      </c>
      <c r="I236">
        <f t="shared" ca="1" si="36"/>
        <v>4080</v>
      </c>
      <c r="J236">
        <f t="shared" ca="1" si="37"/>
        <v>131</v>
      </c>
      <c r="K236">
        <f t="shared" ca="1" si="38"/>
        <v>894</v>
      </c>
      <c r="L236">
        <f t="shared" ca="1" si="39"/>
        <v>138</v>
      </c>
    </row>
    <row r="237" spans="1:12" x14ac:dyDescent="0.3">
      <c r="A237" s="1">
        <v>43701</v>
      </c>
      <c r="B237">
        <f t="shared" ca="1" si="30"/>
        <v>444</v>
      </c>
      <c r="C237">
        <f t="shared" ca="1" si="31"/>
        <v>6</v>
      </c>
      <c r="D237">
        <f t="shared" ca="1" si="32"/>
        <v>1</v>
      </c>
      <c r="E237" t="s">
        <v>234</v>
      </c>
      <c r="F237">
        <f t="shared" ca="1" si="33"/>
        <v>56</v>
      </c>
      <c r="G237">
        <f t="shared" ca="1" si="34"/>
        <v>12</v>
      </c>
      <c r="H237">
        <f t="shared" ca="1" si="35"/>
        <v>86</v>
      </c>
      <c r="I237">
        <f t="shared" ca="1" si="36"/>
        <v>4527</v>
      </c>
      <c r="J237">
        <f t="shared" ca="1" si="37"/>
        <v>137</v>
      </c>
      <c r="K237">
        <f t="shared" ca="1" si="38"/>
        <v>685</v>
      </c>
      <c r="L237">
        <f t="shared" ca="1" si="39"/>
        <v>393</v>
      </c>
    </row>
    <row r="238" spans="1:12" x14ac:dyDescent="0.3">
      <c r="A238" s="1">
        <v>43702</v>
      </c>
      <c r="B238">
        <f t="shared" ca="1" si="30"/>
        <v>42</v>
      </c>
      <c r="C238">
        <f t="shared" ca="1" si="31"/>
        <v>1</v>
      </c>
      <c r="D238">
        <f t="shared" ca="1" si="32"/>
        <v>8</v>
      </c>
      <c r="E238" t="s">
        <v>235</v>
      </c>
      <c r="F238">
        <f t="shared" ca="1" si="33"/>
        <v>820</v>
      </c>
      <c r="G238">
        <f t="shared" ca="1" si="34"/>
        <v>236</v>
      </c>
      <c r="H238">
        <f t="shared" ca="1" si="35"/>
        <v>70</v>
      </c>
      <c r="I238">
        <f t="shared" ca="1" si="36"/>
        <v>2981</v>
      </c>
      <c r="J238">
        <f t="shared" ca="1" si="37"/>
        <v>73</v>
      </c>
      <c r="K238">
        <f t="shared" ca="1" si="38"/>
        <v>935</v>
      </c>
      <c r="L238">
        <f t="shared" ca="1" si="39"/>
        <v>180</v>
      </c>
    </row>
    <row r="239" spans="1:12" x14ac:dyDescent="0.3">
      <c r="A239" s="1">
        <v>43703</v>
      </c>
      <c r="B239">
        <f t="shared" ca="1" si="30"/>
        <v>280</v>
      </c>
      <c r="C239">
        <f t="shared" ca="1" si="31"/>
        <v>4</v>
      </c>
      <c r="D239">
        <f t="shared" ca="1" si="32"/>
        <v>1</v>
      </c>
      <c r="E239" t="s">
        <v>236</v>
      </c>
      <c r="F239">
        <f t="shared" ca="1" si="33"/>
        <v>88</v>
      </c>
      <c r="G239">
        <f t="shared" ca="1" si="34"/>
        <v>5</v>
      </c>
      <c r="H239">
        <f t="shared" ca="1" si="35"/>
        <v>91</v>
      </c>
      <c r="I239">
        <f t="shared" ca="1" si="36"/>
        <v>3897</v>
      </c>
      <c r="J239">
        <f t="shared" ca="1" si="37"/>
        <v>64</v>
      </c>
      <c r="K239">
        <f t="shared" ca="1" si="38"/>
        <v>554</v>
      </c>
      <c r="L239">
        <f t="shared" ca="1" si="39"/>
        <v>294</v>
      </c>
    </row>
    <row r="240" spans="1:12" x14ac:dyDescent="0.3">
      <c r="A240" s="1">
        <v>43704</v>
      </c>
      <c r="B240">
        <f t="shared" ca="1" si="30"/>
        <v>234</v>
      </c>
      <c r="C240">
        <f t="shared" ca="1" si="31"/>
        <v>1</v>
      </c>
      <c r="D240">
        <f t="shared" ca="1" si="32"/>
        <v>0</v>
      </c>
      <c r="E240" t="s">
        <v>237</v>
      </c>
      <c r="F240">
        <f t="shared" ca="1" si="33"/>
        <v>607</v>
      </c>
      <c r="G240">
        <f t="shared" ca="1" si="34"/>
        <v>148</v>
      </c>
      <c r="H240">
        <f t="shared" ca="1" si="35"/>
        <v>73</v>
      </c>
      <c r="I240">
        <f t="shared" ca="1" si="36"/>
        <v>3922</v>
      </c>
      <c r="J240">
        <f t="shared" ca="1" si="37"/>
        <v>100</v>
      </c>
      <c r="K240">
        <f t="shared" ca="1" si="38"/>
        <v>867</v>
      </c>
      <c r="L240">
        <f t="shared" ca="1" si="39"/>
        <v>378</v>
      </c>
    </row>
    <row r="241" spans="1:12" x14ac:dyDescent="0.3">
      <c r="A241" s="1">
        <v>43705</v>
      </c>
      <c r="B241">
        <f t="shared" ca="1" si="30"/>
        <v>169</v>
      </c>
      <c r="C241">
        <f t="shared" ca="1" si="31"/>
        <v>6</v>
      </c>
      <c r="D241">
        <f t="shared" ca="1" si="32"/>
        <v>12</v>
      </c>
      <c r="E241" t="s">
        <v>238</v>
      </c>
      <c r="F241">
        <f t="shared" ca="1" si="33"/>
        <v>222</v>
      </c>
      <c r="G241">
        <f t="shared" ca="1" si="34"/>
        <v>52</v>
      </c>
      <c r="H241">
        <f t="shared" ca="1" si="35"/>
        <v>29</v>
      </c>
      <c r="I241">
        <f t="shared" ca="1" si="36"/>
        <v>4196</v>
      </c>
      <c r="J241">
        <f t="shared" ca="1" si="37"/>
        <v>84</v>
      </c>
      <c r="K241">
        <f t="shared" ca="1" si="38"/>
        <v>901</v>
      </c>
      <c r="L241">
        <f t="shared" ca="1" si="39"/>
        <v>134</v>
      </c>
    </row>
    <row r="242" spans="1:12" x14ac:dyDescent="0.3">
      <c r="A242" s="1">
        <v>43706</v>
      </c>
      <c r="B242">
        <f t="shared" ca="1" si="30"/>
        <v>192</v>
      </c>
      <c r="C242">
        <f t="shared" ca="1" si="31"/>
        <v>4</v>
      </c>
      <c r="D242">
        <f t="shared" ca="1" si="32"/>
        <v>9</v>
      </c>
      <c r="E242" t="s">
        <v>233</v>
      </c>
      <c r="F242">
        <f t="shared" ca="1" si="33"/>
        <v>749</v>
      </c>
      <c r="G242">
        <f t="shared" ca="1" si="34"/>
        <v>87</v>
      </c>
      <c r="H242">
        <f t="shared" ca="1" si="35"/>
        <v>78</v>
      </c>
      <c r="I242">
        <f t="shared" ca="1" si="36"/>
        <v>3525</v>
      </c>
      <c r="J242">
        <f t="shared" ca="1" si="37"/>
        <v>126</v>
      </c>
      <c r="K242">
        <f t="shared" ca="1" si="38"/>
        <v>893</v>
      </c>
      <c r="L242">
        <f t="shared" ca="1" si="39"/>
        <v>169</v>
      </c>
    </row>
    <row r="243" spans="1:12" x14ac:dyDescent="0.3">
      <c r="A243" s="1">
        <v>43707</v>
      </c>
      <c r="B243">
        <f t="shared" ca="1" si="30"/>
        <v>41</v>
      </c>
      <c r="C243">
        <f t="shared" ca="1" si="31"/>
        <v>22</v>
      </c>
      <c r="D243">
        <f t="shared" ca="1" si="32"/>
        <v>15</v>
      </c>
      <c r="E243" t="s">
        <v>234</v>
      </c>
      <c r="F243">
        <f t="shared" ca="1" si="33"/>
        <v>801</v>
      </c>
      <c r="G243">
        <f t="shared" ca="1" si="34"/>
        <v>117</v>
      </c>
      <c r="H243">
        <f t="shared" ca="1" si="35"/>
        <v>43</v>
      </c>
      <c r="I243">
        <f t="shared" ca="1" si="36"/>
        <v>2968</v>
      </c>
      <c r="J243">
        <f t="shared" ca="1" si="37"/>
        <v>113</v>
      </c>
      <c r="K243">
        <f t="shared" ca="1" si="38"/>
        <v>708</v>
      </c>
      <c r="L243">
        <f t="shared" ca="1" si="39"/>
        <v>265</v>
      </c>
    </row>
    <row r="244" spans="1:12" x14ac:dyDescent="0.3">
      <c r="A244" s="1">
        <v>43708</v>
      </c>
      <c r="B244">
        <f t="shared" ca="1" si="30"/>
        <v>182</v>
      </c>
      <c r="C244">
        <f t="shared" ca="1" si="31"/>
        <v>1</v>
      </c>
      <c r="D244">
        <f t="shared" ca="1" si="32"/>
        <v>7</v>
      </c>
      <c r="E244" t="s">
        <v>235</v>
      </c>
      <c r="F244">
        <f t="shared" ca="1" si="33"/>
        <v>527</v>
      </c>
      <c r="G244">
        <f t="shared" ca="1" si="34"/>
        <v>93</v>
      </c>
      <c r="H244">
        <f t="shared" ca="1" si="35"/>
        <v>51</v>
      </c>
      <c r="I244">
        <f t="shared" ca="1" si="36"/>
        <v>2671</v>
      </c>
      <c r="J244">
        <f t="shared" ca="1" si="37"/>
        <v>146</v>
      </c>
      <c r="K244">
        <f t="shared" ca="1" si="38"/>
        <v>954</v>
      </c>
      <c r="L244">
        <f t="shared" ca="1" si="39"/>
        <v>366</v>
      </c>
    </row>
    <row r="245" spans="1:12" x14ac:dyDescent="0.3">
      <c r="A245" s="1">
        <v>43709</v>
      </c>
      <c r="B245">
        <f t="shared" ca="1" si="30"/>
        <v>18</v>
      </c>
      <c r="C245">
        <f t="shared" ca="1" si="31"/>
        <v>1</v>
      </c>
      <c r="D245">
        <f t="shared" ca="1" si="32"/>
        <v>5</v>
      </c>
      <c r="E245" t="s">
        <v>236</v>
      </c>
      <c r="F245">
        <f t="shared" ca="1" si="33"/>
        <v>176</v>
      </c>
      <c r="G245">
        <f t="shared" ca="1" si="34"/>
        <v>85</v>
      </c>
      <c r="H245">
        <f t="shared" ca="1" si="35"/>
        <v>16</v>
      </c>
      <c r="I245">
        <f t="shared" ca="1" si="36"/>
        <v>3990</v>
      </c>
      <c r="J245">
        <f t="shared" ca="1" si="37"/>
        <v>141</v>
      </c>
      <c r="K245">
        <f t="shared" ca="1" si="38"/>
        <v>782</v>
      </c>
      <c r="L245">
        <f t="shared" ca="1" si="39"/>
        <v>276</v>
      </c>
    </row>
    <row r="246" spans="1:12" x14ac:dyDescent="0.3">
      <c r="A246" s="1">
        <v>43710</v>
      </c>
      <c r="B246">
        <f t="shared" ca="1" si="30"/>
        <v>302</v>
      </c>
      <c r="C246">
        <f t="shared" ca="1" si="31"/>
        <v>24</v>
      </c>
      <c r="D246">
        <f t="shared" ca="1" si="32"/>
        <v>8</v>
      </c>
      <c r="E246" t="s">
        <v>237</v>
      </c>
      <c r="F246">
        <f t="shared" ca="1" si="33"/>
        <v>306</v>
      </c>
      <c r="G246">
        <f t="shared" ca="1" si="34"/>
        <v>236</v>
      </c>
      <c r="H246">
        <f t="shared" ca="1" si="35"/>
        <v>79</v>
      </c>
      <c r="I246">
        <f t="shared" ca="1" si="36"/>
        <v>2639</v>
      </c>
      <c r="J246">
        <f t="shared" ca="1" si="37"/>
        <v>108</v>
      </c>
      <c r="K246">
        <f t="shared" ca="1" si="38"/>
        <v>589</v>
      </c>
      <c r="L246">
        <f t="shared" ca="1" si="39"/>
        <v>196</v>
      </c>
    </row>
    <row r="247" spans="1:12" x14ac:dyDescent="0.3">
      <c r="A247" s="1">
        <v>43711</v>
      </c>
      <c r="B247">
        <f t="shared" ca="1" si="30"/>
        <v>141</v>
      </c>
      <c r="C247">
        <f t="shared" ca="1" si="31"/>
        <v>5</v>
      </c>
      <c r="D247">
        <f t="shared" ca="1" si="32"/>
        <v>16</v>
      </c>
      <c r="E247" t="s">
        <v>238</v>
      </c>
      <c r="F247">
        <f t="shared" ca="1" si="33"/>
        <v>310</v>
      </c>
      <c r="G247">
        <f t="shared" ca="1" si="34"/>
        <v>0</v>
      </c>
      <c r="H247">
        <f t="shared" ca="1" si="35"/>
        <v>83</v>
      </c>
      <c r="I247">
        <f t="shared" ca="1" si="36"/>
        <v>4437</v>
      </c>
      <c r="J247">
        <f t="shared" ca="1" si="37"/>
        <v>53</v>
      </c>
      <c r="K247">
        <f t="shared" ca="1" si="38"/>
        <v>827</v>
      </c>
      <c r="L247">
        <f t="shared" ca="1" si="39"/>
        <v>592</v>
      </c>
    </row>
    <row r="248" spans="1:12" x14ac:dyDescent="0.3">
      <c r="A248" s="1">
        <v>43712</v>
      </c>
      <c r="B248">
        <f t="shared" ca="1" si="30"/>
        <v>499</v>
      </c>
      <c r="C248">
        <f t="shared" ca="1" si="31"/>
        <v>19</v>
      </c>
      <c r="D248">
        <f t="shared" ca="1" si="32"/>
        <v>17</v>
      </c>
      <c r="E248" t="s">
        <v>233</v>
      </c>
      <c r="F248">
        <f t="shared" ca="1" si="33"/>
        <v>919</v>
      </c>
      <c r="G248">
        <f t="shared" ca="1" si="34"/>
        <v>38</v>
      </c>
      <c r="H248">
        <f t="shared" ca="1" si="35"/>
        <v>84</v>
      </c>
      <c r="I248">
        <f t="shared" ca="1" si="36"/>
        <v>4390</v>
      </c>
      <c r="J248">
        <f t="shared" ca="1" si="37"/>
        <v>89</v>
      </c>
      <c r="K248">
        <f t="shared" ca="1" si="38"/>
        <v>787</v>
      </c>
      <c r="L248">
        <f t="shared" ca="1" si="39"/>
        <v>495</v>
      </c>
    </row>
    <row r="249" spans="1:12" x14ac:dyDescent="0.3">
      <c r="A249" s="1">
        <v>43713</v>
      </c>
      <c r="B249">
        <f t="shared" ca="1" si="30"/>
        <v>356</v>
      </c>
      <c r="C249">
        <f t="shared" ca="1" si="31"/>
        <v>7</v>
      </c>
      <c r="D249">
        <f t="shared" ca="1" si="32"/>
        <v>3</v>
      </c>
      <c r="E249" t="s">
        <v>234</v>
      </c>
      <c r="F249">
        <f t="shared" ca="1" si="33"/>
        <v>772</v>
      </c>
      <c r="G249">
        <f t="shared" ca="1" si="34"/>
        <v>242</v>
      </c>
      <c r="H249">
        <f t="shared" ca="1" si="35"/>
        <v>27</v>
      </c>
      <c r="I249">
        <f t="shared" ca="1" si="36"/>
        <v>3022</v>
      </c>
      <c r="J249">
        <f t="shared" ca="1" si="37"/>
        <v>117</v>
      </c>
      <c r="K249">
        <f t="shared" ca="1" si="38"/>
        <v>644</v>
      </c>
      <c r="L249">
        <f t="shared" ca="1" si="39"/>
        <v>368</v>
      </c>
    </row>
    <row r="250" spans="1:12" x14ac:dyDescent="0.3">
      <c r="A250" s="1">
        <v>43714</v>
      </c>
      <c r="B250">
        <f t="shared" ca="1" si="30"/>
        <v>189</v>
      </c>
      <c r="C250">
        <f t="shared" ca="1" si="31"/>
        <v>11</v>
      </c>
      <c r="D250">
        <f t="shared" ca="1" si="32"/>
        <v>18</v>
      </c>
      <c r="E250" t="s">
        <v>235</v>
      </c>
      <c r="F250">
        <f t="shared" ca="1" si="33"/>
        <v>114</v>
      </c>
      <c r="G250">
        <f t="shared" ca="1" si="34"/>
        <v>179</v>
      </c>
      <c r="H250">
        <f t="shared" ca="1" si="35"/>
        <v>20</v>
      </c>
      <c r="I250">
        <f t="shared" ca="1" si="36"/>
        <v>4837</v>
      </c>
      <c r="J250">
        <f t="shared" ca="1" si="37"/>
        <v>100</v>
      </c>
      <c r="K250">
        <f t="shared" ca="1" si="38"/>
        <v>776</v>
      </c>
      <c r="L250">
        <f t="shared" ca="1" si="39"/>
        <v>425</v>
      </c>
    </row>
    <row r="251" spans="1:12" x14ac:dyDescent="0.3">
      <c r="A251" s="1">
        <v>43715</v>
      </c>
      <c r="B251">
        <f t="shared" ca="1" si="30"/>
        <v>445</v>
      </c>
      <c r="C251">
        <f t="shared" ca="1" si="31"/>
        <v>13</v>
      </c>
      <c r="D251">
        <f t="shared" ca="1" si="32"/>
        <v>10</v>
      </c>
      <c r="E251" t="s">
        <v>236</v>
      </c>
      <c r="F251">
        <f t="shared" ca="1" si="33"/>
        <v>190</v>
      </c>
      <c r="G251">
        <f t="shared" ca="1" si="34"/>
        <v>163</v>
      </c>
      <c r="H251">
        <f t="shared" ca="1" si="35"/>
        <v>70</v>
      </c>
      <c r="I251">
        <f t="shared" ca="1" si="36"/>
        <v>3900</v>
      </c>
      <c r="J251">
        <f t="shared" ca="1" si="37"/>
        <v>67</v>
      </c>
      <c r="K251">
        <f t="shared" ca="1" si="38"/>
        <v>637</v>
      </c>
      <c r="L251">
        <f t="shared" ca="1" si="39"/>
        <v>408</v>
      </c>
    </row>
    <row r="252" spans="1:12" x14ac:dyDescent="0.3">
      <c r="A252" s="1">
        <v>43716</v>
      </c>
      <c r="B252">
        <f t="shared" ca="1" si="30"/>
        <v>403</v>
      </c>
      <c r="C252">
        <f t="shared" ca="1" si="31"/>
        <v>3</v>
      </c>
      <c r="D252">
        <f t="shared" ca="1" si="32"/>
        <v>17</v>
      </c>
      <c r="E252" t="s">
        <v>237</v>
      </c>
      <c r="F252">
        <f t="shared" ca="1" si="33"/>
        <v>420</v>
      </c>
      <c r="G252">
        <f t="shared" ca="1" si="34"/>
        <v>182</v>
      </c>
      <c r="H252">
        <f t="shared" ca="1" si="35"/>
        <v>74</v>
      </c>
      <c r="I252">
        <f t="shared" ca="1" si="36"/>
        <v>4740</v>
      </c>
      <c r="J252">
        <f t="shared" ca="1" si="37"/>
        <v>114</v>
      </c>
      <c r="K252">
        <f t="shared" ca="1" si="38"/>
        <v>503</v>
      </c>
      <c r="L252">
        <f t="shared" ca="1" si="39"/>
        <v>108</v>
      </c>
    </row>
    <row r="253" spans="1:12" x14ac:dyDescent="0.3">
      <c r="A253" s="1">
        <v>43717</v>
      </c>
      <c r="B253">
        <f t="shared" ca="1" si="30"/>
        <v>156</v>
      </c>
      <c r="C253">
        <f t="shared" ca="1" si="31"/>
        <v>22</v>
      </c>
      <c r="D253">
        <f t="shared" ca="1" si="32"/>
        <v>10</v>
      </c>
      <c r="E253" t="s">
        <v>238</v>
      </c>
      <c r="F253">
        <f t="shared" ca="1" si="33"/>
        <v>276</v>
      </c>
      <c r="G253">
        <f t="shared" ca="1" si="34"/>
        <v>166</v>
      </c>
      <c r="H253">
        <f t="shared" ca="1" si="35"/>
        <v>11</v>
      </c>
      <c r="I253">
        <f t="shared" ca="1" si="36"/>
        <v>4172</v>
      </c>
      <c r="J253">
        <f t="shared" ca="1" si="37"/>
        <v>146</v>
      </c>
      <c r="K253">
        <f t="shared" ca="1" si="38"/>
        <v>560</v>
      </c>
      <c r="L253">
        <f t="shared" ca="1" si="39"/>
        <v>448</v>
      </c>
    </row>
    <row r="254" spans="1:12" x14ac:dyDescent="0.3">
      <c r="A254" s="1">
        <v>43718</v>
      </c>
      <c r="B254">
        <f t="shared" ca="1" si="30"/>
        <v>393</v>
      </c>
      <c r="C254">
        <f t="shared" ca="1" si="31"/>
        <v>17</v>
      </c>
      <c r="D254">
        <f t="shared" ca="1" si="32"/>
        <v>6</v>
      </c>
      <c r="E254" t="s">
        <v>233</v>
      </c>
      <c r="F254">
        <f t="shared" ca="1" si="33"/>
        <v>436</v>
      </c>
      <c r="G254">
        <f t="shared" ca="1" si="34"/>
        <v>139</v>
      </c>
      <c r="H254">
        <f t="shared" ca="1" si="35"/>
        <v>14</v>
      </c>
      <c r="I254">
        <f t="shared" ca="1" si="36"/>
        <v>3059</v>
      </c>
      <c r="J254">
        <f t="shared" ca="1" si="37"/>
        <v>65</v>
      </c>
      <c r="K254">
        <f t="shared" ca="1" si="38"/>
        <v>614</v>
      </c>
      <c r="L254">
        <f t="shared" ca="1" si="39"/>
        <v>122</v>
      </c>
    </row>
    <row r="255" spans="1:12" x14ac:dyDescent="0.3">
      <c r="A255" s="1">
        <v>43719</v>
      </c>
      <c r="B255">
        <f t="shared" ca="1" si="30"/>
        <v>54</v>
      </c>
      <c r="C255">
        <f t="shared" ca="1" si="31"/>
        <v>11</v>
      </c>
      <c r="D255">
        <f t="shared" ca="1" si="32"/>
        <v>4</v>
      </c>
      <c r="E255" t="s">
        <v>234</v>
      </c>
      <c r="F255">
        <f t="shared" ca="1" si="33"/>
        <v>530</v>
      </c>
      <c r="G255">
        <f t="shared" ca="1" si="34"/>
        <v>210</v>
      </c>
      <c r="H255">
        <f t="shared" ca="1" si="35"/>
        <v>56</v>
      </c>
      <c r="I255">
        <f t="shared" ca="1" si="36"/>
        <v>4831</v>
      </c>
      <c r="J255">
        <f t="shared" ca="1" si="37"/>
        <v>89</v>
      </c>
      <c r="K255">
        <f t="shared" ca="1" si="38"/>
        <v>999</v>
      </c>
      <c r="L255">
        <f t="shared" ca="1" si="39"/>
        <v>318</v>
      </c>
    </row>
    <row r="256" spans="1:12" x14ac:dyDescent="0.3">
      <c r="A256" s="1">
        <v>43720</v>
      </c>
      <c r="B256">
        <f t="shared" ca="1" si="30"/>
        <v>198</v>
      </c>
      <c r="C256">
        <f t="shared" ca="1" si="31"/>
        <v>24</v>
      </c>
      <c r="D256">
        <f t="shared" ca="1" si="32"/>
        <v>16</v>
      </c>
      <c r="E256" t="s">
        <v>235</v>
      </c>
      <c r="F256">
        <f t="shared" ca="1" si="33"/>
        <v>679</v>
      </c>
      <c r="G256">
        <f t="shared" ca="1" si="34"/>
        <v>21</v>
      </c>
      <c r="H256">
        <f t="shared" ca="1" si="35"/>
        <v>76</v>
      </c>
      <c r="I256">
        <f t="shared" ca="1" si="36"/>
        <v>4037</v>
      </c>
      <c r="J256">
        <f t="shared" ca="1" si="37"/>
        <v>136</v>
      </c>
      <c r="K256">
        <f t="shared" ca="1" si="38"/>
        <v>954</v>
      </c>
      <c r="L256">
        <f t="shared" ca="1" si="39"/>
        <v>194</v>
      </c>
    </row>
    <row r="257" spans="1:12" x14ac:dyDescent="0.3">
      <c r="A257" s="1">
        <v>43721</v>
      </c>
      <c r="B257">
        <f t="shared" ca="1" si="30"/>
        <v>186</v>
      </c>
      <c r="C257">
        <f t="shared" ca="1" si="31"/>
        <v>12</v>
      </c>
      <c r="D257">
        <f t="shared" ca="1" si="32"/>
        <v>15</v>
      </c>
      <c r="E257" t="s">
        <v>236</v>
      </c>
      <c r="F257">
        <f t="shared" ca="1" si="33"/>
        <v>738</v>
      </c>
      <c r="G257">
        <f t="shared" ca="1" si="34"/>
        <v>32</v>
      </c>
      <c r="H257">
        <f t="shared" ca="1" si="35"/>
        <v>35</v>
      </c>
      <c r="I257">
        <f t="shared" ca="1" si="36"/>
        <v>3314</v>
      </c>
      <c r="J257">
        <f t="shared" ca="1" si="37"/>
        <v>51</v>
      </c>
      <c r="K257">
        <f t="shared" ca="1" si="38"/>
        <v>789</v>
      </c>
      <c r="L257">
        <f t="shared" ca="1" si="39"/>
        <v>149</v>
      </c>
    </row>
    <row r="258" spans="1:12" x14ac:dyDescent="0.3">
      <c r="A258" s="1">
        <v>43722</v>
      </c>
      <c r="B258">
        <f t="shared" ca="1" si="30"/>
        <v>92</v>
      </c>
      <c r="C258">
        <f t="shared" ca="1" si="31"/>
        <v>2</v>
      </c>
      <c r="D258">
        <f t="shared" ca="1" si="32"/>
        <v>0</v>
      </c>
      <c r="E258" t="s">
        <v>237</v>
      </c>
      <c r="F258">
        <f t="shared" ca="1" si="33"/>
        <v>673</v>
      </c>
      <c r="G258">
        <f t="shared" ca="1" si="34"/>
        <v>247</v>
      </c>
      <c r="H258">
        <f t="shared" ca="1" si="35"/>
        <v>58</v>
      </c>
      <c r="I258">
        <f t="shared" ca="1" si="36"/>
        <v>2083</v>
      </c>
      <c r="J258">
        <f t="shared" ca="1" si="37"/>
        <v>70</v>
      </c>
      <c r="K258">
        <f t="shared" ca="1" si="38"/>
        <v>919</v>
      </c>
      <c r="L258">
        <f t="shared" ca="1" si="39"/>
        <v>221</v>
      </c>
    </row>
    <row r="259" spans="1:12" x14ac:dyDescent="0.3">
      <c r="A259" s="1">
        <v>43723</v>
      </c>
      <c r="B259">
        <f t="shared" ref="B259:B322" ca="1" si="40">RANDBETWEEN(0,500)</f>
        <v>159</v>
      </c>
      <c r="C259">
        <f t="shared" ref="C259:C322" ca="1" si="41">RANDBETWEEN(0,25)</f>
        <v>14</v>
      </c>
      <c r="D259">
        <f t="shared" ref="D259:D322" ca="1" si="42">RANDBETWEEN(0,18)</f>
        <v>18</v>
      </c>
      <c r="E259" t="s">
        <v>238</v>
      </c>
      <c r="F259">
        <f t="shared" ref="F259:F322" ca="1" si="43">RANDBETWEEN(0,1000)</f>
        <v>28</v>
      </c>
      <c r="G259">
        <f t="shared" ref="G259:G322" ca="1" si="44">RANDBETWEEN(0,250)</f>
        <v>22</v>
      </c>
      <c r="H259">
        <f t="shared" ref="H259:H322" ca="1" si="45">RANDBETWEEN(10,100)</f>
        <v>62</v>
      </c>
      <c r="I259">
        <f t="shared" ref="I259:I322" ca="1" si="46">RANDBETWEEN(2000,5000)</f>
        <v>3916</v>
      </c>
      <c r="J259">
        <f t="shared" ref="J259:J322" ca="1" si="47">RANDBETWEEN(50,150)</f>
        <v>136</v>
      </c>
      <c r="K259">
        <f t="shared" ref="K259:K322" ca="1" si="48">RANDBETWEEN(500,1000)</f>
        <v>796</v>
      </c>
      <c r="L259">
        <f t="shared" ref="L259:L322" ca="1" si="49">RANDBETWEEN(100,600)</f>
        <v>177</v>
      </c>
    </row>
    <row r="260" spans="1:12" x14ac:dyDescent="0.3">
      <c r="A260" s="1">
        <v>43724</v>
      </c>
      <c r="B260">
        <f t="shared" ca="1" si="40"/>
        <v>373</v>
      </c>
      <c r="C260">
        <f t="shared" ca="1" si="41"/>
        <v>20</v>
      </c>
      <c r="D260">
        <f t="shared" ca="1" si="42"/>
        <v>17</v>
      </c>
      <c r="E260" t="s">
        <v>233</v>
      </c>
      <c r="F260">
        <f t="shared" ca="1" si="43"/>
        <v>41</v>
      </c>
      <c r="G260">
        <f t="shared" ca="1" si="44"/>
        <v>11</v>
      </c>
      <c r="H260">
        <f t="shared" ca="1" si="45"/>
        <v>73</v>
      </c>
      <c r="I260">
        <f t="shared" ca="1" si="46"/>
        <v>4295</v>
      </c>
      <c r="J260">
        <f t="shared" ca="1" si="47"/>
        <v>84</v>
      </c>
      <c r="K260">
        <f t="shared" ca="1" si="48"/>
        <v>732</v>
      </c>
      <c r="L260">
        <f t="shared" ca="1" si="49"/>
        <v>218</v>
      </c>
    </row>
    <row r="261" spans="1:12" x14ac:dyDescent="0.3">
      <c r="A261" s="1">
        <v>43725</v>
      </c>
      <c r="B261">
        <f t="shared" ca="1" si="40"/>
        <v>456</v>
      </c>
      <c r="C261">
        <f t="shared" ca="1" si="41"/>
        <v>20</v>
      </c>
      <c r="D261">
        <f t="shared" ca="1" si="42"/>
        <v>7</v>
      </c>
      <c r="E261" t="s">
        <v>234</v>
      </c>
      <c r="F261">
        <f t="shared" ca="1" si="43"/>
        <v>619</v>
      </c>
      <c r="G261">
        <f t="shared" ca="1" si="44"/>
        <v>2</v>
      </c>
      <c r="H261">
        <f t="shared" ca="1" si="45"/>
        <v>46</v>
      </c>
      <c r="I261">
        <f t="shared" ca="1" si="46"/>
        <v>2028</v>
      </c>
      <c r="J261">
        <f t="shared" ca="1" si="47"/>
        <v>130</v>
      </c>
      <c r="K261">
        <f t="shared" ca="1" si="48"/>
        <v>675</v>
      </c>
      <c r="L261">
        <f t="shared" ca="1" si="49"/>
        <v>359</v>
      </c>
    </row>
    <row r="262" spans="1:12" x14ac:dyDescent="0.3">
      <c r="A262" s="1">
        <v>43726</v>
      </c>
      <c r="B262">
        <f t="shared" ca="1" si="40"/>
        <v>129</v>
      </c>
      <c r="C262">
        <f t="shared" ca="1" si="41"/>
        <v>21</v>
      </c>
      <c r="D262">
        <f t="shared" ca="1" si="42"/>
        <v>13</v>
      </c>
      <c r="E262" t="s">
        <v>235</v>
      </c>
      <c r="F262">
        <f t="shared" ca="1" si="43"/>
        <v>987</v>
      </c>
      <c r="G262">
        <f t="shared" ca="1" si="44"/>
        <v>89</v>
      </c>
      <c r="H262">
        <f t="shared" ca="1" si="45"/>
        <v>60</v>
      </c>
      <c r="I262">
        <f t="shared" ca="1" si="46"/>
        <v>4260</v>
      </c>
      <c r="J262">
        <f t="shared" ca="1" si="47"/>
        <v>124</v>
      </c>
      <c r="K262">
        <f t="shared" ca="1" si="48"/>
        <v>824</v>
      </c>
      <c r="L262">
        <f t="shared" ca="1" si="49"/>
        <v>378</v>
      </c>
    </row>
    <row r="263" spans="1:12" x14ac:dyDescent="0.3">
      <c r="A263" s="1">
        <v>43727</v>
      </c>
      <c r="B263">
        <f t="shared" ca="1" si="40"/>
        <v>150</v>
      </c>
      <c r="C263">
        <f t="shared" ca="1" si="41"/>
        <v>11</v>
      </c>
      <c r="D263">
        <f t="shared" ca="1" si="42"/>
        <v>5</v>
      </c>
      <c r="E263" t="s">
        <v>236</v>
      </c>
      <c r="F263">
        <f t="shared" ca="1" si="43"/>
        <v>269</v>
      </c>
      <c r="G263">
        <f t="shared" ca="1" si="44"/>
        <v>40</v>
      </c>
      <c r="H263">
        <f t="shared" ca="1" si="45"/>
        <v>55</v>
      </c>
      <c r="I263">
        <f t="shared" ca="1" si="46"/>
        <v>3592</v>
      </c>
      <c r="J263">
        <f t="shared" ca="1" si="47"/>
        <v>72</v>
      </c>
      <c r="K263">
        <f t="shared" ca="1" si="48"/>
        <v>838</v>
      </c>
      <c r="L263">
        <f t="shared" ca="1" si="49"/>
        <v>102</v>
      </c>
    </row>
    <row r="264" spans="1:12" x14ac:dyDescent="0.3">
      <c r="A264" s="1">
        <v>43728</v>
      </c>
      <c r="B264">
        <f t="shared" ca="1" si="40"/>
        <v>227</v>
      </c>
      <c r="C264">
        <f t="shared" ca="1" si="41"/>
        <v>7</v>
      </c>
      <c r="D264">
        <f t="shared" ca="1" si="42"/>
        <v>7</v>
      </c>
      <c r="E264" t="s">
        <v>237</v>
      </c>
      <c r="F264">
        <f t="shared" ca="1" si="43"/>
        <v>299</v>
      </c>
      <c r="G264">
        <f t="shared" ca="1" si="44"/>
        <v>235</v>
      </c>
      <c r="H264">
        <f t="shared" ca="1" si="45"/>
        <v>32</v>
      </c>
      <c r="I264">
        <f t="shared" ca="1" si="46"/>
        <v>4454</v>
      </c>
      <c r="J264">
        <f t="shared" ca="1" si="47"/>
        <v>145</v>
      </c>
      <c r="K264">
        <f t="shared" ca="1" si="48"/>
        <v>920</v>
      </c>
      <c r="L264">
        <f t="shared" ca="1" si="49"/>
        <v>384</v>
      </c>
    </row>
    <row r="265" spans="1:12" x14ac:dyDescent="0.3">
      <c r="A265" s="1">
        <v>43729</v>
      </c>
      <c r="B265">
        <f t="shared" ca="1" si="40"/>
        <v>106</v>
      </c>
      <c r="C265">
        <f t="shared" ca="1" si="41"/>
        <v>1</v>
      </c>
      <c r="D265">
        <f t="shared" ca="1" si="42"/>
        <v>3</v>
      </c>
      <c r="E265" t="s">
        <v>238</v>
      </c>
      <c r="F265">
        <f t="shared" ca="1" si="43"/>
        <v>704</v>
      </c>
      <c r="G265">
        <f t="shared" ca="1" si="44"/>
        <v>234</v>
      </c>
      <c r="H265">
        <f t="shared" ca="1" si="45"/>
        <v>32</v>
      </c>
      <c r="I265">
        <f t="shared" ca="1" si="46"/>
        <v>4780</v>
      </c>
      <c r="J265">
        <f t="shared" ca="1" si="47"/>
        <v>93</v>
      </c>
      <c r="K265">
        <f t="shared" ca="1" si="48"/>
        <v>568</v>
      </c>
      <c r="L265">
        <f t="shared" ca="1" si="49"/>
        <v>456</v>
      </c>
    </row>
    <row r="266" spans="1:12" x14ac:dyDescent="0.3">
      <c r="A266" s="1">
        <v>43730</v>
      </c>
      <c r="B266">
        <f t="shared" ca="1" si="40"/>
        <v>434</v>
      </c>
      <c r="C266">
        <f t="shared" ca="1" si="41"/>
        <v>19</v>
      </c>
      <c r="D266">
        <f t="shared" ca="1" si="42"/>
        <v>18</v>
      </c>
      <c r="E266" t="s">
        <v>233</v>
      </c>
      <c r="F266">
        <f t="shared" ca="1" si="43"/>
        <v>140</v>
      </c>
      <c r="G266">
        <f t="shared" ca="1" si="44"/>
        <v>48</v>
      </c>
      <c r="H266">
        <f t="shared" ca="1" si="45"/>
        <v>10</v>
      </c>
      <c r="I266">
        <f t="shared" ca="1" si="46"/>
        <v>2231</v>
      </c>
      <c r="J266">
        <f t="shared" ca="1" si="47"/>
        <v>56</v>
      </c>
      <c r="K266">
        <f t="shared" ca="1" si="48"/>
        <v>500</v>
      </c>
      <c r="L266">
        <f t="shared" ca="1" si="49"/>
        <v>195</v>
      </c>
    </row>
    <row r="267" spans="1:12" x14ac:dyDescent="0.3">
      <c r="A267" s="1">
        <v>43731</v>
      </c>
      <c r="B267">
        <f t="shared" ca="1" si="40"/>
        <v>46</v>
      </c>
      <c r="C267">
        <f t="shared" ca="1" si="41"/>
        <v>24</v>
      </c>
      <c r="D267">
        <f t="shared" ca="1" si="42"/>
        <v>13</v>
      </c>
      <c r="E267" t="s">
        <v>234</v>
      </c>
      <c r="F267">
        <f t="shared" ca="1" si="43"/>
        <v>782</v>
      </c>
      <c r="G267">
        <f t="shared" ca="1" si="44"/>
        <v>119</v>
      </c>
      <c r="H267">
        <f t="shared" ca="1" si="45"/>
        <v>83</v>
      </c>
      <c r="I267">
        <f t="shared" ca="1" si="46"/>
        <v>3320</v>
      </c>
      <c r="J267">
        <f t="shared" ca="1" si="47"/>
        <v>76</v>
      </c>
      <c r="K267">
        <f t="shared" ca="1" si="48"/>
        <v>701</v>
      </c>
      <c r="L267">
        <f t="shared" ca="1" si="49"/>
        <v>461</v>
      </c>
    </row>
    <row r="268" spans="1:12" x14ac:dyDescent="0.3">
      <c r="A268" s="1">
        <v>43732</v>
      </c>
      <c r="B268">
        <f t="shared" ca="1" si="40"/>
        <v>97</v>
      </c>
      <c r="C268">
        <f t="shared" ca="1" si="41"/>
        <v>22</v>
      </c>
      <c r="D268">
        <f t="shared" ca="1" si="42"/>
        <v>4</v>
      </c>
      <c r="E268" t="s">
        <v>235</v>
      </c>
      <c r="F268">
        <f t="shared" ca="1" si="43"/>
        <v>790</v>
      </c>
      <c r="G268">
        <f t="shared" ca="1" si="44"/>
        <v>201</v>
      </c>
      <c r="H268">
        <f t="shared" ca="1" si="45"/>
        <v>84</v>
      </c>
      <c r="I268">
        <f t="shared" ca="1" si="46"/>
        <v>3105</v>
      </c>
      <c r="J268">
        <f t="shared" ca="1" si="47"/>
        <v>103</v>
      </c>
      <c r="K268">
        <f t="shared" ca="1" si="48"/>
        <v>872</v>
      </c>
      <c r="L268">
        <f t="shared" ca="1" si="49"/>
        <v>359</v>
      </c>
    </row>
    <row r="269" spans="1:12" x14ac:dyDescent="0.3">
      <c r="A269" s="1">
        <v>43733</v>
      </c>
      <c r="B269">
        <f t="shared" ca="1" si="40"/>
        <v>59</v>
      </c>
      <c r="C269">
        <f t="shared" ca="1" si="41"/>
        <v>24</v>
      </c>
      <c r="D269">
        <f t="shared" ca="1" si="42"/>
        <v>15</v>
      </c>
      <c r="E269" t="s">
        <v>236</v>
      </c>
      <c r="F269">
        <f t="shared" ca="1" si="43"/>
        <v>62</v>
      </c>
      <c r="G269">
        <f t="shared" ca="1" si="44"/>
        <v>165</v>
      </c>
      <c r="H269">
        <f t="shared" ca="1" si="45"/>
        <v>79</v>
      </c>
      <c r="I269">
        <f t="shared" ca="1" si="46"/>
        <v>2145</v>
      </c>
      <c r="J269">
        <f t="shared" ca="1" si="47"/>
        <v>102</v>
      </c>
      <c r="K269">
        <f t="shared" ca="1" si="48"/>
        <v>955</v>
      </c>
      <c r="L269">
        <f t="shared" ca="1" si="49"/>
        <v>522</v>
      </c>
    </row>
    <row r="270" spans="1:12" x14ac:dyDescent="0.3">
      <c r="A270" s="1">
        <v>43734</v>
      </c>
      <c r="B270">
        <f t="shared" ca="1" si="40"/>
        <v>386</v>
      </c>
      <c r="C270">
        <f t="shared" ca="1" si="41"/>
        <v>2</v>
      </c>
      <c r="D270">
        <f t="shared" ca="1" si="42"/>
        <v>13</v>
      </c>
      <c r="E270" t="s">
        <v>237</v>
      </c>
      <c r="F270">
        <f t="shared" ca="1" si="43"/>
        <v>880</v>
      </c>
      <c r="G270">
        <f t="shared" ca="1" si="44"/>
        <v>40</v>
      </c>
      <c r="H270">
        <f t="shared" ca="1" si="45"/>
        <v>70</v>
      </c>
      <c r="I270">
        <f t="shared" ca="1" si="46"/>
        <v>2158</v>
      </c>
      <c r="J270">
        <f t="shared" ca="1" si="47"/>
        <v>53</v>
      </c>
      <c r="K270">
        <f t="shared" ca="1" si="48"/>
        <v>987</v>
      </c>
      <c r="L270">
        <f t="shared" ca="1" si="49"/>
        <v>464</v>
      </c>
    </row>
    <row r="271" spans="1:12" x14ac:dyDescent="0.3">
      <c r="A271" s="1">
        <v>43735</v>
      </c>
      <c r="B271">
        <f t="shared" ca="1" si="40"/>
        <v>204</v>
      </c>
      <c r="C271">
        <f t="shared" ca="1" si="41"/>
        <v>2</v>
      </c>
      <c r="D271">
        <f t="shared" ca="1" si="42"/>
        <v>10</v>
      </c>
      <c r="E271" t="s">
        <v>238</v>
      </c>
      <c r="F271">
        <f t="shared" ca="1" si="43"/>
        <v>449</v>
      </c>
      <c r="G271">
        <f t="shared" ca="1" si="44"/>
        <v>242</v>
      </c>
      <c r="H271">
        <f t="shared" ca="1" si="45"/>
        <v>17</v>
      </c>
      <c r="I271">
        <f t="shared" ca="1" si="46"/>
        <v>2903</v>
      </c>
      <c r="J271">
        <f t="shared" ca="1" si="47"/>
        <v>52</v>
      </c>
      <c r="K271">
        <f t="shared" ca="1" si="48"/>
        <v>545</v>
      </c>
      <c r="L271">
        <f t="shared" ca="1" si="49"/>
        <v>127</v>
      </c>
    </row>
    <row r="272" spans="1:12" x14ac:dyDescent="0.3">
      <c r="A272" s="1">
        <v>43736</v>
      </c>
      <c r="B272">
        <f t="shared" ca="1" si="40"/>
        <v>358</v>
      </c>
      <c r="C272">
        <f t="shared" ca="1" si="41"/>
        <v>3</v>
      </c>
      <c r="D272">
        <f t="shared" ca="1" si="42"/>
        <v>5</v>
      </c>
      <c r="E272" t="s">
        <v>233</v>
      </c>
      <c r="F272">
        <f t="shared" ca="1" si="43"/>
        <v>793</v>
      </c>
      <c r="G272">
        <f t="shared" ca="1" si="44"/>
        <v>12</v>
      </c>
      <c r="H272">
        <f t="shared" ca="1" si="45"/>
        <v>72</v>
      </c>
      <c r="I272">
        <f t="shared" ca="1" si="46"/>
        <v>3085</v>
      </c>
      <c r="J272">
        <f t="shared" ca="1" si="47"/>
        <v>131</v>
      </c>
      <c r="K272">
        <f t="shared" ca="1" si="48"/>
        <v>825</v>
      </c>
      <c r="L272">
        <f t="shared" ca="1" si="49"/>
        <v>441</v>
      </c>
    </row>
    <row r="273" spans="1:12" x14ac:dyDescent="0.3">
      <c r="A273" s="1">
        <v>43737</v>
      </c>
      <c r="B273">
        <f t="shared" ca="1" si="40"/>
        <v>413</v>
      </c>
      <c r="C273">
        <f t="shared" ca="1" si="41"/>
        <v>2</v>
      </c>
      <c r="D273">
        <f t="shared" ca="1" si="42"/>
        <v>10</v>
      </c>
      <c r="E273" t="s">
        <v>234</v>
      </c>
      <c r="F273">
        <f t="shared" ca="1" si="43"/>
        <v>746</v>
      </c>
      <c r="G273">
        <f t="shared" ca="1" si="44"/>
        <v>216</v>
      </c>
      <c r="H273">
        <f t="shared" ca="1" si="45"/>
        <v>16</v>
      </c>
      <c r="I273">
        <f t="shared" ca="1" si="46"/>
        <v>3940</v>
      </c>
      <c r="J273">
        <f t="shared" ca="1" si="47"/>
        <v>99</v>
      </c>
      <c r="K273">
        <f t="shared" ca="1" si="48"/>
        <v>874</v>
      </c>
      <c r="L273">
        <f t="shared" ca="1" si="49"/>
        <v>594</v>
      </c>
    </row>
    <row r="274" spans="1:12" x14ac:dyDescent="0.3">
      <c r="A274" s="1">
        <v>43738</v>
      </c>
      <c r="B274">
        <f t="shared" ca="1" si="40"/>
        <v>494</v>
      </c>
      <c r="C274">
        <f t="shared" ca="1" si="41"/>
        <v>23</v>
      </c>
      <c r="D274">
        <f t="shared" ca="1" si="42"/>
        <v>9</v>
      </c>
      <c r="E274" t="s">
        <v>235</v>
      </c>
      <c r="F274">
        <f t="shared" ca="1" si="43"/>
        <v>583</v>
      </c>
      <c r="G274">
        <f t="shared" ca="1" si="44"/>
        <v>233</v>
      </c>
      <c r="H274">
        <f t="shared" ca="1" si="45"/>
        <v>19</v>
      </c>
      <c r="I274">
        <f t="shared" ca="1" si="46"/>
        <v>4264</v>
      </c>
      <c r="J274">
        <f t="shared" ca="1" si="47"/>
        <v>93</v>
      </c>
      <c r="K274">
        <f t="shared" ca="1" si="48"/>
        <v>653</v>
      </c>
      <c r="L274">
        <f t="shared" ca="1" si="49"/>
        <v>465</v>
      </c>
    </row>
    <row r="275" spans="1:12" x14ac:dyDescent="0.3">
      <c r="A275" s="1">
        <v>43739</v>
      </c>
      <c r="B275">
        <f t="shared" ca="1" si="40"/>
        <v>403</v>
      </c>
      <c r="C275">
        <f t="shared" ca="1" si="41"/>
        <v>20</v>
      </c>
      <c r="D275">
        <f t="shared" ca="1" si="42"/>
        <v>2</v>
      </c>
      <c r="E275" t="s">
        <v>236</v>
      </c>
      <c r="F275">
        <f t="shared" ca="1" si="43"/>
        <v>138</v>
      </c>
      <c r="G275">
        <f t="shared" ca="1" si="44"/>
        <v>26</v>
      </c>
      <c r="H275">
        <f t="shared" ca="1" si="45"/>
        <v>45</v>
      </c>
      <c r="I275">
        <f t="shared" ca="1" si="46"/>
        <v>2315</v>
      </c>
      <c r="J275">
        <f t="shared" ca="1" si="47"/>
        <v>108</v>
      </c>
      <c r="K275">
        <f t="shared" ca="1" si="48"/>
        <v>647</v>
      </c>
      <c r="L275">
        <f t="shared" ca="1" si="49"/>
        <v>423</v>
      </c>
    </row>
    <row r="276" spans="1:12" x14ac:dyDescent="0.3">
      <c r="A276" s="1">
        <v>43740</v>
      </c>
      <c r="B276">
        <f t="shared" ca="1" si="40"/>
        <v>186</v>
      </c>
      <c r="C276">
        <f t="shared" ca="1" si="41"/>
        <v>16</v>
      </c>
      <c r="D276">
        <f t="shared" ca="1" si="42"/>
        <v>5</v>
      </c>
      <c r="E276" t="s">
        <v>237</v>
      </c>
      <c r="F276">
        <f t="shared" ca="1" si="43"/>
        <v>216</v>
      </c>
      <c r="G276">
        <f t="shared" ca="1" si="44"/>
        <v>209</v>
      </c>
      <c r="H276">
        <f t="shared" ca="1" si="45"/>
        <v>94</v>
      </c>
      <c r="I276">
        <f t="shared" ca="1" si="46"/>
        <v>2776</v>
      </c>
      <c r="J276">
        <f t="shared" ca="1" si="47"/>
        <v>65</v>
      </c>
      <c r="K276">
        <f t="shared" ca="1" si="48"/>
        <v>912</v>
      </c>
      <c r="L276">
        <f t="shared" ca="1" si="49"/>
        <v>501</v>
      </c>
    </row>
    <row r="277" spans="1:12" x14ac:dyDescent="0.3">
      <c r="A277" s="1">
        <v>43741</v>
      </c>
      <c r="B277">
        <f t="shared" ca="1" si="40"/>
        <v>455</v>
      </c>
      <c r="C277">
        <f t="shared" ca="1" si="41"/>
        <v>24</v>
      </c>
      <c r="D277">
        <f t="shared" ca="1" si="42"/>
        <v>10</v>
      </c>
      <c r="E277" t="s">
        <v>238</v>
      </c>
      <c r="F277">
        <f t="shared" ca="1" si="43"/>
        <v>615</v>
      </c>
      <c r="G277">
        <f t="shared" ca="1" si="44"/>
        <v>50</v>
      </c>
      <c r="H277">
        <f t="shared" ca="1" si="45"/>
        <v>35</v>
      </c>
      <c r="I277">
        <f t="shared" ca="1" si="46"/>
        <v>3991</v>
      </c>
      <c r="J277">
        <f t="shared" ca="1" si="47"/>
        <v>102</v>
      </c>
      <c r="K277">
        <f t="shared" ca="1" si="48"/>
        <v>571</v>
      </c>
      <c r="L277">
        <f t="shared" ca="1" si="49"/>
        <v>204</v>
      </c>
    </row>
    <row r="278" spans="1:12" x14ac:dyDescent="0.3">
      <c r="A278" s="1">
        <v>43742</v>
      </c>
      <c r="B278">
        <f t="shared" ca="1" si="40"/>
        <v>262</v>
      </c>
      <c r="C278">
        <f t="shared" ca="1" si="41"/>
        <v>9</v>
      </c>
      <c r="D278">
        <f t="shared" ca="1" si="42"/>
        <v>13</v>
      </c>
      <c r="E278" t="s">
        <v>233</v>
      </c>
      <c r="F278">
        <f t="shared" ca="1" si="43"/>
        <v>194</v>
      </c>
      <c r="G278">
        <f t="shared" ca="1" si="44"/>
        <v>161</v>
      </c>
      <c r="H278">
        <f t="shared" ca="1" si="45"/>
        <v>99</v>
      </c>
      <c r="I278">
        <f t="shared" ca="1" si="46"/>
        <v>4350</v>
      </c>
      <c r="J278">
        <f t="shared" ca="1" si="47"/>
        <v>134</v>
      </c>
      <c r="K278">
        <f t="shared" ca="1" si="48"/>
        <v>519</v>
      </c>
      <c r="L278">
        <f t="shared" ca="1" si="49"/>
        <v>332</v>
      </c>
    </row>
    <row r="279" spans="1:12" x14ac:dyDescent="0.3">
      <c r="A279" s="1">
        <v>43743</v>
      </c>
      <c r="B279">
        <f t="shared" ca="1" si="40"/>
        <v>209</v>
      </c>
      <c r="C279">
        <f t="shared" ca="1" si="41"/>
        <v>8</v>
      </c>
      <c r="D279">
        <f t="shared" ca="1" si="42"/>
        <v>17</v>
      </c>
      <c r="E279" t="s">
        <v>234</v>
      </c>
      <c r="F279">
        <f t="shared" ca="1" si="43"/>
        <v>444</v>
      </c>
      <c r="G279">
        <f t="shared" ca="1" si="44"/>
        <v>99</v>
      </c>
      <c r="H279">
        <f t="shared" ca="1" si="45"/>
        <v>20</v>
      </c>
      <c r="I279">
        <f t="shared" ca="1" si="46"/>
        <v>4529</v>
      </c>
      <c r="J279">
        <f t="shared" ca="1" si="47"/>
        <v>142</v>
      </c>
      <c r="K279">
        <f t="shared" ca="1" si="48"/>
        <v>892</v>
      </c>
      <c r="L279">
        <f t="shared" ca="1" si="49"/>
        <v>482</v>
      </c>
    </row>
    <row r="280" spans="1:12" x14ac:dyDescent="0.3">
      <c r="A280" s="1">
        <v>43744</v>
      </c>
      <c r="B280">
        <f t="shared" ca="1" si="40"/>
        <v>89</v>
      </c>
      <c r="C280">
        <f t="shared" ca="1" si="41"/>
        <v>25</v>
      </c>
      <c r="D280">
        <f t="shared" ca="1" si="42"/>
        <v>7</v>
      </c>
      <c r="E280" t="s">
        <v>235</v>
      </c>
      <c r="F280">
        <f t="shared" ca="1" si="43"/>
        <v>772</v>
      </c>
      <c r="G280">
        <f t="shared" ca="1" si="44"/>
        <v>160</v>
      </c>
      <c r="H280">
        <f t="shared" ca="1" si="45"/>
        <v>100</v>
      </c>
      <c r="I280">
        <f t="shared" ca="1" si="46"/>
        <v>4611</v>
      </c>
      <c r="J280">
        <f t="shared" ca="1" si="47"/>
        <v>63</v>
      </c>
      <c r="K280">
        <f t="shared" ca="1" si="48"/>
        <v>580</v>
      </c>
      <c r="L280">
        <f t="shared" ca="1" si="49"/>
        <v>491</v>
      </c>
    </row>
    <row r="281" spans="1:12" x14ac:dyDescent="0.3">
      <c r="A281" s="1">
        <v>43745</v>
      </c>
      <c r="B281">
        <f t="shared" ca="1" si="40"/>
        <v>441</v>
      </c>
      <c r="C281">
        <f t="shared" ca="1" si="41"/>
        <v>25</v>
      </c>
      <c r="D281">
        <f t="shared" ca="1" si="42"/>
        <v>8</v>
      </c>
      <c r="E281" t="s">
        <v>236</v>
      </c>
      <c r="F281">
        <f t="shared" ca="1" si="43"/>
        <v>119</v>
      </c>
      <c r="G281">
        <f t="shared" ca="1" si="44"/>
        <v>239</v>
      </c>
      <c r="H281">
        <f t="shared" ca="1" si="45"/>
        <v>67</v>
      </c>
      <c r="I281">
        <f t="shared" ca="1" si="46"/>
        <v>4179</v>
      </c>
      <c r="J281">
        <f t="shared" ca="1" si="47"/>
        <v>79</v>
      </c>
      <c r="K281">
        <f t="shared" ca="1" si="48"/>
        <v>738</v>
      </c>
      <c r="L281">
        <f t="shared" ca="1" si="49"/>
        <v>209</v>
      </c>
    </row>
    <row r="282" spans="1:12" x14ac:dyDescent="0.3">
      <c r="A282" s="1">
        <v>43746</v>
      </c>
      <c r="B282">
        <f t="shared" ca="1" si="40"/>
        <v>336</v>
      </c>
      <c r="C282">
        <f t="shared" ca="1" si="41"/>
        <v>10</v>
      </c>
      <c r="D282">
        <f t="shared" ca="1" si="42"/>
        <v>6</v>
      </c>
      <c r="E282" t="s">
        <v>237</v>
      </c>
      <c r="F282">
        <f t="shared" ca="1" si="43"/>
        <v>322</v>
      </c>
      <c r="G282">
        <f t="shared" ca="1" si="44"/>
        <v>97</v>
      </c>
      <c r="H282">
        <f t="shared" ca="1" si="45"/>
        <v>20</v>
      </c>
      <c r="I282">
        <f t="shared" ca="1" si="46"/>
        <v>3961</v>
      </c>
      <c r="J282">
        <f t="shared" ca="1" si="47"/>
        <v>102</v>
      </c>
      <c r="K282">
        <f t="shared" ca="1" si="48"/>
        <v>570</v>
      </c>
      <c r="L282">
        <f t="shared" ca="1" si="49"/>
        <v>502</v>
      </c>
    </row>
    <row r="283" spans="1:12" x14ac:dyDescent="0.3">
      <c r="A283" s="1">
        <v>43747</v>
      </c>
      <c r="B283">
        <f t="shared" ca="1" si="40"/>
        <v>498</v>
      </c>
      <c r="C283">
        <f t="shared" ca="1" si="41"/>
        <v>11</v>
      </c>
      <c r="D283">
        <f t="shared" ca="1" si="42"/>
        <v>4</v>
      </c>
      <c r="E283" t="s">
        <v>238</v>
      </c>
      <c r="F283">
        <f t="shared" ca="1" si="43"/>
        <v>880</v>
      </c>
      <c r="G283">
        <f t="shared" ca="1" si="44"/>
        <v>168</v>
      </c>
      <c r="H283">
        <f t="shared" ca="1" si="45"/>
        <v>80</v>
      </c>
      <c r="I283">
        <f t="shared" ca="1" si="46"/>
        <v>3919</v>
      </c>
      <c r="J283">
        <f t="shared" ca="1" si="47"/>
        <v>57</v>
      </c>
      <c r="K283">
        <f t="shared" ca="1" si="48"/>
        <v>580</v>
      </c>
      <c r="L283">
        <f t="shared" ca="1" si="49"/>
        <v>109</v>
      </c>
    </row>
    <row r="284" spans="1:12" x14ac:dyDescent="0.3">
      <c r="A284" s="1">
        <v>43748</v>
      </c>
      <c r="B284">
        <f t="shared" ca="1" si="40"/>
        <v>148</v>
      </c>
      <c r="C284">
        <f t="shared" ca="1" si="41"/>
        <v>12</v>
      </c>
      <c r="D284">
        <f t="shared" ca="1" si="42"/>
        <v>16</v>
      </c>
      <c r="E284" t="s">
        <v>233</v>
      </c>
      <c r="F284">
        <f t="shared" ca="1" si="43"/>
        <v>41</v>
      </c>
      <c r="G284">
        <f t="shared" ca="1" si="44"/>
        <v>45</v>
      </c>
      <c r="H284">
        <f t="shared" ca="1" si="45"/>
        <v>29</v>
      </c>
      <c r="I284">
        <f t="shared" ca="1" si="46"/>
        <v>2309</v>
      </c>
      <c r="J284">
        <f t="shared" ca="1" si="47"/>
        <v>135</v>
      </c>
      <c r="K284">
        <f t="shared" ca="1" si="48"/>
        <v>815</v>
      </c>
      <c r="L284">
        <f t="shared" ca="1" si="49"/>
        <v>246</v>
      </c>
    </row>
    <row r="285" spans="1:12" x14ac:dyDescent="0.3">
      <c r="A285" s="1">
        <v>43749</v>
      </c>
      <c r="B285">
        <f t="shared" ca="1" si="40"/>
        <v>337</v>
      </c>
      <c r="C285">
        <f t="shared" ca="1" si="41"/>
        <v>5</v>
      </c>
      <c r="D285">
        <f t="shared" ca="1" si="42"/>
        <v>4</v>
      </c>
      <c r="E285" t="s">
        <v>234</v>
      </c>
      <c r="F285">
        <f t="shared" ca="1" si="43"/>
        <v>276</v>
      </c>
      <c r="G285">
        <f t="shared" ca="1" si="44"/>
        <v>89</v>
      </c>
      <c r="H285">
        <f t="shared" ca="1" si="45"/>
        <v>77</v>
      </c>
      <c r="I285">
        <f t="shared" ca="1" si="46"/>
        <v>3948</v>
      </c>
      <c r="J285">
        <f t="shared" ca="1" si="47"/>
        <v>66</v>
      </c>
      <c r="K285">
        <f t="shared" ca="1" si="48"/>
        <v>513</v>
      </c>
      <c r="L285">
        <f t="shared" ca="1" si="49"/>
        <v>194</v>
      </c>
    </row>
    <row r="286" spans="1:12" x14ac:dyDescent="0.3">
      <c r="A286" s="1">
        <v>43750</v>
      </c>
      <c r="B286">
        <f t="shared" ca="1" si="40"/>
        <v>457</v>
      </c>
      <c r="C286">
        <f t="shared" ca="1" si="41"/>
        <v>11</v>
      </c>
      <c r="D286">
        <f t="shared" ca="1" si="42"/>
        <v>14</v>
      </c>
      <c r="E286" t="s">
        <v>235</v>
      </c>
      <c r="F286">
        <f t="shared" ca="1" si="43"/>
        <v>163</v>
      </c>
      <c r="G286">
        <f t="shared" ca="1" si="44"/>
        <v>94</v>
      </c>
      <c r="H286">
        <f t="shared" ca="1" si="45"/>
        <v>97</v>
      </c>
      <c r="I286">
        <f t="shared" ca="1" si="46"/>
        <v>3401</v>
      </c>
      <c r="J286">
        <f t="shared" ca="1" si="47"/>
        <v>116</v>
      </c>
      <c r="K286">
        <f t="shared" ca="1" si="48"/>
        <v>646</v>
      </c>
      <c r="L286">
        <f t="shared" ca="1" si="49"/>
        <v>103</v>
      </c>
    </row>
    <row r="287" spans="1:12" x14ac:dyDescent="0.3">
      <c r="A287" s="1">
        <v>43751</v>
      </c>
      <c r="B287">
        <f t="shared" ca="1" si="40"/>
        <v>196</v>
      </c>
      <c r="C287">
        <f t="shared" ca="1" si="41"/>
        <v>25</v>
      </c>
      <c r="D287">
        <f t="shared" ca="1" si="42"/>
        <v>2</v>
      </c>
      <c r="E287" t="s">
        <v>236</v>
      </c>
      <c r="F287">
        <f t="shared" ca="1" si="43"/>
        <v>265</v>
      </c>
      <c r="G287">
        <f t="shared" ca="1" si="44"/>
        <v>187</v>
      </c>
      <c r="H287">
        <f t="shared" ca="1" si="45"/>
        <v>45</v>
      </c>
      <c r="I287">
        <f t="shared" ca="1" si="46"/>
        <v>3001</v>
      </c>
      <c r="J287">
        <f t="shared" ca="1" si="47"/>
        <v>135</v>
      </c>
      <c r="K287">
        <f t="shared" ca="1" si="48"/>
        <v>654</v>
      </c>
      <c r="L287">
        <f t="shared" ca="1" si="49"/>
        <v>530</v>
      </c>
    </row>
    <row r="288" spans="1:12" x14ac:dyDescent="0.3">
      <c r="A288" s="1">
        <v>43752</v>
      </c>
      <c r="B288">
        <f t="shared" ca="1" si="40"/>
        <v>298</v>
      </c>
      <c r="C288">
        <f t="shared" ca="1" si="41"/>
        <v>18</v>
      </c>
      <c r="D288">
        <f t="shared" ca="1" si="42"/>
        <v>18</v>
      </c>
      <c r="E288" t="s">
        <v>237</v>
      </c>
      <c r="F288">
        <f t="shared" ca="1" si="43"/>
        <v>943</v>
      </c>
      <c r="G288">
        <f t="shared" ca="1" si="44"/>
        <v>205</v>
      </c>
      <c r="H288">
        <f t="shared" ca="1" si="45"/>
        <v>29</v>
      </c>
      <c r="I288">
        <f t="shared" ca="1" si="46"/>
        <v>2830</v>
      </c>
      <c r="J288">
        <f t="shared" ca="1" si="47"/>
        <v>65</v>
      </c>
      <c r="K288">
        <f t="shared" ca="1" si="48"/>
        <v>729</v>
      </c>
      <c r="L288">
        <f t="shared" ca="1" si="49"/>
        <v>235</v>
      </c>
    </row>
    <row r="289" spans="1:12" x14ac:dyDescent="0.3">
      <c r="A289" s="1">
        <v>43753</v>
      </c>
      <c r="B289">
        <f t="shared" ca="1" si="40"/>
        <v>423</v>
      </c>
      <c r="C289">
        <f t="shared" ca="1" si="41"/>
        <v>0</v>
      </c>
      <c r="D289">
        <f t="shared" ca="1" si="42"/>
        <v>12</v>
      </c>
      <c r="E289" t="s">
        <v>238</v>
      </c>
      <c r="F289">
        <f t="shared" ca="1" si="43"/>
        <v>717</v>
      </c>
      <c r="G289">
        <f t="shared" ca="1" si="44"/>
        <v>25</v>
      </c>
      <c r="H289">
        <f t="shared" ca="1" si="45"/>
        <v>24</v>
      </c>
      <c r="I289">
        <f t="shared" ca="1" si="46"/>
        <v>3641</v>
      </c>
      <c r="J289">
        <f t="shared" ca="1" si="47"/>
        <v>88</v>
      </c>
      <c r="K289">
        <f t="shared" ca="1" si="48"/>
        <v>562</v>
      </c>
      <c r="L289">
        <f t="shared" ca="1" si="49"/>
        <v>522</v>
      </c>
    </row>
    <row r="290" spans="1:12" x14ac:dyDescent="0.3">
      <c r="A290" s="1">
        <v>43754</v>
      </c>
      <c r="B290">
        <f t="shared" ca="1" si="40"/>
        <v>273</v>
      </c>
      <c r="C290">
        <f t="shared" ca="1" si="41"/>
        <v>14</v>
      </c>
      <c r="D290">
        <f t="shared" ca="1" si="42"/>
        <v>7</v>
      </c>
      <c r="E290" t="s">
        <v>233</v>
      </c>
      <c r="F290">
        <f t="shared" ca="1" si="43"/>
        <v>683</v>
      </c>
      <c r="G290">
        <f t="shared" ca="1" si="44"/>
        <v>24</v>
      </c>
      <c r="H290">
        <f t="shared" ca="1" si="45"/>
        <v>73</v>
      </c>
      <c r="I290">
        <f t="shared" ca="1" si="46"/>
        <v>2396</v>
      </c>
      <c r="J290">
        <f t="shared" ca="1" si="47"/>
        <v>131</v>
      </c>
      <c r="K290">
        <f t="shared" ca="1" si="48"/>
        <v>697</v>
      </c>
      <c r="L290">
        <f t="shared" ca="1" si="49"/>
        <v>407</v>
      </c>
    </row>
    <row r="291" spans="1:12" x14ac:dyDescent="0.3">
      <c r="A291" s="1">
        <v>43755</v>
      </c>
      <c r="B291">
        <f t="shared" ca="1" si="40"/>
        <v>366</v>
      </c>
      <c r="C291">
        <f t="shared" ca="1" si="41"/>
        <v>10</v>
      </c>
      <c r="D291">
        <f t="shared" ca="1" si="42"/>
        <v>16</v>
      </c>
      <c r="E291" t="s">
        <v>234</v>
      </c>
      <c r="F291">
        <f t="shared" ca="1" si="43"/>
        <v>52</v>
      </c>
      <c r="G291">
        <f t="shared" ca="1" si="44"/>
        <v>101</v>
      </c>
      <c r="H291">
        <f t="shared" ca="1" si="45"/>
        <v>92</v>
      </c>
      <c r="I291">
        <f t="shared" ca="1" si="46"/>
        <v>2515</v>
      </c>
      <c r="J291">
        <f t="shared" ca="1" si="47"/>
        <v>104</v>
      </c>
      <c r="K291">
        <f t="shared" ca="1" si="48"/>
        <v>871</v>
      </c>
      <c r="L291">
        <f t="shared" ca="1" si="49"/>
        <v>492</v>
      </c>
    </row>
    <row r="292" spans="1:12" x14ac:dyDescent="0.3">
      <c r="A292" s="1">
        <v>43756</v>
      </c>
      <c r="B292">
        <f t="shared" ca="1" si="40"/>
        <v>259</v>
      </c>
      <c r="C292">
        <f t="shared" ca="1" si="41"/>
        <v>22</v>
      </c>
      <c r="D292">
        <f t="shared" ca="1" si="42"/>
        <v>18</v>
      </c>
      <c r="E292" t="s">
        <v>235</v>
      </c>
      <c r="F292">
        <f t="shared" ca="1" si="43"/>
        <v>95</v>
      </c>
      <c r="G292">
        <f t="shared" ca="1" si="44"/>
        <v>67</v>
      </c>
      <c r="H292">
        <f t="shared" ca="1" si="45"/>
        <v>64</v>
      </c>
      <c r="I292">
        <f t="shared" ca="1" si="46"/>
        <v>3718</v>
      </c>
      <c r="J292">
        <f t="shared" ca="1" si="47"/>
        <v>116</v>
      </c>
      <c r="K292">
        <f t="shared" ca="1" si="48"/>
        <v>648</v>
      </c>
      <c r="L292">
        <f t="shared" ca="1" si="49"/>
        <v>129</v>
      </c>
    </row>
    <row r="293" spans="1:12" x14ac:dyDescent="0.3">
      <c r="A293" s="1">
        <v>43757</v>
      </c>
      <c r="B293">
        <f t="shared" ca="1" si="40"/>
        <v>87</v>
      </c>
      <c r="C293">
        <f t="shared" ca="1" si="41"/>
        <v>24</v>
      </c>
      <c r="D293">
        <f t="shared" ca="1" si="42"/>
        <v>5</v>
      </c>
      <c r="E293" t="s">
        <v>236</v>
      </c>
      <c r="F293">
        <f t="shared" ca="1" si="43"/>
        <v>125</v>
      </c>
      <c r="G293">
        <f t="shared" ca="1" si="44"/>
        <v>141</v>
      </c>
      <c r="H293">
        <f t="shared" ca="1" si="45"/>
        <v>84</v>
      </c>
      <c r="I293">
        <f t="shared" ca="1" si="46"/>
        <v>3100</v>
      </c>
      <c r="J293">
        <f t="shared" ca="1" si="47"/>
        <v>59</v>
      </c>
      <c r="K293">
        <f t="shared" ca="1" si="48"/>
        <v>633</v>
      </c>
      <c r="L293">
        <f t="shared" ca="1" si="49"/>
        <v>553</v>
      </c>
    </row>
    <row r="294" spans="1:12" x14ac:dyDescent="0.3">
      <c r="A294" s="1">
        <v>43758</v>
      </c>
      <c r="B294">
        <f t="shared" ca="1" si="40"/>
        <v>90</v>
      </c>
      <c r="C294">
        <f t="shared" ca="1" si="41"/>
        <v>0</v>
      </c>
      <c r="D294">
        <f t="shared" ca="1" si="42"/>
        <v>17</v>
      </c>
      <c r="E294" t="s">
        <v>237</v>
      </c>
      <c r="F294">
        <f t="shared" ca="1" si="43"/>
        <v>752</v>
      </c>
      <c r="G294">
        <f t="shared" ca="1" si="44"/>
        <v>135</v>
      </c>
      <c r="H294">
        <f t="shared" ca="1" si="45"/>
        <v>55</v>
      </c>
      <c r="I294">
        <f t="shared" ca="1" si="46"/>
        <v>3749</v>
      </c>
      <c r="J294">
        <f t="shared" ca="1" si="47"/>
        <v>141</v>
      </c>
      <c r="K294">
        <f t="shared" ca="1" si="48"/>
        <v>975</v>
      </c>
      <c r="L294">
        <f t="shared" ca="1" si="49"/>
        <v>226</v>
      </c>
    </row>
    <row r="295" spans="1:12" x14ac:dyDescent="0.3">
      <c r="A295" s="1">
        <v>43759</v>
      </c>
      <c r="B295">
        <f t="shared" ca="1" si="40"/>
        <v>165</v>
      </c>
      <c r="C295">
        <f t="shared" ca="1" si="41"/>
        <v>13</v>
      </c>
      <c r="D295">
        <f t="shared" ca="1" si="42"/>
        <v>2</v>
      </c>
      <c r="E295" t="s">
        <v>238</v>
      </c>
      <c r="F295">
        <f t="shared" ca="1" si="43"/>
        <v>434</v>
      </c>
      <c r="G295">
        <f t="shared" ca="1" si="44"/>
        <v>221</v>
      </c>
      <c r="H295">
        <f t="shared" ca="1" si="45"/>
        <v>39</v>
      </c>
      <c r="I295">
        <f t="shared" ca="1" si="46"/>
        <v>3955</v>
      </c>
      <c r="J295">
        <f t="shared" ca="1" si="47"/>
        <v>64</v>
      </c>
      <c r="K295">
        <f t="shared" ca="1" si="48"/>
        <v>661</v>
      </c>
      <c r="L295">
        <f t="shared" ca="1" si="49"/>
        <v>331</v>
      </c>
    </row>
    <row r="296" spans="1:12" x14ac:dyDescent="0.3">
      <c r="A296" s="1">
        <v>43760</v>
      </c>
      <c r="B296">
        <f t="shared" ca="1" si="40"/>
        <v>440</v>
      </c>
      <c r="C296">
        <f t="shared" ca="1" si="41"/>
        <v>20</v>
      </c>
      <c r="D296">
        <f t="shared" ca="1" si="42"/>
        <v>17</v>
      </c>
      <c r="E296" t="s">
        <v>233</v>
      </c>
      <c r="F296">
        <f t="shared" ca="1" si="43"/>
        <v>816</v>
      </c>
      <c r="G296">
        <f t="shared" ca="1" si="44"/>
        <v>63</v>
      </c>
      <c r="H296">
        <f t="shared" ca="1" si="45"/>
        <v>29</v>
      </c>
      <c r="I296">
        <f t="shared" ca="1" si="46"/>
        <v>2589</v>
      </c>
      <c r="J296">
        <f t="shared" ca="1" si="47"/>
        <v>64</v>
      </c>
      <c r="K296">
        <f t="shared" ca="1" si="48"/>
        <v>839</v>
      </c>
      <c r="L296">
        <f t="shared" ca="1" si="49"/>
        <v>279</v>
      </c>
    </row>
    <row r="297" spans="1:12" x14ac:dyDescent="0.3">
      <c r="A297" s="1">
        <v>43761</v>
      </c>
      <c r="B297">
        <f t="shared" ca="1" si="40"/>
        <v>455</v>
      </c>
      <c r="C297">
        <f t="shared" ca="1" si="41"/>
        <v>15</v>
      </c>
      <c r="D297">
        <f t="shared" ca="1" si="42"/>
        <v>9</v>
      </c>
      <c r="E297" t="s">
        <v>234</v>
      </c>
      <c r="F297">
        <f t="shared" ca="1" si="43"/>
        <v>906</v>
      </c>
      <c r="G297">
        <f t="shared" ca="1" si="44"/>
        <v>15</v>
      </c>
      <c r="H297">
        <f t="shared" ca="1" si="45"/>
        <v>30</v>
      </c>
      <c r="I297">
        <f t="shared" ca="1" si="46"/>
        <v>4974</v>
      </c>
      <c r="J297">
        <f t="shared" ca="1" si="47"/>
        <v>100</v>
      </c>
      <c r="K297">
        <f t="shared" ca="1" si="48"/>
        <v>867</v>
      </c>
      <c r="L297">
        <f t="shared" ca="1" si="49"/>
        <v>346</v>
      </c>
    </row>
    <row r="298" spans="1:12" x14ac:dyDescent="0.3">
      <c r="A298" s="1">
        <v>43762</v>
      </c>
      <c r="B298">
        <f t="shared" ca="1" si="40"/>
        <v>243</v>
      </c>
      <c r="C298">
        <f t="shared" ca="1" si="41"/>
        <v>7</v>
      </c>
      <c r="D298">
        <f t="shared" ca="1" si="42"/>
        <v>6</v>
      </c>
      <c r="E298" t="s">
        <v>235</v>
      </c>
      <c r="F298">
        <f t="shared" ca="1" si="43"/>
        <v>782</v>
      </c>
      <c r="G298">
        <f t="shared" ca="1" si="44"/>
        <v>77</v>
      </c>
      <c r="H298">
        <f t="shared" ca="1" si="45"/>
        <v>55</v>
      </c>
      <c r="I298">
        <f t="shared" ca="1" si="46"/>
        <v>4106</v>
      </c>
      <c r="J298">
        <f t="shared" ca="1" si="47"/>
        <v>98</v>
      </c>
      <c r="K298">
        <f t="shared" ca="1" si="48"/>
        <v>639</v>
      </c>
      <c r="L298">
        <f t="shared" ca="1" si="49"/>
        <v>482</v>
      </c>
    </row>
    <row r="299" spans="1:12" x14ac:dyDescent="0.3">
      <c r="A299" s="1">
        <v>43763</v>
      </c>
      <c r="B299">
        <f t="shared" ca="1" si="40"/>
        <v>74</v>
      </c>
      <c r="C299">
        <f t="shared" ca="1" si="41"/>
        <v>24</v>
      </c>
      <c r="D299">
        <f t="shared" ca="1" si="42"/>
        <v>0</v>
      </c>
      <c r="E299" t="s">
        <v>236</v>
      </c>
      <c r="F299">
        <f t="shared" ca="1" si="43"/>
        <v>819</v>
      </c>
      <c r="G299">
        <f t="shared" ca="1" si="44"/>
        <v>175</v>
      </c>
      <c r="H299">
        <f t="shared" ca="1" si="45"/>
        <v>68</v>
      </c>
      <c r="I299">
        <f t="shared" ca="1" si="46"/>
        <v>2080</v>
      </c>
      <c r="J299">
        <f t="shared" ca="1" si="47"/>
        <v>84</v>
      </c>
      <c r="K299">
        <f t="shared" ca="1" si="48"/>
        <v>829</v>
      </c>
      <c r="L299">
        <f t="shared" ca="1" si="49"/>
        <v>443</v>
      </c>
    </row>
    <row r="300" spans="1:12" x14ac:dyDescent="0.3">
      <c r="A300" s="1">
        <v>43764</v>
      </c>
      <c r="B300">
        <f t="shared" ca="1" si="40"/>
        <v>345</v>
      </c>
      <c r="C300">
        <f t="shared" ca="1" si="41"/>
        <v>22</v>
      </c>
      <c r="D300">
        <f t="shared" ca="1" si="42"/>
        <v>2</v>
      </c>
      <c r="E300" t="s">
        <v>237</v>
      </c>
      <c r="F300">
        <f t="shared" ca="1" si="43"/>
        <v>453</v>
      </c>
      <c r="G300">
        <f t="shared" ca="1" si="44"/>
        <v>3</v>
      </c>
      <c r="H300">
        <f t="shared" ca="1" si="45"/>
        <v>11</v>
      </c>
      <c r="I300">
        <f t="shared" ca="1" si="46"/>
        <v>3586</v>
      </c>
      <c r="J300">
        <f t="shared" ca="1" si="47"/>
        <v>126</v>
      </c>
      <c r="K300">
        <f t="shared" ca="1" si="48"/>
        <v>666</v>
      </c>
      <c r="L300">
        <f t="shared" ca="1" si="49"/>
        <v>317</v>
      </c>
    </row>
    <row r="301" spans="1:12" x14ac:dyDescent="0.3">
      <c r="A301" s="1">
        <v>43765</v>
      </c>
      <c r="B301">
        <f t="shared" ca="1" si="40"/>
        <v>436</v>
      </c>
      <c r="C301">
        <f t="shared" ca="1" si="41"/>
        <v>25</v>
      </c>
      <c r="D301">
        <f t="shared" ca="1" si="42"/>
        <v>11</v>
      </c>
      <c r="E301" t="s">
        <v>238</v>
      </c>
      <c r="F301">
        <f t="shared" ca="1" si="43"/>
        <v>513</v>
      </c>
      <c r="G301">
        <f t="shared" ca="1" si="44"/>
        <v>127</v>
      </c>
      <c r="H301">
        <f t="shared" ca="1" si="45"/>
        <v>21</v>
      </c>
      <c r="I301">
        <f t="shared" ca="1" si="46"/>
        <v>2409</v>
      </c>
      <c r="J301">
        <f t="shared" ca="1" si="47"/>
        <v>90</v>
      </c>
      <c r="K301">
        <f t="shared" ca="1" si="48"/>
        <v>917</v>
      </c>
      <c r="L301">
        <f t="shared" ca="1" si="49"/>
        <v>233</v>
      </c>
    </row>
    <row r="302" spans="1:12" x14ac:dyDescent="0.3">
      <c r="A302" s="1">
        <v>43766</v>
      </c>
      <c r="B302">
        <f t="shared" ca="1" si="40"/>
        <v>32</v>
      </c>
      <c r="C302">
        <f t="shared" ca="1" si="41"/>
        <v>24</v>
      </c>
      <c r="D302">
        <f t="shared" ca="1" si="42"/>
        <v>3</v>
      </c>
      <c r="E302" t="s">
        <v>233</v>
      </c>
      <c r="F302">
        <f t="shared" ca="1" si="43"/>
        <v>39</v>
      </c>
      <c r="G302">
        <f t="shared" ca="1" si="44"/>
        <v>108</v>
      </c>
      <c r="H302">
        <f t="shared" ca="1" si="45"/>
        <v>78</v>
      </c>
      <c r="I302">
        <f t="shared" ca="1" si="46"/>
        <v>3323</v>
      </c>
      <c r="J302">
        <f t="shared" ca="1" si="47"/>
        <v>75</v>
      </c>
      <c r="K302">
        <f t="shared" ca="1" si="48"/>
        <v>895</v>
      </c>
      <c r="L302">
        <f t="shared" ca="1" si="49"/>
        <v>195</v>
      </c>
    </row>
    <row r="303" spans="1:12" x14ac:dyDescent="0.3">
      <c r="A303" s="1">
        <v>43767</v>
      </c>
      <c r="B303">
        <f t="shared" ca="1" si="40"/>
        <v>37</v>
      </c>
      <c r="C303">
        <f t="shared" ca="1" si="41"/>
        <v>17</v>
      </c>
      <c r="D303">
        <f t="shared" ca="1" si="42"/>
        <v>13</v>
      </c>
      <c r="E303" t="s">
        <v>234</v>
      </c>
      <c r="F303">
        <f t="shared" ca="1" si="43"/>
        <v>416</v>
      </c>
      <c r="G303">
        <f t="shared" ca="1" si="44"/>
        <v>192</v>
      </c>
      <c r="H303">
        <f t="shared" ca="1" si="45"/>
        <v>94</v>
      </c>
      <c r="I303">
        <f t="shared" ca="1" si="46"/>
        <v>3124</v>
      </c>
      <c r="J303">
        <f t="shared" ca="1" si="47"/>
        <v>51</v>
      </c>
      <c r="K303">
        <f t="shared" ca="1" si="48"/>
        <v>605</v>
      </c>
      <c r="L303">
        <f t="shared" ca="1" si="49"/>
        <v>385</v>
      </c>
    </row>
    <row r="304" spans="1:12" x14ac:dyDescent="0.3">
      <c r="A304" s="1">
        <v>43768</v>
      </c>
      <c r="B304">
        <f t="shared" ca="1" si="40"/>
        <v>272</v>
      </c>
      <c r="C304">
        <f t="shared" ca="1" si="41"/>
        <v>7</v>
      </c>
      <c r="D304">
        <f t="shared" ca="1" si="42"/>
        <v>4</v>
      </c>
      <c r="E304" t="s">
        <v>235</v>
      </c>
      <c r="F304">
        <f t="shared" ca="1" si="43"/>
        <v>918</v>
      </c>
      <c r="G304">
        <f t="shared" ca="1" si="44"/>
        <v>41</v>
      </c>
      <c r="H304">
        <f t="shared" ca="1" si="45"/>
        <v>31</v>
      </c>
      <c r="I304">
        <f t="shared" ca="1" si="46"/>
        <v>3827</v>
      </c>
      <c r="J304">
        <f t="shared" ca="1" si="47"/>
        <v>60</v>
      </c>
      <c r="K304">
        <f t="shared" ca="1" si="48"/>
        <v>591</v>
      </c>
      <c r="L304">
        <f t="shared" ca="1" si="49"/>
        <v>568</v>
      </c>
    </row>
    <row r="305" spans="1:12" x14ac:dyDescent="0.3">
      <c r="A305" s="1">
        <v>43769</v>
      </c>
      <c r="B305">
        <f t="shared" ca="1" si="40"/>
        <v>446</v>
      </c>
      <c r="C305">
        <f t="shared" ca="1" si="41"/>
        <v>15</v>
      </c>
      <c r="D305">
        <f t="shared" ca="1" si="42"/>
        <v>10</v>
      </c>
      <c r="E305" t="s">
        <v>236</v>
      </c>
      <c r="F305">
        <f t="shared" ca="1" si="43"/>
        <v>953</v>
      </c>
      <c r="G305">
        <f t="shared" ca="1" si="44"/>
        <v>43</v>
      </c>
      <c r="H305">
        <f t="shared" ca="1" si="45"/>
        <v>31</v>
      </c>
      <c r="I305">
        <f t="shared" ca="1" si="46"/>
        <v>3810</v>
      </c>
      <c r="J305">
        <f t="shared" ca="1" si="47"/>
        <v>90</v>
      </c>
      <c r="K305">
        <f t="shared" ca="1" si="48"/>
        <v>511</v>
      </c>
      <c r="L305">
        <f t="shared" ca="1" si="49"/>
        <v>349</v>
      </c>
    </row>
    <row r="306" spans="1:12" x14ac:dyDescent="0.3">
      <c r="A306" s="1">
        <v>43770</v>
      </c>
      <c r="B306">
        <f t="shared" ca="1" si="40"/>
        <v>332</v>
      </c>
      <c r="C306">
        <f t="shared" ca="1" si="41"/>
        <v>25</v>
      </c>
      <c r="D306">
        <f t="shared" ca="1" si="42"/>
        <v>2</v>
      </c>
      <c r="E306" t="s">
        <v>237</v>
      </c>
      <c r="F306">
        <f t="shared" ca="1" si="43"/>
        <v>446</v>
      </c>
      <c r="G306">
        <f t="shared" ca="1" si="44"/>
        <v>28</v>
      </c>
      <c r="H306">
        <f t="shared" ca="1" si="45"/>
        <v>51</v>
      </c>
      <c r="I306">
        <f t="shared" ca="1" si="46"/>
        <v>2201</v>
      </c>
      <c r="J306">
        <f t="shared" ca="1" si="47"/>
        <v>61</v>
      </c>
      <c r="K306">
        <f t="shared" ca="1" si="48"/>
        <v>626</v>
      </c>
      <c r="L306">
        <f t="shared" ca="1" si="49"/>
        <v>217</v>
      </c>
    </row>
    <row r="307" spans="1:12" x14ac:dyDescent="0.3">
      <c r="A307" s="1">
        <v>43771</v>
      </c>
      <c r="B307">
        <f t="shared" ca="1" si="40"/>
        <v>71</v>
      </c>
      <c r="C307">
        <f t="shared" ca="1" si="41"/>
        <v>10</v>
      </c>
      <c r="D307">
        <f t="shared" ca="1" si="42"/>
        <v>2</v>
      </c>
      <c r="E307" t="s">
        <v>238</v>
      </c>
      <c r="F307">
        <f t="shared" ca="1" si="43"/>
        <v>249</v>
      </c>
      <c r="G307">
        <f t="shared" ca="1" si="44"/>
        <v>12</v>
      </c>
      <c r="H307">
        <f t="shared" ca="1" si="45"/>
        <v>54</v>
      </c>
      <c r="I307">
        <f t="shared" ca="1" si="46"/>
        <v>3799</v>
      </c>
      <c r="J307">
        <f t="shared" ca="1" si="47"/>
        <v>149</v>
      </c>
      <c r="K307">
        <f t="shared" ca="1" si="48"/>
        <v>556</v>
      </c>
      <c r="L307">
        <f t="shared" ca="1" si="49"/>
        <v>142</v>
      </c>
    </row>
    <row r="308" spans="1:12" x14ac:dyDescent="0.3">
      <c r="A308" s="1">
        <v>43772</v>
      </c>
      <c r="B308">
        <f t="shared" ca="1" si="40"/>
        <v>332</v>
      </c>
      <c r="C308">
        <f t="shared" ca="1" si="41"/>
        <v>16</v>
      </c>
      <c r="D308">
        <f t="shared" ca="1" si="42"/>
        <v>11</v>
      </c>
      <c r="E308" t="s">
        <v>233</v>
      </c>
      <c r="F308">
        <f t="shared" ca="1" si="43"/>
        <v>182</v>
      </c>
      <c r="G308">
        <f t="shared" ca="1" si="44"/>
        <v>219</v>
      </c>
      <c r="H308">
        <f t="shared" ca="1" si="45"/>
        <v>78</v>
      </c>
      <c r="I308">
        <f t="shared" ca="1" si="46"/>
        <v>2813</v>
      </c>
      <c r="J308">
        <f t="shared" ca="1" si="47"/>
        <v>145</v>
      </c>
      <c r="K308">
        <f t="shared" ca="1" si="48"/>
        <v>508</v>
      </c>
      <c r="L308">
        <f t="shared" ca="1" si="49"/>
        <v>128</v>
      </c>
    </row>
    <row r="309" spans="1:12" x14ac:dyDescent="0.3">
      <c r="A309" s="1">
        <v>43773</v>
      </c>
      <c r="B309">
        <f t="shared" ca="1" si="40"/>
        <v>247</v>
      </c>
      <c r="C309">
        <f t="shared" ca="1" si="41"/>
        <v>2</v>
      </c>
      <c r="D309">
        <f t="shared" ca="1" si="42"/>
        <v>8</v>
      </c>
      <c r="E309" t="s">
        <v>234</v>
      </c>
      <c r="F309">
        <f t="shared" ca="1" si="43"/>
        <v>505</v>
      </c>
      <c r="G309">
        <f t="shared" ca="1" si="44"/>
        <v>85</v>
      </c>
      <c r="H309">
        <f t="shared" ca="1" si="45"/>
        <v>21</v>
      </c>
      <c r="I309">
        <f t="shared" ca="1" si="46"/>
        <v>3392</v>
      </c>
      <c r="J309">
        <f t="shared" ca="1" si="47"/>
        <v>93</v>
      </c>
      <c r="K309">
        <f t="shared" ca="1" si="48"/>
        <v>643</v>
      </c>
      <c r="L309">
        <f t="shared" ca="1" si="49"/>
        <v>553</v>
      </c>
    </row>
    <row r="310" spans="1:12" x14ac:dyDescent="0.3">
      <c r="A310" s="1">
        <v>43774</v>
      </c>
      <c r="B310">
        <f t="shared" ca="1" si="40"/>
        <v>269</v>
      </c>
      <c r="C310">
        <f t="shared" ca="1" si="41"/>
        <v>11</v>
      </c>
      <c r="D310">
        <f t="shared" ca="1" si="42"/>
        <v>16</v>
      </c>
      <c r="E310" t="s">
        <v>235</v>
      </c>
      <c r="F310">
        <f t="shared" ca="1" si="43"/>
        <v>671</v>
      </c>
      <c r="G310">
        <f t="shared" ca="1" si="44"/>
        <v>125</v>
      </c>
      <c r="H310">
        <f t="shared" ca="1" si="45"/>
        <v>80</v>
      </c>
      <c r="I310">
        <f t="shared" ca="1" si="46"/>
        <v>2523</v>
      </c>
      <c r="J310">
        <f t="shared" ca="1" si="47"/>
        <v>137</v>
      </c>
      <c r="K310">
        <f t="shared" ca="1" si="48"/>
        <v>967</v>
      </c>
      <c r="L310">
        <f t="shared" ca="1" si="49"/>
        <v>377</v>
      </c>
    </row>
    <row r="311" spans="1:12" x14ac:dyDescent="0.3">
      <c r="A311" s="1">
        <v>43775</v>
      </c>
      <c r="B311">
        <f t="shared" ca="1" si="40"/>
        <v>405</v>
      </c>
      <c r="C311">
        <f t="shared" ca="1" si="41"/>
        <v>10</v>
      </c>
      <c r="D311">
        <f t="shared" ca="1" si="42"/>
        <v>13</v>
      </c>
      <c r="E311" t="s">
        <v>236</v>
      </c>
      <c r="F311">
        <f t="shared" ca="1" si="43"/>
        <v>653</v>
      </c>
      <c r="G311">
        <f t="shared" ca="1" si="44"/>
        <v>67</v>
      </c>
      <c r="H311">
        <f t="shared" ca="1" si="45"/>
        <v>98</v>
      </c>
      <c r="I311">
        <f t="shared" ca="1" si="46"/>
        <v>2997</v>
      </c>
      <c r="J311">
        <f t="shared" ca="1" si="47"/>
        <v>101</v>
      </c>
      <c r="K311">
        <f t="shared" ca="1" si="48"/>
        <v>900</v>
      </c>
      <c r="L311">
        <f t="shared" ca="1" si="49"/>
        <v>349</v>
      </c>
    </row>
    <row r="312" spans="1:12" x14ac:dyDescent="0.3">
      <c r="A312" s="1">
        <v>43776</v>
      </c>
      <c r="B312">
        <f t="shared" ca="1" si="40"/>
        <v>477</v>
      </c>
      <c r="C312">
        <f t="shared" ca="1" si="41"/>
        <v>16</v>
      </c>
      <c r="D312">
        <f t="shared" ca="1" si="42"/>
        <v>18</v>
      </c>
      <c r="E312" t="s">
        <v>237</v>
      </c>
      <c r="F312">
        <f t="shared" ca="1" si="43"/>
        <v>248</v>
      </c>
      <c r="G312">
        <f t="shared" ca="1" si="44"/>
        <v>98</v>
      </c>
      <c r="H312">
        <f t="shared" ca="1" si="45"/>
        <v>58</v>
      </c>
      <c r="I312">
        <f t="shared" ca="1" si="46"/>
        <v>2982</v>
      </c>
      <c r="J312">
        <f t="shared" ca="1" si="47"/>
        <v>61</v>
      </c>
      <c r="K312">
        <f t="shared" ca="1" si="48"/>
        <v>709</v>
      </c>
      <c r="L312">
        <f t="shared" ca="1" si="49"/>
        <v>396</v>
      </c>
    </row>
    <row r="313" spans="1:12" x14ac:dyDescent="0.3">
      <c r="A313" s="1">
        <v>43777</v>
      </c>
      <c r="B313">
        <f t="shared" ca="1" si="40"/>
        <v>365</v>
      </c>
      <c r="C313">
        <f t="shared" ca="1" si="41"/>
        <v>1</v>
      </c>
      <c r="D313">
        <f t="shared" ca="1" si="42"/>
        <v>14</v>
      </c>
      <c r="E313" t="s">
        <v>238</v>
      </c>
      <c r="F313">
        <f t="shared" ca="1" si="43"/>
        <v>774</v>
      </c>
      <c r="G313">
        <f t="shared" ca="1" si="44"/>
        <v>91</v>
      </c>
      <c r="H313">
        <f t="shared" ca="1" si="45"/>
        <v>27</v>
      </c>
      <c r="I313">
        <f t="shared" ca="1" si="46"/>
        <v>3642</v>
      </c>
      <c r="J313">
        <f t="shared" ca="1" si="47"/>
        <v>82</v>
      </c>
      <c r="K313">
        <f t="shared" ca="1" si="48"/>
        <v>831</v>
      </c>
      <c r="L313">
        <f t="shared" ca="1" si="49"/>
        <v>439</v>
      </c>
    </row>
    <row r="314" spans="1:12" x14ac:dyDescent="0.3">
      <c r="A314" s="1">
        <v>43778</v>
      </c>
      <c r="B314">
        <f t="shared" ca="1" si="40"/>
        <v>233</v>
      </c>
      <c r="C314">
        <f t="shared" ca="1" si="41"/>
        <v>8</v>
      </c>
      <c r="D314">
        <f t="shared" ca="1" si="42"/>
        <v>17</v>
      </c>
      <c r="E314" t="s">
        <v>233</v>
      </c>
      <c r="F314">
        <f t="shared" ca="1" si="43"/>
        <v>484</v>
      </c>
      <c r="G314">
        <f t="shared" ca="1" si="44"/>
        <v>116</v>
      </c>
      <c r="H314">
        <f t="shared" ca="1" si="45"/>
        <v>20</v>
      </c>
      <c r="I314">
        <f t="shared" ca="1" si="46"/>
        <v>2559</v>
      </c>
      <c r="J314">
        <f t="shared" ca="1" si="47"/>
        <v>86</v>
      </c>
      <c r="K314">
        <f t="shared" ca="1" si="48"/>
        <v>842</v>
      </c>
      <c r="L314">
        <f t="shared" ca="1" si="49"/>
        <v>401</v>
      </c>
    </row>
    <row r="315" spans="1:12" x14ac:dyDescent="0.3">
      <c r="A315" s="1">
        <v>43779</v>
      </c>
      <c r="B315">
        <f t="shared" ca="1" si="40"/>
        <v>228</v>
      </c>
      <c r="C315">
        <f t="shared" ca="1" si="41"/>
        <v>11</v>
      </c>
      <c r="D315">
        <f t="shared" ca="1" si="42"/>
        <v>7</v>
      </c>
      <c r="E315" t="s">
        <v>234</v>
      </c>
      <c r="F315">
        <f t="shared" ca="1" si="43"/>
        <v>634</v>
      </c>
      <c r="G315">
        <f t="shared" ca="1" si="44"/>
        <v>152</v>
      </c>
      <c r="H315">
        <f t="shared" ca="1" si="45"/>
        <v>22</v>
      </c>
      <c r="I315">
        <f t="shared" ca="1" si="46"/>
        <v>3175</v>
      </c>
      <c r="J315">
        <f t="shared" ca="1" si="47"/>
        <v>70</v>
      </c>
      <c r="K315">
        <f t="shared" ca="1" si="48"/>
        <v>915</v>
      </c>
      <c r="L315">
        <f t="shared" ca="1" si="49"/>
        <v>514</v>
      </c>
    </row>
    <row r="316" spans="1:12" x14ac:dyDescent="0.3">
      <c r="A316" s="1">
        <v>43780</v>
      </c>
      <c r="B316">
        <f t="shared" ca="1" si="40"/>
        <v>341</v>
      </c>
      <c r="C316">
        <f t="shared" ca="1" si="41"/>
        <v>20</v>
      </c>
      <c r="D316">
        <f t="shared" ca="1" si="42"/>
        <v>9</v>
      </c>
      <c r="E316" t="s">
        <v>235</v>
      </c>
      <c r="F316">
        <f t="shared" ca="1" si="43"/>
        <v>269</v>
      </c>
      <c r="G316">
        <f t="shared" ca="1" si="44"/>
        <v>63</v>
      </c>
      <c r="H316">
        <f t="shared" ca="1" si="45"/>
        <v>91</v>
      </c>
      <c r="I316">
        <f t="shared" ca="1" si="46"/>
        <v>2814</v>
      </c>
      <c r="J316">
        <f t="shared" ca="1" si="47"/>
        <v>94</v>
      </c>
      <c r="K316">
        <f t="shared" ca="1" si="48"/>
        <v>617</v>
      </c>
      <c r="L316">
        <f t="shared" ca="1" si="49"/>
        <v>218</v>
      </c>
    </row>
    <row r="317" spans="1:12" x14ac:dyDescent="0.3">
      <c r="A317" s="1">
        <v>43781</v>
      </c>
      <c r="B317">
        <f t="shared" ca="1" si="40"/>
        <v>242</v>
      </c>
      <c r="C317">
        <f t="shared" ca="1" si="41"/>
        <v>13</v>
      </c>
      <c r="D317">
        <f t="shared" ca="1" si="42"/>
        <v>18</v>
      </c>
      <c r="E317" t="s">
        <v>236</v>
      </c>
      <c r="F317">
        <f t="shared" ca="1" si="43"/>
        <v>797</v>
      </c>
      <c r="G317">
        <f t="shared" ca="1" si="44"/>
        <v>139</v>
      </c>
      <c r="H317">
        <f t="shared" ca="1" si="45"/>
        <v>42</v>
      </c>
      <c r="I317">
        <f t="shared" ca="1" si="46"/>
        <v>4039</v>
      </c>
      <c r="J317">
        <f t="shared" ca="1" si="47"/>
        <v>53</v>
      </c>
      <c r="K317">
        <f t="shared" ca="1" si="48"/>
        <v>638</v>
      </c>
      <c r="L317">
        <f t="shared" ca="1" si="49"/>
        <v>563</v>
      </c>
    </row>
    <row r="318" spans="1:12" x14ac:dyDescent="0.3">
      <c r="A318" s="1">
        <v>43782</v>
      </c>
      <c r="B318">
        <f t="shared" ca="1" si="40"/>
        <v>265</v>
      </c>
      <c r="C318">
        <f t="shared" ca="1" si="41"/>
        <v>1</v>
      </c>
      <c r="D318">
        <f t="shared" ca="1" si="42"/>
        <v>0</v>
      </c>
      <c r="E318" t="s">
        <v>237</v>
      </c>
      <c r="F318">
        <f t="shared" ca="1" si="43"/>
        <v>43</v>
      </c>
      <c r="G318">
        <f t="shared" ca="1" si="44"/>
        <v>7</v>
      </c>
      <c r="H318">
        <f t="shared" ca="1" si="45"/>
        <v>97</v>
      </c>
      <c r="I318">
        <f t="shared" ca="1" si="46"/>
        <v>4152</v>
      </c>
      <c r="J318">
        <f t="shared" ca="1" si="47"/>
        <v>144</v>
      </c>
      <c r="K318">
        <f t="shared" ca="1" si="48"/>
        <v>678</v>
      </c>
      <c r="L318">
        <f t="shared" ca="1" si="49"/>
        <v>520</v>
      </c>
    </row>
    <row r="319" spans="1:12" x14ac:dyDescent="0.3">
      <c r="A319" s="1">
        <v>43783</v>
      </c>
      <c r="B319">
        <f t="shared" ca="1" si="40"/>
        <v>174</v>
      </c>
      <c r="C319">
        <f t="shared" ca="1" si="41"/>
        <v>9</v>
      </c>
      <c r="D319">
        <f t="shared" ca="1" si="42"/>
        <v>5</v>
      </c>
      <c r="E319" t="s">
        <v>238</v>
      </c>
      <c r="F319">
        <f t="shared" ca="1" si="43"/>
        <v>530</v>
      </c>
      <c r="G319">
        <f t="shared" ca="1" si="44"/>
        <v>165</v>
      </c>
      <c r="H319">
        <f t="shared" ca="1" si="45"/>
        <v>96</v>
      </c>
      <c r="I319">
        <f t="shared" ca="1" si="46"/>
        <v>2185</v>
      </c>
      <c r="J319">
        <f t="shared" ca="1" si="47"/>
        <v>61</v>
      </c>
      <c r="K319">
        <f t="shared" ca="1" si="48"/>
        <v>883</v>
      </c>
      <c r="L319">
        <f t="shared" ca="1" si="49"/>
        <v>191</v>
      </c>
    </row>
    <row r="320" spans="1:12" x14ac:dyDescent="0.3">
      <c r="A320" s="1">
        <v>43784</v>
      </c>
      <c r="B320">
        <f t="shared" ca="1" si="40"/>
        <v>389</v>
      </c>
      <c r="C320">
        <f t="shared" ca="1" si="41"/>
        <v>14</v>
      </c>
      <c r="D320">
        <f t="shared" ca="1" si="42"/>
        <v>10</v>
      </c>
      <c r="E320" t="s">
        <v>233</v>
      </c>
      <c r="F320">
        <f t="shared" ca="1" si="43"/>
        <v>462</v>
      </c>
      <c r="G320">
        <f t="shared" ca="1" si="44"/>
        <v>93</v>
      </c>
      <c r="H320">
        <f t="shared" ca="1" si="45"/>
        <v>57</v>
      </c>
      <c r="I320">
        <f t="shared" ca="1" si="46"/>
        <v>3798</v>
      </c>
      <c r="J320">
        <f t="shared" ca="1" si="47"/>
        <v>86</v>
      </c>
      <c r="K320">
        <f t="shared" ca="1" si="48"/>
        <v>888</v>
      </c>
      <c r="L320">
        <f t="shared" ca="1" si="49"/>
        <v>565</v>
      </c>
    </row>
    <row r="321" spans="1:12" x14ac:dyDescent="0.3">
      <c r="A321" s="1">
        <v>43785</v>
      </c>
      <c r="B321">
        <f t="shared" ca="1" si="40"/>
        <v>429</v>
      </c>
      <c r="C321">
        <f t="shared" ca="1" si="41"/>
        <v>18</v>
      </c>
      <c r="D321">
        <f t="shared" ca="1" si="42"/>
        <v>18</v>
      </c>
      <c r="E321" t="s">
        <v>234</v>
      </c>
      <c r="F321">
        <f t="shared" ca="1" si="43"/>
        <v>10</v>
      </c>
      <c r="G321">
        <f t="shared" ca="1" si="44"/>
        <v>92</v>
      </c>
      <c r="H321">
        <f t="shared" ca="1" si="45"/>
        <v>32</v>
      </c>
      <c r="I321">
        <f t="shared" ca="1" si="46"/>
        <v>2542</v>
      </c>
      <c r="J321">
        <f t="shared" ca="1" si="47"/>
        <v>87</v>
      </c>
      <c r="K321">
        <f t="shared" ca="1" si="48"/>
        <v>812</v>
      </c>
      <c r="L321">
        <f t="shared" ca="1" si="49"/>
        <v>351</v>
      </c>
    </row>
    <row r="322" spans="1:12" x14ac:dyDescent="0.3">
      <c r="A322" s="1">
        <v>43786</v>
      </c>
      <c r="B322">
        <f t="shared" ca="1" si="40"/>
        <v>7</v>
      </c>
      <c r="C322">
        <f t="shared" ca="1" si="41"/>
        <v>22</v>
      </c>
      <c r="D322">
        <f t="shared" ca="1" si="42"/>
        <v>3</v>
      </c>
      <c r="E322" t="s">
        <v>235</v>
      </c>
      <c r="F322">
        <f t="shared" ca="1" si="43"/>
        <v>990</v>
      </c>
      <c r="G322">
        <f t="shared" ca="1" si="44"/>
        <v>70</v>
      </c>
      <c r="H322">
        <f t="shared" ca="1" si="45"/>
        <v>32</v>
      </c>
      <c r="I322">
        <f t="shared" ca="1" si="46"/>
        <v>4260</v>
      </c>
      <c r="J322">
        <f t="shared" ca="1" si="47"/>
        <v>107</v>
      </c>
      <c r="K322">
        <f t="shared" ca="1" si="48"/>
        <v>535</v>
      </c>
      <c r="L322">
        <f t="shared" ca="1" si="49"/>
        <v>464</v>
      </c>
    </row>
    <row r="323" spans="1:12" x14ac:dyDescent="0.3">
      <c r="A323" s="1">
        <v>43787</v>
      </c>
      <c r="B323">
        <f t="shared" ref="B323:B386" ca="1" si="50">RANDBETWEEN(0,500)</f>
        <v>499</v>
      </c>
      <c r="C323">
        <f t="shared" ref="C323:C386" ca="1" si="51">RANDBETWEEN(0,25)</f>
        <v>11</v>
      </c>
      <c r="D323">
        <f t="shared" ref="D323:D386" ca="1" si="52">RANDBETWEEN(0,18)</f>
        <v>5</v>
      </c>
      <c r="E323" t="s">
        <v>236</v>
      </c>
      <c r="F323">
        <f t="shared" ref="F323:F386" ca="1" si="53">RANDBETWEEN(0,1000)</f>
        <v>421</v>
      </c>
      <c r="G323">
        <f t="shared" ref="G323:G386" ca="1" si="54">RANDBETWEEN(0,250)</f>
        <v>42</v>
      </c>
      <c r="H323">
        <f t="shared" ref="H323:H386" ca="1" si="55">RANDBETWEEN(10,100)</f>
        <v>76</v>
      </c>
      <c r="I323">
        <f t="shared" ref="I323:I386" ca="1" si="56">RANDBETWEEN(2000,5000)</f>
        <v>2087</v>
      </c>
      <c r="J323">
        <f t="shared" ref="J323:J386" ca="1" si="57">RANDBETWEEN(50,150)</f>
        <v>104</v>
      </c>
      <c r="K323">
        <f t="shared" ref="K323:K386" ca="1" si="58">RANDBETWEEN(500,1000)</f>
        <v>882</v>
      </c>
      <c r="L323">
        <f t="shared" ref="L323:L386" ca="1" si="59">RANDBETWEEN(100,600)</f>
        <v>575</v>
      </c>
    </row>
    <row r="324" spans="1:12" x14ac:dyDescent="0.3">
      <c r="A324" s="1">
        <v>43788</v>
      </c>
      <c r="B324">
        <f t="shared" ca="1" si="50"/>
        <v>251</v>
      </c>
      <c r="C324">
        <f t="shared" ca="1" si="51"/>
        <v>6</v>
      </c>
      <c r="D324">
        <f t="shared" ca="1" si="52"/>
        <v>1</v>
      </c>
      <c r="E324" t="s">
        <v>237</v>
      </c>
      <c r="F324">
        <f t="shared" ca="1" si="53"/>
        <v>856</v>
      </c>
      <c r="G324">
        <f t="shared" ca="1" si="54"/>
        <v>164</v>
      </c>
      <c r="H324">
        <f t="shared" ca="1" si="55"/>
        <v>44</v>
      </c>
      <c r="I324">
        <f t="shared" ca="1" si="56"/>
        <v>2861</v>
      </c>
      <c r="J324">
        <f t="shared" ca="1" si="57"/>
        <v>92</v>
      </c>
      <c r="K324">
        <f t="shared" ca="1" si="58"/>
        <v>926</v>
      </c>
      <c r="L324">
        <f t="shared" ca="1" si="59"/>
        <v>538</v>
      </c>
    </row>
    <row r="325" spans="1:12" x14ac:dyDescent="0.3">
      <c r="A325" s="1">
        <v>43789</v>
      </c>
      <c r="B325">
        <f t="shared" ca="1" si="50"/>
        <v>218</v>
      </c>
      <c r="C325">
        <f t="shared" ca="1" si="51"/>
        <v>20</v>
      </c>
      <c r="D325">
        <f t="shared" ca="1" si="52"/>
        <v>14</v>
      </c>
      <c r="E325" t="s">
        <v>238</v>
      </c>
      <c r="F325">
        <f t="shared" ca="1" si="53"/>
        <v>894</v>
      </c>
      <c r="G325">
        <f t="shared" ca="1" si="54"/>
        <v>81</v>
      </c>
      <c r="H325">
        <f t="shared" ca="1" si="55"/>
        <v>46</v>
      </c>
      <c r="I325">
        <f t="shared" ca="1" si="56"/>
        <v>3353</v>
      </c>
      <c r="J325">
        <f t="shared" ca="1" si="57"/>
        <v>135</v>
      </c>
      <c r="K325">
        <f t="shared" ca="1" si="58"/>
        <v>596</v>
      </c>
      <c r="L325">
        <f t="shared" ca="1" si="59"/>
        <v>166</v>
      </c>
    </row>
    <row r="326" spans="1:12" x14ac:dyDescent="0.3">
      <c r="A326" s="1">
        <v>43790</v>
      </c>
      <c r="B326">
        <f t="shared" ca="1" si="50"/>
        <v>39</v>
      </c>
      <c r="C326">
        <f t="shared" ca="1" si="51"/>
        <v>19</v>
      </c>
      <c r="D326">
        <f t="shared" ca="1" si="52"/>
        <v>9</v>
      </c>
      <c r="E326" t="s">
        <v>233</v>
      </c>
      <c r="F326">
        <f t="shared" ca="1" si="53"/>
        <v>828</v>
      </c>
      <c r="G326">
        <f t="shared" ca="1" si="54"/>
        <v>29</v>
      </c>
      <c r="H326">
        <f t="shared" ca="1" si="55"/>
        <v>92</v>
      </c>
      <c r="I326">
        <f t="shared" ca="1" si="56"/>
        <v>4287</v>
      </c>
      <c r="J326">
        <f t="shared" ca="1" si="57"/>
        <v>95</v>
      </c>
      <c r="K326">
        <f t="shared" ca="1" si="58"/>
        <v>947</v>
      </c>
      <c r="L326">
        <f t="shared" ca="1" si="59"/>
        <v>362</v>
      </c>
    </row>
    <row r="327" spans="1:12" x14ac:dyDescent="0.3">
      <c r="A327" s="1">
        <v>43791</v>
      </c>
      <c r="B327">
        <f t="shared" ca="1" si="50"/>
        <v>404</v>
      </c>
      <c r="C327">
        <f t="shared" ca="1" si="51"/>
        <v>0</v>
      </c>
      <c r="D327">
        <f t="shared" ca="1" si="52"/>
        <v>12</v>
      </c>
      <c r="E327" t="s">
        <v>234</v>
      </c>
      <c r="F327">
        <f t="shared" ca="1" si="53"/>
        <v>236</v>
      </c>
      <c r="G327">
        <f t="shared" ca="1" si="54"/>
        <v>91</v>
      </c>
      <c r="H327">
        <f t="shared" ca="1" si="55"/>
        <v>91</v>
      </c>
      <c r="I327">
        <f t="shared" ca="1" si="56"/>
        <v>2495</v>
      </c>
      <c r="J327">
        <f t="shared" ca="1" si="57"/>
        <v>66</v>
      </c>
      <c r="K327">
        <f t="shared" ca="1" si="58"/>
        <v>549</v>
      </c>
      <c r="L327">
        <f t="shared" ca="1" si="59"/>
        <v>433</v>
      </c>
    </row>
    <row r="328" spans="1:12" x14ac:dyDescent="0.3">
      <c r="A328" s="1">
        <v>43792</v>
      </c>
      <c r="B328">
        <f t="shared" ca="1" si="50"/>
        <v>257</v>
      </c>
      <c r="C328">
        <f t="shared" ca="1" si="51"/>
        <v>3</v>
      </c>
      <c r="D328">
        <f t="shared" ca="1" si="52"/>
        <v>1</v>
      </c>
      <c r="E328" t="s">
        <v>235</v>
      </c>
      <c r="F328">
        <f t="shared" ca="1" si="53"/>
        <v>362</v>
      </c>
      <c r="G328">
        <f t="shared" ca="1" si="54"/>
        <v>154</v>
      </c>
      <c r="H328">
        <f t="shared" ca="1" si="55"/>
        <v>97</v>
      </c>
      <c r="I328">
        <f t="shared" ca="1" si="56"/>
        <v>3252</v>
      </c>
      <c r="J328">
        <f t="shared" ca="1" si="57"/>
        <v>102</v>
      </c>
      <c r="K328">
        <f t="shared" ca="1" si="58"/>
        <v>838</v>
      </c>
      <c r="L328">
        <f t="shared" ca="1" si="59"/>
        <v>580</v>
      </c>
    </row>
    <row r="329" spans="1:12" x14ac:dyDescent="0.3">
      <c r="A329" s="1">
        <v>43793</v>
      </c>
      <c r="B329">
        <f t="shared" ca="1" si="50"/>
        <v>356</v>
      </c>
      <c r="C329">
        <f t="shared" ca="1" si="51"/>
        <v>9</v>
      </c>
      <c r="D329">
        <f t="shared" ca="1" si="52"/>
        <v>17</v>
      </c>
      <c r="E329" t="s">
        <v>236</v>
      </c>
      <c r="F329">
        <f t="shared" ca="1" si="53"/>
        <v>757</v>
      </c>
      <c r="G329">
        <f t="shared" ca="1" si="54"/>
        <v>225</v>
      </c>
      <c r="H329">
        <f t="shared" ca="1" si="55"/>
        <v>59</v>
      </c>
      <c r="I329">
        <f t="shared" ca="1" si="56"/>
        <v>3957</v>
      </c>
      <c r="J329">
        <f t="shared" ca="1" si="57"/>
        <v>125</v>
      </c>
      <c r="K329">
        <f t="shared" ca="1" si="58"/>
        <v>545</v>
      </c>
      <c r="L329">
        <f t="shared" ca="1" si="59"/>
        <v>137</v>
      </c>
    </row>
    <row r="330" spans="1:12" x14ac:dyDescent="0.3">
      <c r="A330" s="1">
        <v>43794</v>
      </c>
      <c r="B330">
        <f t="shared" ca="1" si="50"/>
        <v>454</v>
      </c>
      <c r="C330">
        <f t="shared" ca="1" si="51"/>
        <v>12</v>
      </c>
      <c r="D330">
        <f t="shared" ca="1" si="52"/>
        <v>11</v>
      </c>
      <c r="E330" t="s">
        <v>237</v>
      </c>
      <c r="F330">
        <f t="shared" ca="1" si="53"/>
        <v>396</v>
      </c>
      <c r="G330">
        <f t="shared" ca="1" si="54"/>
        <v>79</v>
      </c>
      <c r="H330">
        <f t="shared" ca="1" si="55"/>
        <v>17</v>
      </c>
      <c r="I330">
        <f t="shared" ca="1" si="56"/>
        <v>3463</v>
      </c>
      <c r="J330">
        <f t="shared" ca="1" si="57"/>
        <v>126</v>
      </c>
      <c r="K330">
        <f t="shared" ca="1" si="58"/>
        <v>710</v>
      </c>
      <c r="L330">
        <f t="shared" ca="1" si="59"/>
        <v>378</v>
      </c>
    </row>
    <row r="331" spans="1:12" x14ac:dyDescent="0.3">
      <c r="A331" s="1">
        <v>43795</v>
      </c>
      <c r="B331">
        <f t="shared" ca="1" si="50"/>
        <v>363</v>
      </c>
      <c r="C331">
        <f t="shared" ca="1" si="51"/>
        <v>2</v>
      </c>
      <c r="D331">
        <f t="shared" ca="1" si="52"/>
        <v>0</v>
      </c>
      <c r="E331" t="s">
        <v>238</v>
      </c>
      <c r="F331">
        <f t="shared" ca="1" si="53"/>
        <v>684</v>
      </c>
      <c r="G331">
        <f t="shared" ca="1" si="54"/>
        <v>4</v>
      </c>
      <c r="H331">
        <f t="shared" ca="1" si="55"/>
        <v>100</v>
      </c>
      <c r="I331">
        <f t="shared" ca="1" si="56"/>
        <v>2558</v>
      </c>
      <c r="J331">
        <f t="shared" ca="1" si="57"/>
        <v>126</v>
      </c>
      <c r="K331">
        <f t="shared" ca="1" si="58"/>
        <v>844</v>
      </c>
      <c r="L331">
        <f t="shared" ca="1" si="59"/>
        <v>478</v>
      </c>
    </row>
    <row r="332" spans="1:12" x14ac:dyDescent="0.3">
      <c r="A332" s="1">
        <v>43796</v>
      </c>
      <c r="B332">
        <f t="shared" ca="1" si="50"/>
        <v>239</v>
      </c>
      <c r="C332">
        <f t="shared" ca="1" si="51"/>
        <v>9</v>
      </c>
      <c r="D332">
        <f t="shared" ca="1" si="52"/>
        <v>6</v>
      </c>
      <c r="E332" t="s">
        <v>233</v>
      </c>
      <c r="F332">
        <f t="shared" ca="1" si="53"/>
        <v>20</v>
      </c>
      <c r="G332">
        <f t="shared" ca="1" si="54"/>
        <v>139</v>
      </c>
      <c r="H332">
        <f t="shared" ca="1" si="55"/>
        <v>51</v>
      </c>
      <c r="I332">
        <f t="shared" ca="1" si="56"/>
        <v>4687</v>
      </c>
      <c r="J332">
        <f t="shared" ca="1" si="57"/>
        <v>86</v>
      </c>
      <c r="K332">
        <f t="shared" ca="1" si="58"/>
        <v>547</v>
      </c>
      <c r="L332">
        <f t="shared" ca="1" si="59"/>
        <v>488</v>
      </c>
    </row>
    <row r="333" spans="1:12" x14ac:dyDescent="0.3">
      <c r="A333" s="1">
        <v>43797</v>
      </c>
      <c r="B333">
        <f t="shared" ca="1" si="50"/>
        <v>176</v>
      </c>
      <c r="C333">
        <f t="shared" ca="1" si="51"/>
        <v>15</v>
      </c>
      <c r="D333">
        <f t="shared" ca="1" si="52"/>
        <v>1</v>
      </c>
      <c r="E333" t="s">
        <v>234</v>
      </c>
      <c r="F333">
        <f t="shared" ca="1" si="53"/>
        <v>502</v>
      </c>
      <c r="G333">
        <f t="shared" ca="1" si="54"/>
        <v>170</v>
      </c>
      <c r="H333">
        <f t="shared" ca="1" si="55"/>
        <v>38</v>
      </c>
      <c r="I333">
        <f t="shared" ca="1" si="56"/>
        <v>4529</v>
      </c>
      <c r="J333">
        <f t="shared" ca="1" si="57"/>
        <v>119</v>
      </c>
      <c r="K333">
        <f t="shared" ca="1" si="58"/>
        <v>867</v>
      </c>
      <c r="L333">
        <f t="shared" ca="1" si="59"/>
        <v>188</v>
      </c>
    </row>
    <row r="334" spans="1:12" x14ac:dyDescent="0.3">
      <c r="A334" s="1">
        <v>43798</v>
      </c>
      <c r="B334">
        <f t="shared" ca="1" si="50"/>
        <v>35</v>
      </c>
      <c r="C334">
        <f t="shared" ca="1" si="51"/>
        <v>9</v>
      </c>
      <c r="D334">
        <f t="shared" ca="1" si="52"/>
        <v>11</v>
      </c>
      <c r="E334" t="s">
        <v>235</v>
      </c>
      <c r="F334">
        <f t="shared" ca="1" si="53"/>
        <v>67</v>
      </c>
      <c r="G334">
        <f t="shared" ca="1" si="54"/>
        <v>44</v>
      </c>
      <c r="H334">
        <f t="shared" ca="1" si="55"/>
        <v>13</v>
      </c>
      <c r="I334">
        <f t="shared" ca="1" si="56"/>
        <v>2261</v>
      </c>
      <c r="J334">
        <f t="shared" ca="1" si="57"/>
        <v>149</v>
      </c>
      <c r="K334">
        <f t="shared" ca="1" si="58"/>
        <v>966</v>
      </c>
      <c r="L334">
        <f t="shared" ca="1" si="59"/>
        <v>160</v>
      </c>
    </row>
    <row r="335" spans="1:12" x14ac:dyDescent="0.3">
      <c r="A335" s="1">
        <v>43799</v>
      </c>
      <c r="B335">
        <f t="shared" ca="1" si="50"/>
        <v>91</v>
      </c>
      <c r="C335">
        <f t="shared" ca="1" si="51"/>
        <v>20</v>
      </c>
      <c r="D335">
        <f t="shared" ca="1" si="52"/>
        <v>3</v>
      </c>
      <c r="E335" t="s">
        <v>236</v>
      </c>
      <c r="F335">
        <f t="shared" ca="1" si="53"/>
        <v>21</v>
      </c>
      <c r="G335">
        <f t="shared" ca="1" si="54"/>
        <v>156</v>
      </c>
      <c r="H335">
        <f t="shared" ca="1" si="55"/>
        <v>58</v>
      </c>
      <c r="I335">
        <f t="shared" ca="1" si="56"/>
        <v>3164</v>
      </c>
      <c r="J335">
        <f t="shared" ca="1" si="57"/>
        <v>133</v>
      </c>
      <c r="K335">
        <f t="shared" ca="1" si="58"/>
        <v>974</v>
      </c>
      <c r="L335">
        <f t="shared" ca="1" si="59"/>
        <v>362</v>
      </c>
    </row>
    <row r="336" spans="1:12" x14ac:dyDescent="0.3">
      <c r="A336" s="1">
        <v>43800</v>
      </c>
      <c r="B336">
        <f t="shared" ca="1" si="50"/>
        <v>401</v>
      </c>
      <c r="C336">
        <f t="shared" ca="1" si="51"/>
        <v>24</v>
      </c>
      <c r="D336">
        <f t="shared" ca="1" si="52"/>
        <v>18</v>
      </c>
      <c r="E336" t="s">
        <v>237</v>
      </c>
      <c r="F336">
        <f t="shared" ca="1" si="53"/>
        <v>624</v>
      </c>
      <c r="G336">
        <f t="shared" ca="1" si="54"/>
        <v>54</v>
      </c>
      <c r="H336">
        <f t="shared" ca="1" si="55"/>
        <v>50</v>
      </c>
      <c r="I336">
        <f t="shared" ca="1" si="56"/>
        <v>4347</v>
      </c>
      <c r="J336">
        <f t="shared" ca="1" si="57"/>
        <v>143</v>
      </c>
      <c r="K336">
        <f t="shared" ca="1" si="58"/>
        <v>642</v>
      </c>
      <c r="L336">
        <f t="shared" ca="1" si="59"/>
        <v>437</v>
      </c>
    </row>
    <row r="337" spans="1:12" x14ac:dyDescent="0.3">
      <c r="A337" s="1">
        <v>43801</v>
      </c>
      <c r="B337">
        <f t="shared" ca="1" si="50"/>
        <v>5</v>
      </c>
      <c r="C337">
        <f t="shared" ca="1" si="51"/>
        <v>5</v>
      </c>
      <c r="D337">
        <f t="shared" ca="1" si="52"/>
        <v>15</v>
      </c>
      <c r="E337" t="s">
        <v>238</v>
      </c>
      <c r="F337">
        <f t="shared" ca="1" si="53"/>
        <v>131</v>
      </c>
      <c r="G337">
        <f t="shared" ca="1" si="54"/>
        <v>71</v>
      </c>
      <c r="H337">
        <f t="shared" ca="1" si="55"/>
        <v>39</v>
      </c>
      <c r="I337">
        <f t="shared" ca="1" si="56"/>
        <v>2647</v>
      </c>
      <c r="J337">
        <f t="shared" ca="1" si="57"/>
        <v>150</v>
      </c>
      <c r="K337">
        <f t="shared" ca="1" si="58"/>
        <v>672</v>
      </c>
      <c r="L337">
        <f t="shared" ca="1" si="59"/>
        <v>488</v>
      </c>
    </row>
    <row r="338" spans="1:12" x14ac:dyDescent="0.3">
      <c r="A338" s="1">
        <v>43802</v>
      </c>
      <c r="B338">
        <f t="shared" ca="1" si="50"/>
        <v>405</v>
      </c>
      <c r="C338">
        <f t="shared" ca="1" si="51"/>
        <v>16</v>
      </c>
      <c r="D338">
        <f t="shared" ca="1" si="52"/>
        <v>15</v>
      </c>
      <c r="E338" t="s">
        <v>233</v>
      </c>
      <c r="F338">
        <f t="shared" ca="1" si="53"/>
        <v>70</v>
      </c>
      <c r="G338">
        <f t="shared" ca="1" si="54"/>
        <v>103</v>
      </c>
      <c r="H338">
        <f t="shared" ca="1" si="55"/>
        <v>39</v>
      </c>
      <c r="I338">
        <f t="shared" ca="1" si="56"/>
        <v>3187</v>
      </c>
      <c r="J338">
        <f t="shared" ca="1" si="57"/>
        <v>144</v>
      </c>
      <c r="K338">
        <f t="shared" ca="1" si="58"/>
        <v>897</v>
      </c>
      <c r="L338">
        <f t="shared" ca="1" si="59"/>
        <v>236</v>
      </c>
    </row>
    <row r="339" spans="1:12" x14ac:dyDescent="0.3">
      <c r="A339" s="1">
        <v>43803</v>
      </c>
      <c r="B339">
        <f t="shared" ca="1" si="50"/>
        <v>189</v>
      </c>
      <c r="C339">
        <f t="shared" ca="1" si="51"/>
        <v>13</v>
      </c>
      <c r="D339">
        <f t="shared" ca="1" si="52"/>
        <v>18</v>
      </c>
      <c r="E339" t="s">
        <v>234</v>
      </c>
      <c r="F339">
        <f t="shared" ca="1" si="53"/>
        <v>55</v>
      </c>
      <c r="G339">
        <f t="shared" ca="1" si="54"/>
        <v>236</v>
      </c>
      <c r="H339">
        <f t="shared" ca="1" si="55"/>
        <v>79</v>
      </c>
      <c r="I339">
        <f t="shared" ca="1" si="56"/>
        <v>3419</v>
      </c>
      <c r="J339">
        <f t="shared" ca="1" si="57"/>
        <v>123</v>
      </c>
      <c r="K339">
        <f t="shared" ca="1" si="58"/>
        <v>640</v>
      </c>
      <c r="L339">
        <f t="shared" ca="1" si="59"/>
        <v>149</v>
      </c>
    </row>
    <row r="340" spans="1:12" x14ac:dyDescent="0.3">
      <c r="A340" s="1">
        <v>43804</v>
      </c>
      <c r="B340">
        <f t="shared" ca="1" si="50"/>
        <v>68</v>
      </c>
      <c r="C340">
        <f t="shared" ca="1" si="51"/>
        <v>7</v>
      </c>
      <c r="D340">
        <f t="shared" ca="1" si="52"/>
        <v>3</v>
      </c>
      <c r="E340" t="s">
        <v>235</v>
      </c>
      <c r="F340">
        <f t="shared" ca="1" si="53"/>
        <v>966</v>
      </c>
      <c r="G340">
        <f t="shared" ca="1" si="54"/>
        <v>8</v>
      </c>
      <c r="H340">
        <f t="shared" ca="1" si="55"/>
        <v>77</v>
      </c>
      <c r="I340">
        <f t="shared" ca="1" si="56"/>
        <v>2798</v>
      </c>
      <c r="J340">
        <f t="shared" ca="1" si="57"/>
        <v>118</v>
      </c>
      <c r="K340">
        <f t="shared" ca="1" si="58"/>
        <v>785</v>
      </c>
      <c r="L340">
        <f t="shared" ca="1" si="59"/>
        <v>379</v>
      </c>
    </row>
    <row r="341" spans="1:12" x14ac:dyDescent="0.3">
      <c r="A341" s="1">
        <v>43805</v>
      </c>
      <c r="B341">
        <f t="shared" ca="1" si="50"/>
        <v>193</v>
      </c>
      <c r="C341">
        <f t="shared" ca="1" si="51"/>
        <v>2</v>
      </c>
      <c r="D341">
        <f t="shared" ca="1" si="52"/>
        <v>2</v>
      </c>
      <c r="E341" t="s">
        <v>236</v>
      </c>
      <c r="F341">
        <f t="shared" ca="1" si="53"/>
        <v>457</v>
      </c>
      <c r="G341">
        <f t="shared" ca="1" si="54"/>
        <v>43</v>
      </c>
      <c r="H341">
        <f t="shared" ca="1" si="55"/>
        <v>92</v>
      </c>
      <c r="I341">
        <f t="shared" ca="1" si="56"/>
        <v>3835</v>
      </c>
      <c r="J341">
        <f t="shared" ca="1" si="57"/>
        <v>128</v>
      </c>
      <c r="K341">
        <f t="shared" ca="1" si="58"/>
        <v>930</v>
      </c>
      <c r="L341">
        <f t="shared" ca="1" si="59"/>
        <v>488</v>
      </c>
    </row>
    <row r="342" spans="1:12" x14ac:dyDescent="0.3">
      <c r="A342" s="1">
        <v>43806</v>
      </c>
      <c r="B342">
        <f t="shared" ca="1" si="50"/>
        <v>87</v>
      </c>
      <c r="C342">
        <f t="shared" ca="1" si="51"/>
        <v>9</v>
      </c>
      <c r="D342">
        <f t="shared" ca="1" si="52"/>
        <v>17</v>
      </c>
      <c r="E342" t="s">
        <v>237</v>
      </c>
      <c r="F342">
        <f t="shared" ca="1" si="53"/>
        <v>560</v>
      </c>
      <c r="G342">
        <f t="shared" ca="1" si="54"/>
        <v>115</v>
      </c>
      <c r="H342">
        <f t="shared" ca="1" si="55"/>
        <v>34</v>
      </c>
      <c r="I342">
        <f t="shared" ca="1" si="56"/>
        <v>2741</v>
      </c>
      <c r="J342">
        <f t="shared" ca="1" si="57"/>
        <v>67</v>
      </c>
      <c r="K342">
        <f t="shared" ca="1" si="58"/>
        <v>651</v>
      </c>
      <c r="L342">
        <f t="shared" ca="1" si="59"/>
        <v>482</v>
      </c>
    </row>
    <row r="343" spans="1:12" x14ac:dyDescent="0.3">
      <c r="A343" s="1">
        <v>43807</v>
      </c>
      <c r="B343">
        <f t="shared" ca="1" si="50"/>
        <v>88</v>
      </c>
      <c r="C343">
        <f t="shared" ca="1" si="51"/>
        <v>5</v>
      </c>
      <c r="D343">
        <f t="shared" ca="1" si="52"/>
        <v>14</v>
      </c>
      <c r="E343" t="s">
        <v>238</v>
      </c>
      <c r="F343">
        <f t="shared" ca="1" si="53"/>
        <v>512</v>
      </c>
      <c r="G343">
        <f t="shared" ca="1" si="54"/>
        <v>11</v>
      </c>
      <c r="H343">
        <f t="shared" ca="1" si="55"/>
        <v>58</v>
      </c>
      <c r="I343">
        <f t="shared" ca="1" si="56"/>
        <v>4334</v>
      </c>
      <c r="J343">
        <f t="shared" ca="1" si="57"/>
        <v>145</v>
      </c>
      <c r="K343">
        <f t="shared" ca="1" si="58"/>
        <v>736</v>
      </c>
      <c r="L343">
        <f t="shared" ca="1" si="59"/>
        <v>329</v>
      </c>
    </row>
    <row r="344" spans="1:12" x14ac:dyDescent="0.3">
      <c r="A344" s="1">
        <v>43808</v>
      </c>
      <c r="B344">
        <f t="shared" ca="1" si="50"/>
        <v>425</v>
      </c>
      <c r="C344">
        <f t="shared" ca="1" si="51"/>
        <v>19</v>
      </c>
      <c r="D344">
        <f t="shared" ca="1" si="52"/>
        <v>7</v>
      </c>
      <c r="E344" t="s">
        <v>233</v>
      </c>
      <c r="F344">
        <f t="shared" ca="1" si="53"/>
        <v>486</v>
      </c>
      <c r="G344">
        <f t="shared" ca="1" si="54"/>
        <v>188</v>
      </c>
      <c r="H344">
        <f t="shared" ca="1" si="55"/>
        <v>62</v>
      </c>
      <c r="I344">
        <f t="shared" ca="1" si="56"/>
        <v>2960</v>
      </c>
      <c r="J344">
        <f t="shared" ca="1" si="57"/>
        <v>55</v>
      </c>
      <c r="K344">
        <f t="shared" ca="1" si="58"/>
        <v>889</v>
      </c>
      <c r="L344">
        <f t="shared" ca="1" si="59"/>
        <v>299</v>
      </c>
    </row>
    <row r="345" spans="1:12" x14ac:dyDescent="0.3">
      <c r="A345" s="1">
        <v>43809</v>
      </c>
      <c r="B345">
        <f t="shared" ca="1" si="50"/>
        <v>140</v>
      </c>
      <c r="C345">
        <f t="shared" ca="1" si="51"/>
        <v>7</v>
      </c>
      <c r="D345">
        <f t="shared" ca="1" si="52"/>
        <v>13</v>
      </c>
      <c r="E345" t="s">
        <v>234</v>
      </c>
      <c r="F345">
        <f t="shared" ca="1" si="53"/>
        <v>744</v>
      </c>
      <c r="G345">
        <f t="shared" ca="1" si="54"/>
        <v>72</v>
      </c>
      <c r="H345">
        <f t="shared" ca="1" si="55"/>
        <v>77</v>
      </c>
      <c r="I345">
        <f t="shared" ca="1" si="56"/>
        <v>2761</v>
      </c>
      <c r="J345">
        <f t="shared" ca="1" si="57"/>
        <v>77</v>
      </c>
      <c r="K345">
        <f t="shared" ca="1" si="58"/>
        <v>665</v>
      </c>
      <c r="L345">
        <f t="shared" ca="1" si="59"/>
        <v>462</v>
      </c>
    </row>
    <row r="346" spans="1:12" x14ac:dyDescent="0.3">
      <c r="A346" s="1">
        <v>43810</v>
      </c>
      <c r="B346">
        <f t="shared" ca="1" si="50"/>
        <v>325</v>
      </c>
      <c r="C346">
        <f t="shared" ca="1" si="51"/>
        <v>8</v>
      </c>
      <c r="D346">
        <f t="shared" ca="1" si="52"/>
        <v>7</v>
      </c>
      <c r="E346" t="s">
        <v>235</v>
      </c>
      <c r="F346">
        <f t="shared" ca="1" si="53"/>
        <v>385</v>
      </c>
      <c r="G346">
        <f t="shared" ca="1" si="54"/>
        <v>227</v>
      </c>
      <c r="H346">
        <f t="shared" ca="1" si="55"/>
        <v>19</v>
      </c>
      <c r="I346">
        <f t="shared" ca="1" si="56"/>
        <v>2188</v>
      </c>
      <c r="J346">
        <f t="shared" ca="1" si="57"/>
        <v>89</v>
      </c>
      <c r="K346">
        <f t="shared" ca="1" si="58"/>
        <v>623</v>
      </c>
      <c r="L346">
        <f t="shared" ca="1" si="59"/>
        <v>279</v>
      </c>
    </row>
    <row r="347" spans="1:12" x14ac:dyDescent="0.3">
      <c r="A347" s="1">
        <v>43811</v>
      </c>
      <c r="B347">
        <f t="shared" ca="1" si="50"/>
        <v>393</v>
      </c>
      <c r="C347">
        <f t="shared" ca="1" si="51"/>
        <v>22</v>
      </c>
      <c r="D347">
        <f t="shared" ca="1" si="52"/>
        <v>15</v>
      </c>
      <c r="E347" t="s">
        <v>236</v>
      </c>
      <c r="F347">
        <f t="shared" ca="1" si="53"/>
        <v>890</v>
      </c>
      <c r="G347">
        <f t="shared" ca="1" si="54"/>
        <v>108</v>
      </c>
      <c r="H347">
        <f t="shared" ca="1" si="55"/>
        <v>73</v>
      </c>
      <c r="I347">
        <f t="shared" ca="1" si="56"/>
        <v>2424</v>
      </c>
      <c r="J347">
        <f t="shared" ca="1" si="57"/>
        <v>129</v>
      </c>
      <c r="K347">
        <f t="shared" ca="1" si="58"/>
        <v>706</v>
      </c>
      <c r="L347">
        <f t="shared" ca="1" si="59"/>
        <v>543</v>
      </c>
    </row>
    <row r="348" spans="1:12" x14ac:dyDescent="0.3">
      <c r="A348" s="1">
        <v>43812</v>
      </c>
      <c r="B348">
        <f t="shared" ca="1" si="50"/>
        <v>51</v>
      </c>
      <c r="C348">
        <f t="shared" ca="1" si="51"/>
        <v>24</v>
      </c>
      <c r="D348">
        <f t="shared" ca="1" si="52"/>
        <v>6</v>
      </c>
      <c r="E348" t="s">
        <v>237</v>
      </c>
      <c r="F348">
        <f t="shared" ca="1" si="53"/>
        <v>48</v>
      </c>
      <c r="G348">
        <f t="shared" ca="1" si="54"/>
        <v>6</v>
      </c>
      <c r="H348">
        <f t="shared" ca="1" si="55"/>
        <v>18</v>
      </c>
      <c r="I348">
        <f t="shared" ca="1" si="56"/>
        <v>2406</v>
      </c>
      <c r="J348">
        <f t="shared" ca="1" si="57"/>
        <v>57</v>
      </c>
      <c r="K348">
        <f t="shared" ca="1" si="58"/>
        <v>725</v>
      </c>
      <c r="L348">
        <f t="shared" ca="1" si="59"/>
        <v>126</v>
      </c>
    </row>
    <row r="349" spans="1:12" x14ac:dyDescent="0.3">
      <c r="A349" s="1">
        <v>43813</v>
      </c>
      <c r="B349">
        <f t="shared" ca="1" si="50"/>
        <v>234</v>
      </c>
      <c r="C349">
        <f t="shared" ca="1" si="51"/>
        <v>24</v>
      </c>
      <c r="D349">
        <f t="shared" ca="1" si="52"/>
        <v>2</v>
      </c>
      <c r="E349" t="s">
        <v>238</v>
      </c>
      <c r="F349">
        <f t="shared" ca="1" si="53"/>
        <v>638</v>
      </c>
      <c r="G349">
        <f t="shared" ca="1" si="54"/>
        <v>5</v>
      </c>
      <c r="H349">
        <f t="shared" ca="1" si="55"/>
        <v>43</v>
      </c>
      <c r="I349">
        <f t="shared" ca="1" si="56"/>
        <v>2580</v>
      </c>
      <c r="J349">
        <f t="shared" ca="1" si="57"/>
        <v>125</v>
      </c>
      <c r="K349">
        <f t="shared" ca="1" si="58"/>
        <v>760</v>
      </c>
      <c r="L349">
        <f t="shared" ca="1" si="59"/>
        <v>551</v>
      </c>
    </row>
    <row r="350" spans="1:12" x14ac:dyDescent="0.3">
      <c r="A350" s="1">
        <v>43814</v>
      </c>
      <c r="B350">
        <f t="shared" ca="1" si="50"/>
        <v>461</v>
      </c>
      <c r="C350">
        <f t="shared" ca="1" si="51"/>
        <v>2</v>
      </c>
      <c r="D350">
        <f t="shared" ca="1" si="52"/>
        <v>17</v>
      </c>
      <c r="E350" t="s">
        <v>233</v>
      </c>
      <c r="F350">
        <f t="shared" ca="1" si="53"/>
        <v>546</v>
      </c>
      <c r="G350">
        <f t="shared" ca="1" si="54"/>
        <v>204</v>
      </c>
      <c r="H350">
        <f t="shared" ca="1" si="55"/>
        <v>89</v>
      </c>
      <c r="I350">
        <f t="shared" ca="1" si="56"/>
        <v>3242</v>
      </c>
      <c r="J350">
        <f t="shared" ca="1" si="57"/>
        <v>73</v>
      </c>
      <c r="K350">
        <f t="shared" ca="1" si="58"/>
        <v>561</v>
      </c>
      <c r="L350">
        <f t="shared" ca="1" si="59"/>
        <v>414</v>
      </c>
    </row>
    <row r="351" spans="1:12" x14ac:dyDescent="0.3">
      <c r="A351" s="1">
        <v>43815</v>
      </c>
      <c r="B351">
        <f t="shared" ca="1" si="50"/>
        <v>367</v>
      </c>
      <c r="C351">
        <f t="shared" ca="1" si="51"/>
        <v>11</v>
      </c>
      <c r="D351">
        <f t="shared" ca="1" si="52"/>
        <v>14</v>
      </c>
      <c r="E351" t="s">
        <v>234</v>
      </c>
      <c r="F351">
        <f t="shared" ca="1" si="53"/>
        <v>100</v>
      </c>
      <c r="G351">
        <f t="shared" ca="1" si="54"/>
        <v>92</v>
      </c>
      <c r="H351">
        <f t="shared" ca="1" si="55"/>
        <v>39</v>
      </c>
      <c r="I351">
        <f t="shared" ca="1" si="56"/>
        <v>2356</v>
      </c>
      <c r="J351">
        <f t="shared" ca="1" si="57"/>
        <v>61</v>
      </c>
      <c r="K351">
        <f t="shared" ca="1" si="58"/>
        <v>542</v>
      </c>
      <c r="L351">
        <f t="shared" ca="1" si="59"/>
        <v>328</v>
      </c>
    </row>
    <row r="352" spans="1:12" x14ac:dyDescent="0.3">
      <c r="A352" s="1">
        <v>43816</v>
      </c>
      <c r="B352">
        <f t="shared" ca="1" si="50"/>
        <v>184</v>
      </c>
      <c r="C352">
        <f t="shared" ca="1" si="51"/>
        <v>21</v>
      </c>
      <c r="D352">
        <f t="shared" ca="1" si="52"/>
        <v>10</v>
      </c>
      <c r="E352" t="s">
        <v>235</v>
      </c>
      <c r="F352">
        <f t="shared" ca="1" si="53"/>
        <v>654</v>
      </c>
      <c r="G352">
        <f t="shared" ca="1" si="54"/>
        <v>81</v>
      </c>
      <c r="H352">
        <f t="shared" ca="1" si="55"/>
        <v>40</v>
      </c>
      <c r="I352">
        <f t="shared" ca="1" si="56"/>
        <v>3561</v>
      </c>
      <c r="J352">
        <f t="shared" ca="1" si="57"/>
        <v>84</v>
      </c>
      <c r="K352">
        <f t="shared" ca="1" si="58"/>
        <v>870</v>
      </c>
      <c r="L352">
        <f t="shared" ca="1" si="59"/>
        <v>170</v>
      </c>
    </row>
    <row r="353" spans="1:12" x14ac:dyDescent="0.3">
      <c r="A353" s="1">
        <v>43817</v>
      </c>
      <c r="B353">
        <f t="shared" ca="1" si="50"/>
        <v>389</v>
      </c>
      <c r="C353">
        <f t="shared" ca="1" si="51"/>
        <v>20</v>
      </c>
      <c r="D353">
        <f t="shared" ca="1" si="52"/>
        <v>14</v>
      </c>
      <c r="E353" t="s">
        <v>236</v>
      </c>
      <c r="F353">
        <f t="shared" ca="1" si="53"/>
        <v>558</v>
      </c>
      <c r="G353">
        <f t="shared" ca="1" si="54"/>
        <v>106</v>
      </c>
      <c r="H353">
        <f t="shared" ca="1" si="55"/>
        <v>96</v>
      </c>
      <c r="I353">
        <f t="shared" ca="1" si="56"/>
        <v>3317</v>
      </c>
      <c r="J353">
        <f t="shared" ca="1" si="57"/>
        <v>60</v>
      </c>
      <c r="K353">
        <f t="shared" ca="1" si="58"/>
        <v>783</v>
      </c>
      <c r="L353">
        <f t="shared" ca="1" si="59"/>
        <v>501</v>
      </c>
    </row>
    <row r="354" spans="1:12" x14ac:dyDescent="0.3">
      <c r="A354" s="1">
        <v>43818</v>
      </c>
      <c r="B354">
        <f t="shared" ca="1" si="50"/>
        <v>464</v>
      </c>
      <c r="C354">
        <f t="shared" ca="1" si="51"/>
        <v>19</v>
      </c>
      <c r="D354">
        <f t="shared" ca="1" si="52"/>
        <v>11</v>
      </c>
      <c r="E354" t="s">
        <v>237</v>
      </c>
      <c r="F354">
        <f t="shared" ca="1" si="53"/>
        <v>436</v>
      </c>
      <c r="G354">
        <f t="shared" ca="1" si="54"/>
        <v>25</v>
      </c>
      <c r="H354">
        <f t="shared" ca="1" si="55"/>
        <v>85</v>
      </c>
      <c r="I354">
        <f t="shared" ca="1" si="56"/>
        <v>2635</v>
      </c>
      <c r="J354">
        <f t="shared" ca="1" si="57"/>
        <v>146</v>
      </c>
      <c r="K354">
        <f t="shared" ca="1" si="58"/>
        <v>555</v>
      </c>
      <c r="L354">
        <f t="shared" ca="1" si="59"/>
        <v>271</v>
      </c>
    </row>
    <row r="355" spans="1:12" x14ac:dyDescent="0.3">
      <c r="A355" s="1">
        <v>43819</v>
      </c>
      <c r="B355">
        <f t="shared" ca="1" si="50"/>
        <v>161</v>
      </c>
      <c r="C355">
        <f t="shared" ca="1" si="51"/>
        <v>14</v>
      </c>
      <c r="D355">
        <f t="shared" ca="1" si="52"/>
        <v>4</v>
      </c>
      <c r="E355" t="s">
        <v>238</v>
      </c>
      <c r="F355">
        <f t="shared" ca="1" si="53"/>
        <v>418</v>
      </c>
      <c r="G355">
        <f t="shared" ca="1" si="54"/>
        <v>136</v>
      </c>
      <c r="H355">
        <f t="shared" ca="1" si="55"/>
        <v>60</v>
      </c>
      <c r="I355">
        <f t="shared" ca="1" si="56"/>
        <v>2285</v>
      </c>
      <c r="J355">
        <f t="shared" ca="1" si="57"/>
        <v>100</v>
      </c>
      <c r="K355">
        <f t="shared" ca="1" si="58"/>
        <v>530</v>
      </c>
      <c r="L355">
        <f t="shared" ca="1" si="59"/>
        <v>239</v>
      </c>
    </row>
    <row r="356" spans="1:12" x14ac:dyDescent="0.3">
      <c r="A356" s="1">
        <v>43820</v>
      </c>
      <c r="B356">
        <f t="shared" ca="1" si="50"/>
        <v>175</v>
      </c>
      <c r="C356">
        <f t="shared" ca="1" si="51"/>
        <v>21</v>
      </c>
      <c r="D356">
        <f t="shared" ca="1" si="52"/>
        <v>16</v>
      </c>
      <c r="E356" t="s">
        <v>233</v>
      </c>
      <c r="F356">
        <f t="shared" ca="1" si="53"/>
        <v>639</v>
      </c>
      <c r="G356">
        <f t="shared" ca="1" si="54"/>
        <v>207</v>
      </c>
      <c r="H356">
        <f t="shared" ca="1" si="55"/>
        <v>91</v>
      </c>
      <c r="I356">
        <f t="shared" ca="1" si="56"/>
        <v>4490</v>
      </c>
      <c r="J356">
        <f t="shared" ca="1" si="57"/>
        <v>132</v>
      </c>
      <c r="K356">
        <f t="shared" ca="1" si="58"/>
        <v>577</v>
      </c>
      <c r="L356">
        <f t="shared" ca="1" si="59"/>
        <v>180</v>
      </c>
    </row>
    <row r="357" spans="1:12" x14ac:dyDescent="0.3">
      <c r="A357" s="1">
        <v>43821</v>
      </c>
      <c r="B357">
        <f t="shared" ca="1" si="50"/>
        <v>336</v>
      </c>
      <c r="C357">
        <f t="shared" ca="1" si="51"/>
        <v>22</v>
      </c>
      <c r="D357">
        <f t="shared" ca="1" si="52"/>
        <v>16</v>
      </c>
      <c r="E357" t="s">
        <v>234</v>
      </c>
      <c r="F357">
        <f t="shared" ca="1" si="53"/>
        <v>764</v>
      </c>
      <c r="G357">
        <f t="shared" ca="1" si="54"/>
        <v>24</v>
      </c>
      <c r="H357">
        <f t="shared" ca="1" si="55"/>
        <v>19</v>
      </c>
      <c r="I357">
        <f t="shared" ca="1" si="56"/>
        <v>2642</v>
      </c>
      <c r="J357">
        <f t="shared" ca="1" si="57"/>
        <v>130</v>
      </c>
      <c r="K357">
        <f t="shared" ca="1" si="58"/>
        <v>947</v>
      </c>
      <c r="L357">
        <f t="shared" ca="1" si="59"/>
        <v>237</v>
      </c>
    </row>
    <row r="358" spans="1:12" x14ac:dyDescent="0.3">
      <c r="A358" s="1">
        <v>43822</v>
      </c>
      <c r="B358">
        <f t="shared" ca="1" si="50"/>
        <v>371</v>
      </c>
      <c r="C358">
        <f t="shared" ca="1" si="51"/>
        <v>4</v>
      </c>
      <c r="D358">
        <f t="shared" ca="1" si="52"/>
        <v>13</v>
      </c>
      <c r="E358" t="s">
        <v>235</v>
      </c>
      <c r="F358">
        <f t="shared" ca="1" si="53"/>
        <v>954</v>
      </c>
      <c r="G358">
        <f t="shared" ca="1" si="54"/>
        <v>50</v>
      </c>
      <c r="H358">
        <f t="shared" ca="1" si="55"/>
        <v>51</v>
      </c>
      <c r="I358">
        <f t="shared" ca="1" si="56"/>
        <v>2421</v>
      </c>
      <c r="J358">
        <f t="shared" ca="1" si="57"/>
        <v>112</v>
      </c>
      <c r="K358">
        <f t="shared" ca="1" si="58"/>
        <v>583</v>
      </c>
      <c r="L358">
        <f t="shared" ca="1" si="59"/>
        <v>582</v>
      </c>
    </row>
    <row r="359" spans="1:12" x14ac:dyDescent="0.3">
      <c r="A359" s="1">
        <v>43823</v>
      </c>
      <c r="B359">
        <f t="shared" ca="1" si="50"/>
        <v>428</v>
      </c>
      <c r="C359">
        <f t="shared" ca="1" si="51"/>
        <v>7</v>
      </c>
      <c r="D359">
        <f t="shared" ca="1" si="52"/>
        <v>18</v>
      </c>
      <c r="E359" t="s">
        <v>236</v>
      </c>
      <c r="F359">
        <f t="shared" ca="1" si="53"/>
        <v>431</v>
      </c>
      <c r="G359">
        <f t="shared" ca="1" si="54"/>
        <v>168</v>
      </c>
      <c r="H359">
        <f t="shared" ca="1" si="55"/>
        <v>81</v>
      </c>
      <c r="I359">
        <f t="shared" ca="1" si="56"/>
        <v>3821</v>
      </c>
      <c r="J359">
        <f t="shared" ca="1" si="57"/>
        <v>90</v>
      </c>
      <c r="K359">
        <f t="shared" ca="1" si="58"/>
        <v>865</v>
      </c>
      <c r="L359">
        <f t="shared" ca="1" si="59"/>
        <v>312</v>
      </c>
    </row>
    <row r="360" spans="1:12" x14ac:dyDescent="0.3">
      <c r="A360" s="1">
        <v>43824</v>
      </c>
      <c r="B360">
        <f t="shared" ca="1" si="50"/>
        <v>359</v>
      </c>
      <c r="C360">
        <f t="shared" ca="1" si="51"/>
        <v>13</v>
      </c>
      <c r="D360">
        <f t="shared" ca="1" si="52"/>
        <v>8</v>
      </c>
      <c r="E360" t="s">
        <v>237</v>
      </c>
      <c r="F360">
        <f t="shared" ca="1" si="53"/>
        <v>335</v>
      </c>
      <c r="G360">
        <f t="shared" ca="1" si="54"/>
        <v>70</v>
      </c>
      <c r="H360">
        <f t="shared" ca="1" si="55"/>
        <v>23</v>
      </c>
      <c r="I360">
        <f t="shared" ca="1" si="56"/>
        <v>3064</v>
      </c>
      <c r="J360">
        <f t="shared" ca="1" si="57"/>
        <v>91</v>
      </c>
      <c r="K360">
        <f t="shared" ca="1" si="58"/>
        <v>646</v>
      </c>
      <c r="L360">
        <f t="shared" ca="1" si="59"/>
        <v>443</v>
      </c>
    </row>
    <row r="361" spans="1:12" x14ac:dyDescent="0.3">
      <c r="A361" s="1">
        <v>43825</v>
      </c>
      <c r="B361">
        <f t="shared" ca="1" si="50"/>
        <v>40</v>
      </c>
      <c r="C361">
        <f t="shared" ca="1" si="51"/>
        <v>3</v>
      </c>
      <c r="D361">
        <f t="shared" ca="1" si="52"/>
        <v>0</v>
      </c>
      <c r="E361" t="s">
        <v>238</v>
      </c>
      <c r="F361">
        <f t="shared" ca="1" si="53"/>
        <v>86</v>
      </c>
      <c r="G361">
        <f t="shared" ca="1" si="54"/>
        <v>149</v>
      </c>
      <c r="H361">
        <f t="shared" ca="1" si="55"/>
        <v>71</v>
      </c>
      <c r="I361">
        <f t="shared" ca="1" si="56"/>
        <v>2354</v>
      </c>
      <c r="J361">
        <f t="shared" ca="1" si="57"/>
        <v>96</v>
      </c>
      <c r="K361">
        <f t="shared" ca="1" si="58"/>
        <v>989</v>
      </c>
      <c r="L361">
        <f t="shared" ca="1" si="59"/>
        <v>254</v>
      </c>
    </row>
    <row r="362" spans="1:12" x14ac:dyDescent="0.3">
      <c r="A362" s="1">
        <v>43826</v>
      </c>
      <c r="B362">
        <f t="shared" ca="1" si="50"/>
        <v>261</v>
      </c>
      <c r="C362">
        <f t="shared" ca="1" si="51"/>
        <v>11</v>
      </c>
      <c r="D362">
        <f t="shared" ca="1" si="52"/>
        <v>11</v>
      </c>
      <c r="E362" t="s">
        <v>233</v>
      </c>
      <c r="F362">
        <f t="shared" ca="1" si="53"/>
        <v>187</v>
      </c>
      <c r="G362">
        <f t="shared" ca="1" si="54"/>
        <v>135</v>
      </c>
      <c r="H362">
        <f t="shared" ca="1" si="55"/>
        <v>86</v>
      </c>
      <c r="I362">
        <f t="shared" ca="1" si="56"/>
        <v>3252</v>
      </c>
      <c r="J362">
        <f t="shared" ca="1" si="57"/>
        <v>119</v>
      </c>
      <c r="K362">
        <f t="shared" ca="1" si="58"/>
        <v>748</v>
      </c>
      <c r="L362">
        <f t="shared" ca="1" si="59"/>
        <v>596</v>
      </c>
    </row>
    <row r="363" spans="1:12" x14ac:dyDescent="0.3">
      <c r="A363" s="1">
        <v>43827</v>
      </c>
      <c r="B363">
        <f t="shared" ca="1" si="50"/>
        <v>94</v>
      </c>
      <c r="C363">
        <f t="shared" ca="1" si="51"/>
        <v>18</v>
      </c>
      <c r="D363">
        <f t="shared" ca="1" si="52"/>
        <v>8</v>
      </c>
      <c r="E363" t="s">
        <v>234</v>
      </c>
      <c r="F363">
        <f t="shared" ca="1" si="53"/>
        <v>349</v>
      </c>
      <c r="G363">
        <f t="shared" ca="1" si="54"/>
        <v>206</v>
      </c>
      <c r="H363">
        <f t="shared" ca="1" si="55"/>
        <v>82</v>
      </c>
      <c r="I363">
        <f t="shared" ca="1" si="56"/>
        <v>4884</v>
      </c>
      <c r="J363">
        <f t="shared" ca="1" si="57"/>
        <v>140</v>
      </c>
      <c r="K363">
        <f t="shared" ca="1" si="58"/>
        <v>944</v>
      </c>
      <c r="L363">
        <f t="shared" ca="1" si="59"/>
        <v>163</v>
      </c>
    </row>
    <row r="364" spans="1:12" x14ac:dyDescent="0.3">
      <c r="A364" s="1">
        <v>43828</v>
      </c>
      <c r="B364">
        <f t="shared" ca="1" si="50"/>
        <v>279</v>
      </c>
      <c r="C364">
        <f t="shared" ca="1" si="51"/>
        <v>10</v>
      </c>
      <c r="D364">
        <f t="shared" ca="1" si="52"/>
        <v>2</v>
      </c>
      <c r="E364" t="s">
        <v>235</v>
      </c>
      <c r="F364">
        <f t="shared" ca="1" si="53"/>
        <v>123</v>
      </c>
      <c r="G364">
        <f t="shared" ca="1" si="54"/>
        <v>122</v>
      </c>
      <c r="H364">
        <f t="shared" ca="1" si="55"/>
        <v>91</v>
      </c>
      <c r="I364">
        <f t="shared" ca="1" si="56"/>
        <v>3336</v>
      </c>
      <c r="J364">
        <f t="shared" ca="1" si="57"/>
        <v>105</v>
      </c>
      <c r="K364">
        <f t="shared" ca="1" si="58"/>
        <v>975</v>
      </c>
      <c r="L364">
        <f t="shared" ca="1" si="59"/>
        <v>179</v>
      </c>
    </row>
    <row r="365" spans="1:12" x14ac:dyDescent="0.3">
      <c r="A365" s="1">
        <v>43829</v>
      </c>
      <c r="B365">
        <f t="shared" ca="1" si="50"/>
        <v>359</v>
      </c>
      <c r="C365">
        <f t="shared" ca="1" si="51"/>
        <v>6</v>
      </c>
      <c r="D365">
        <f t="shared" ca="1" si="52"/>
        <v>11</v>
      </c>
      <c r="E365" t="s">
        <v>236</v>
      </c>
      <c r="F365">
        <f t="shared" ca="1" si="53"/>
        <v>790</v>
      </c>
      <c r="G365">
        <f t="shared" ca="1" si="54"/>
        <v>162</v>
      </c>
      <c r="H365">
        <f t="shared" ca="1" si="55"/>
        <v>83</v>
      </c>
      <c r="I365">
        <f t="shared" ca="1" si="56"/>
        <v>2374</v>
      </c>
      <c r="J365">
        <f t="shared" ca="1" si="57"/>
        <v>97</v>
      </c>
      <c r="K365">
        <f t="shared" ca="1" si="58"/>
        <v>732</v>
      </c>
      <c r="L365">
        <f t="shared" ca="1" si="59"/>
        <v>248</v>
      </c>
    </row>
    <row r="366" spans="1:12" x14ac:dyDescent="0.3">
      <c r="A366" s="1">
        <v>43830</v>
      </c>
      <c r="B366">
        <f t="shared" ca="1" si="50"/>
        <v>156</v>
      </c>
      <c r="C366">
        <f t="shared" ca="1" si="51"/>
        <v>8</v>
      </c>
      <c r="D366">
        <f t="shared" ca="1" si="52"/>
        <v>16</v>
      </c>
      <c r="E366" t="s">
        <v>237</v>
      </c>
      <c r="F366">
        <f t="shared" ca="1" si="53"/>
        <v>829</v>
      </c>
      <c r="G366">
        <f t="shared" ca="1" si="54"/>
        <v>99</v>
      </c>
      <c r="H366">
        <f t="shared" ca="1" si="55"/>
        <v>22</v>
      </c>
      <c r="I366">
        <f t="shared" ca="1" si="56"/>
        <v>4928</v>
      </c>
      <c r="J366">
        <f t="shared" ca="1" si="57"/>
        <v>107</v>
      </c>
      <c r="K366">
        <f t="shared" ca="1" si="58"/>
        <v>705</v>
      </c>
      <c r="L366">
        <f t="shared" ca="1" si="59"/>
        <v>587</v>
      </c>
    </row>
    <row r="367" spans="1:12" x14ac:dyDescent="0.3">
      <c r="A367" s="1">
        <v>43831</v>
      </c>
      <c r="B367">
        <f t="shared" ca="1" si="50"/>
        <v>275</v>
      </c>
      <c r="C367">
        <f t="shared" ca="1" si="51"/>
        <v>24</v>
      </c>
      <c r="D367">
        <f t="shared" ca="1" si="52"/>
        <v>11</v>
      </c>
      <c r="E367" t="s">
        <v>238</v>
      </c>
      <c r="F367">
        <f t="shared" ca="1" si="53"/>
        <v>815</v>
      </c>
      <c r="G367">
        <f t="shared" ca="1" si="54"/>
        <v>47</v>
      </c>
      <c r="H367">
        <f t="shared" ca="1" si="55"/>
        <v>61</v>
      </c>
      <c r="I367">
        <f t="shared" ca="1" si="56"/>
        <v>2460</v>
      </c>
      <c r="J367">
        <f t="shared" ca="1" si="57"/>
        <v>74</v>
      </c>
      <c r="K367">
        <f t="shared" ca="1" si="58"/>
        <v>982</v>
      </c>
      <c r="L367">
        <f t="shared" ca="1" si="59"/>
        <v>374</v>
      </c>
    </row>
    <row r="368" spans="1:12" x14ac:dyDescent="0.3">
      <c r="A368" s="1">
        <v>43832</v>
      </c>
      <c r="B368">
        <f t="shared" ca="1" si="50"/>
        <v>287</v>
      </c>
      <c r="C368">
        <f t="shared" ca="1" si="51"/>
        <v>25</v>
      </c>
      <c r="D368">
        <f t="shared" ca="1" si="52"/>
        <v>4</v>
      </c>
      <c r="E368" t="s">
        <v>233</v>
      </c>
      <c r="F368">
        <f t="shared" ca="1" si="53"/>
        <v>498</v>
      </c>
      <c r="G368">
        <f t="shared" ca="1" si="54"/>
        <v>131</v>
      </c>
      <c r="H368">
        <f t="shared" ca="1" si="55"/>
        <v>11</v>
      </c>
      <c r="I368">
        <f t="shared" ca="1" si="56"/>
        <v>3229</v>
      </c>
      <c r="J368">
        <f t="shared" ca="1" si="57"/>
        <v>53</v>
      </c>
      <c r="K368">
        <f t="shared" ca="1" si="58"/>
        <v>815</v>
      </c>
      <c r="L368">
        <f t="shared" ca="1" si="59"/>
        <v>487</v>
      </c>
    </row>
    <row r="369" spans="1:12" x14ac:dyDescent="0.3">
      <c r="A369" s="1">
        <v>43833</v>
      </c>
      <c r="B369">
        <f t="shared" ca="1" si="50"/>
        <v>357</v>
      </c>
      <c r="C369">
        <f t="shared" ca="1" si="51"/>
        <v>7</v>
      </c>
      <c r="D369">
        <f t="shared" ca="1" si="52"/>
        <v>17</v>
      </c>
      <c r="E369" t="s">
        <v>234</v>
      </c>
      <c r="F369">
        <f t="shared" ca="1" si="53"/>
        <v>75</v>
      </c>
      <c r="G369">
        <f t="shared" ca="1" si="54"/>
        <v>244</v>
      </c>
      <c r="H369">
        <f t="shared" ca="1" si="55"/>
        <v>88</v>
      </c>
      <c r="I369">
        <f t="shared" ca="1" si="56"/>
        <v>2974</v>
      </c>
      <c r="J369">
        <f t="shared" ca="1" si="57"/>
        <v>51</v>
      </c>
      <c r="K369">
        <f t="shared" ca="1" si="58"/>
        <v>548</v>
      </c>
      <c r="L369">
        <f t="shared" ca="1" si="59"/>
        <v>238</v>
      </c>
    </row>
    <row r="370" spans="1:12" x14ac:dyDescent="0.3">
      <c r="A370" s="1">
        <v>43834</v>
      </c>
      <c r="B370">
        <f t="shared" ca="1" si="50"/>
        <v>278</v>
      </c>
      <c r="C370">
        <f t="shared" ca="1" si="51"/>
        <v>4</v>
      </c>
      <c r="D370">
        <f t="shared" ca="1" si="52"/>
        <v>17</v>
      </c>
      <c r="E370" t="s">
        <v>235</v>
      </c>
      <c r="F370">
        <f t="shared" ca="1" si="53"/>
        <v>667</v>
      </c>
      <c r="G370">
        <f t="shared" ca="1" si="54"/>
        <v>177</v>
      </c>
      <c r="H370">
        <f t="shared" ca="1" si="55"/>
        <v>10</v>
      </c>
      <c r="I370">
        <f t="shared" ca="1" si="56"/>
        <v>3723</v>
      </c>
      <c r="J370">
        <f t="shared" ca="1" si="57"/>
        <v>131</v>
      </c>
      <c r="K370">
        <f t="shared" ca="1" si="58"/>
        <v>640</v>
      </c>
      <c r="L370">
        <f t="shared" ca="1" si="59"/>
        <v>462</v>
      </c>
    </row>
    <row r="371" spans="1:12" x14ac:dyDescent="0.3">
      <c r="A371" s="1">
        <v>43835</v>
      </c>
      <c r="B371">
        <f t="shared" ca="1" si="50"/>
        <v>440</v>
      </c>
      <c r="C371">
        <f t="shared" ca="1" si="51"/>
        <v>15</v>
      </c>
      <c r="D371">
        <f t="shared" ca="1" si="52"/>
        <v>9</v>
      </c>
      <c r="E371" t="s">
        <v>236</v>
      </c>
      <c r="F371">
        <f t="shared" ca="1" si="53"/>
        <v>802</v>
      </c>
      <c r="G371">
        <f t="shared" ca="1" si="54"/>
        <v>94</v>
      </c>
      <c r="H371">
        <f t="shared" ca="1" si="55"/>
        <v>42</v>
      </c>
      <c r="I371">
        <f t="shared" ca="1" si="56"/>
        <v>3061</v>
      </c>
      <c r="J371">
        <f t="shared" ca="1" si="57"/>
        <v>106</v>
      </c>
      <c r="K371">
        <f t="shared" ca="1" si="58"/>
        <v>889</v>
      </c>
      <c r="L371">
        <f t="shared" ca="1" si="59"/>
        <v>472</v>
      </c>
    </row>
    <row r="372" spans="1:12" x14ac:dyDescent="0.3">
      <c r="A372" s="1">
        <v>43836</v>
      </c>
      <c r="B372">
        <f t="shared" ca="1" si="50"/>
        <v>41</v>
      </c>
      <c r="C372">
        <f t="shared" ca="1" si="51"/>
        <v>20</v>
      </c>
      <c r="D372">
        <f t="shared" ca="1" si="52"/>
        <v>2</v>
      </c>
      <c r="E372" t="s">
        <v>237</v>
      </c>
      <c r="F372">
        <f t="shared" ca="1" si="53"/>
        <v>771</v>
      </c>
      <c r="G372">
        <f t="shared" ca="1" si="54"/>
        <v>50</v>
      </c>
      <c r="H372">
        <f t="shared" ca="1" si="55"/>
        <v>81</v>
      </c>
      <c r="I372">
        <f t="shared" ca="1" si="56"/>
        <v>4078</v>
      </c>
      <c r="J372">
        <f t="shared" ca="1" si="57"/>
        <v>124</v>
      </c>
      <c r="K372">
        <f t="shared" ca="1" si="58"/>
        <v>677</v>
      </c>
      <c r="L372">
        <f t="shared" ca="1" si="59"/>
        <v>544</v>
      </c>
    </row>
    <row r="373" spans="1:12" x14ac:dyDescent="0.3">
      <c r="A373" s="1">
        <v>43837</v>
      </c>
      <c r="B373">
        <f t="shared" ca="1" si="50"/>
        <v>109</v>
      </c>
      <c r="C373">
        <f t="shared" ca="1" si="51"/>
        <v>12</v>
      </c>
      <c r="D373">
        <f t="shared" ca="1" si="52"/>
        <v>18</v>
      </c>
      <c r="E373" t="s">
        <v>238</v>
      </c>
      <c r="F373">
        <f t="shared" ca="1" si="53"/>
        <v>419</v>
      </c>
      <c r="G373">
        <f t="shared" ca="1" si="54"/>
        <v>41</v>
      </c>
      <c r="H373">
        <f t="shared" ca="1" si="55"/>
        <v>22</v>
      </c>
      <c r="I373">
        <f t="shared" ca="1" si="56"/>
        <v>3949</v>
      </c>
      <c r="J373">
        <f t="shared" ca="1" si="57"/>
        <v>105</v>
      </c>
      <c r="K373">
        <f t="shared" ca="1" si="58"/>
        <v>582</v>
      </c>
      <c r="L373">
        <f t="shared" ca="1" si="59"/>
        <v>535</v>
      </c>
    </row>
    <row r="374" spans="1:12" x14ac:dyDescent="0.3">
      <c r="A374" s="1">
        <v>43838</v>
      </c>
      <c r="B374">
        <f t="shared" ca="1" si="50"/>
        <v>440</v>
      </c>
      <c r="C374">
        <f t="shared" ca="1" si="51"/>
        <v>13</v>
      </c>
      <c r="D374">
        <f t="shared" ca="1" si="52"/>
        <v>12</v>
      </c>
      <c r="E374" t="s">
        <v>233</v>
      </c>
      <c r="F374">
        <f t="shared" ca="1" si="53"/>
        <v>852</v>
      </c>
      <c r="G374">
        <f t="shared" ca="1" si="54"/>
        <v>233</v>
      </c>
      <c r="H374">
        <f t="shared" ca="1" si="55"/>
        <v>46</v>
      </c>
      <c r="I374">
        <f t="shared" ca="1" si="56"/>
        <v>2521</v>
      </c>
      <c r="J374">
        <f t="shared" ca="1" si="57"/>
        <v>103</v>
      </c>
      <c r="K374">
        <f t="shared" ca="1" si="58"/>
        <v>946</v>
      </c>
      <c r="L374">
        <f t="shared" ca="1" si="59"/>
        <v>323</v>
      </c>
    </row>
    <row r="375" spans="1:12" x14ac:dyDescent="0.3">
      <c r="A375" s="1">
        <v>43839</v>
      </c>
      <c r="B375">
        <f t="shared" ca="1" si="50"/>
        <v>142</v>
      </c>
      <c r="C375">
        <f t="shared" ca="1" si="51"/>
        <v>18</v>
      </c>
      <c r="D375">
        <f t="shared" ca="1" si="52"/>
        <v>16</v>
      </c>
      <c r="E375" t="s">
        <v>234</v>
      </c>
      <c r="F375">
        <f t="shared" ca="1" si="53"/>
        <v>16</v>
      </c>
      <c r="G375">
        <f t="shared" ca="1" si="54"/>
        <v>178</v>
      </c>
      <c r="H375">
        <f t="shared" ca="1" si="55"/>
        <v>67</v>
      </c>
      <c r="I375">
        <f t="shared" ca="1" si="56"/>
        <v>4945</v>
      </c>
      <c r="J375">
        <f t="shared" ca="1" si="57"/>
        <v>102</v>
      </c>
      <c r="K375">
        <f t="shared" ca="1" si="58"/>
        <v>514</v>
      </c>
      <c r="L375">
        <f t="shared" ca="1" si="59"/>
        <v>165</v>
      </c>
    </row>
    <row r="376" spans="1:12" x14ac:dyDescent="0.3">
      <c r="A376" s="1">
        <v>43840</v>
      </c>
      <c r="B376">
        <f t="shared" ca="1" si="50"/>
        <v>6</v>
      </c>
      <c r="C376">
        <f t="shared" ca="1" si="51"/>
        <v>19</v>
      </c>
      <c r="D376">
        <f t="shared" ca="1" si="52"/>
        <v>17</v>
      </c>
      <c r="E376" t="s">
        <v>235</v>
      </c>
      <c r="F376">
        <f t="shared" ca="1" si="53"/>
        <v>50</v>
      </c>
      <c r="G376">
        <f t="shared" ca="1" si="54"/>
        <v>81</v>
      </c>
      <c r="H376">
        <f t="shared" ca="1" si="55"/>
        <v>59</v>
      </c>
      <c r="I376">
        <f t="shared" ca="1" si="56"/>
        <v>2864</v>
      </c>
      <c r="J376">
        <f t="shared" ca="1" si="57"/>
        <v>122</v>
      </c>
      <c r="K376">
        <f t="shared" ca="1" si="58"/>
        <v>721</v>
      </c>
      <c r="L376">
        <f t="shared" ca="1" si="59"/>
        <v>355</v>
      </c>
    </row>
    <row r="377" spans="1:12" x14ac:dyDescent="0.3">
      <c r="A377" s="1">
        <v>43841</v>
      </c>
      <c r="B377">
        <f t="shared" ca="1" si="50"/>
        <v>316</v>
      </c>
      <c r="C377">
        <f t="shared" ca="1" si="51"/>
        <v>17</v>
      </c>
      <c r="D377">
        <f t="shared" ca="1" si="52"/>
        <v>13</v>
      </c>
      <c r="E377" t="s">
        <v>236</v>
      </c>
      <c r="F377">
        <f t="shared" ca="1" si="53"/>
        <v>910</v>
      </c>
      <c r="G377">
        <f t="shared" ca="1" si="54"/>
        <v>250</v>
      </c>
      <c r="H377">
        <f t="shared" ca="1" si="55"/>
        <v>20</v>
      </c>
      <c r="I377">
        <f t="shared" ca="1" si="56"/>
        <v>3790</v>
      </c>
      <c r="J377">
        <f t="shared" ca="1" si="57"/>
        <v>54</v>
      </c>
      <c r="K377">
        <f t="shared" ca="1" si="58"/>
        <v>963</v>
      </c>
      <c r="L377">
        <f t="shared" ca="1" si="59"/>
        <v>424</v>
      </c>
    </row>
    <row r="378" spans="1:12" x14ac:dyDescent="0.3">
      <c r="A378" s="1">
        <v>43842</v>
      </c>
      <c r="B378">
        <f t="shared" ca="1" si="50"/>
        <v>250</v>
      </c>
      <c r="C378">
        <f t="shared" ca="1" si="51"/>
        <v>16</v>
      </c>
      <c r="D378">
        <f t="shared" ca="1" si="52"/>
        <v>8</v>
      </c>
      <c r="E378" t="s">
        <v>237</v>
      </c>
      <c r="F378">
        <f t="shared" ca="1" si="53"/>
        <v>530</v>
      </c>
      <c r="G378">
        <f t="shared" ca="1" si="54"/>
        <v>210</v>
      </c>
      <c r="H378">
        <f t="shared" ca="1" si="55"/>
        <v>11</v>
      </c>
      <c r="I378">
        <f t="shared" ca="1" si="56"/>
        <v>2053</v>
      </c>
      <c r="J378">
        <f t="shared" ca="1" si="57"/>
        <v>119</v>
      </c>
      <c r="K378">
        <f t="shared" ca="1" si="58"/>
        <v>637</v>
      </c>
      <c r="L378">
        <f t="shared" ca="1" si="59"/>
        <v>261</v>
      </c>
    </row>
    <row r="379" spans="1:12" x14ac:dyDescent="0.3">
      <c r="A379" s="1">
        <v>43843</v>
      </c>
      <c r="B379">
        <f t="shared" ca="1" si="50"/>
        <v>0</v>
      </c>
      <c r="C379">
        <f t="shared" ca="1" si="51"/>
        <v>13</v>
      </c>
      <c r="D379">
        <f t="shared" ca="1" si="52"/>
        <v>0</v>
      </c>
      <c r="E379" t="s">
        <v>238</v>
      </c>
      <c r="F379">
        <f t="shared" ca="1" si="53"/>
        <v>737</v>
      </c>
      <c r="G379">
        <f t="shared" ca="1" si="54"/>
        <v>57</v>
      </c>
      <c r="H379">
        <f t="shared" ca="1" si="55"/>
        <v>90</v>
      </c>
      <c r="I379">
        <f t="shared" ca="1" si="56"/>
        <v>3254</v>
      </c>
      <c r="J379">
        <f t="shared" ca="1" si="57"/>
        <v>131</v>
      </c>
      <c r="K379">
        <f t="shared" ca="1" si="58"/>
        <v>827</v>
      </c>
      <c r="L379">
        <f t="shared" ca="1" si="59"/>
        <v>147</v>
      </c>
    </row>
    <row r="380" spans="1:12" x14ac:dyDescent="0.3">
      <c r="A380" s="1">
        <v>43844</v>
      </c>
      <c r="B380">
        <f t="shared" ca="1" si="50"/>
        <v>258</v>
      </c>
      <c r="C380">
        <f t="shared" ca="1" si="51"/>
        <v>13</v>
      </c>
      <c r="D380">
        <f t="shared" ca="1" si="52"/>
        <v>12</v>
      </c>
      <c r="E380" t="s">
        <v>233</v>
      </c>
      <c r="F380">
        <f t="shared" ca="1" si="53"/>
        <v>838</v>
      </c>
      <c r="G380">
        <f t="shared" ca="1" si="54"/>
        <v>243</v>
      </c>
      <c r="H380">
        <f t="shared" ca="1" si="55"/>
        <v>79</v>
      </c>
      <c r="I380">
        <f t="shared" ca="1" si="56"/>
        <v>3434</v>
      </c>
      <c r="J380">
        <f t="shared" ca="1" si="57"/>
        <v>131</v>
      </c>
      <c r="K380">
        <f t="shared" ca="1" si="58"/>
        <v>859</v>
      </c>
      <c r="L380">
        <f t="shared" ca="1" si="59"/>
        <v>417</v>
      </c>
    </row>
    <row r="381" spans="1:12" x14ac:dyDescent="0.3">
      <c r="A381" s="1">
        <v>43845</v>
      </c>
      <c r="B381">
        <f t="shared" ca="1" si="50"/>
        <v>224</v>
      </c>
      <c r="C381">
        <f t="shared" ca="1" si="51"/>
        <v>0</v>
      </c>
      <c r="D381">
        <f t="shared" ca="1" si="52"/>
        <v>15</v>
      </c>
      <c r="E381" t="s">
        <v>234</v>
      </c>
      <c r="F381">
        <f t="shared" ca="1" si="53"/>
        <v>941</v>
      </c>
      <c r="G381">
        <f t="shared" ca="1" si="54"/>
        <v>133</v>
      </c>
      <c r="H381">
        <f t="shared" ca="1" si="55"/>
        <v>40</v>
      </c>
      <c r="I381">
        <f t="shared" ca="1" si="56"/>
        <v>3034</v>
      </c>
      <c r="J381">
        <f t="shared" ca="1" si="57"/>
        <v>100</v>
      </c>
      <c r="K381">
        <f t="shared" ca="1" si="58"/>
        <v>607</v>
      </c>
      <c r="L381">
        <f t="shared" ca="1" si="59"/>
        <v>101</v>
      </c>
    </row>
    <row r="382" spans="1:12" x14ac:dyDescent="0.3">
      <c r="A382" s="1">
        <v>43846</v>
      </c>
      <c r="B382">
        <f t="shared" ca="1" si="50"/>
        <v>65</v>
      </c>
      <c r="C382">
        <f t="shared" ca="1" si="51"/>
        <v>25</v>
      </c>
      <c r="D382">
        <f t="shared" ca="1" si="52"/>
        <v>2</v>
      </c>
      <c r="E382" t="s">
        <v>235</v>
      </c>
      <c r="F382">
        <f t="shared" ca="1" si="53"/>
        <v>564</v>
      </c>
      <c r="G382">
        <f t="shared" ca="1" si="54"/>
        <v>157</v>
      </c>
      <c r="H382">
        <f t="shared" ca="1" si="55"/>
        <v>14</v>
      </c>
      <c r="I382">
        <f t="shared" ca="1" si="56"/>
        <v>4492</v>
      </c>
      <c r="J382">
        <f t="shared" ca="1" si="57"/>
        <v>85</v>
      </c>
      <c r="K382">
        <f t="shared" ca="1" si="58"/>
        <v>933</v>
      </c>
      <c r="L382">
        <f t="shared" ca="1" si="59"/>
        <v>492</v>
      </c>
    </row>
    <row r="383" spans="1:12" x14ac:dyDescent="0.3">
      <c r="A383" s="1">
        <v>43847</v>
      </c>
      <c r="B383">
        <f t="shared" ca="1" si="50"/>
        <v>132</v>
      </c>
      <c r="C383">
        <f t="shared" ca="1" si="51"/>
        <v>17</v>
      </c>
      <c r="D383">
        <f t="shared" ca="1" si="52"/>
        <v>2</v>
      </c>
      <c r="E383" t="s">
        <v>236</v>
      </c>
      <c r="F383">
        <f t="shared" ca="1" si="53"/>
        <v>611</v>
      </c>
      <c r="G383">
        <f t="shared" ca="1" si="54"/>
        <v>81</v>
      </c>
      <c r="H383">
        <f t="shared" ca="1" si="55"/>
        <v>71</v>
      </c>
      <c r="I383">
        <f t="shared" ca="1" si="56"/>
        <v>3870</v>
      </c>
      <c r="J383">
        <f t="shared" ca="1" si="57"/>
        <v>135</v>
      </c>
      <c r="K383">
        <f t="shared" ca="1" si="58"/>
        <v>1000</v>
      </c>
      <c r="L383">
        <f t="shared" ca="1" si="59"/>
        <v>285</v>
      </c>
    </row>
    <row r="384" spans="1:12" x14ac:dyDescent="0.3">
      <c r="A384" s="1">
        <v>43848</v>
      </c>
      <c r="B384">
        <f t="shared" ca="1" si="50"/>
        <v>197</v>
      </c>
      <c r="C384">
        <f t="shared" ca="1" si="51"/>
        <v>17</v>
      </c>
      <c r="D384">
        <f t="shared" ca="1" si="52"/>
        <v>6</v>
      </c>
      <c r="E384" t="s">
        <v>237</v>
      </c>
      <c r="F384">
        <f t="shared" ca="1" si="53"/>
        <v>187</v>
      </c>
      <c r="G384">
        <f t="shared" ca="1" si="54"/>
        <v>177</v>
      </c>
      <c r="H384">
        <f t="shared" ca="1" si="55"/>
        <v>23</v>
      </c>
      <c r="I384">
        <f t="shared" ca="1" si="56"/>
        <v>2616</v>
      </c>
      <c r="J384">
        <f t="shared" ca="1" si="57"/>
        <v>87</v>
      </c>
      <c r="K384">
        <f t="shared" ca="1" si="58"/>
        <v>556</v>
      </c>
      <c r="L384">
        <f t="shared" ca="1" si="59"/>
        <v>568</v>
      </c>
    </row>
    <row r="385" spans="1:12" x14ac:dyDescent="0.3">
      <c r="A385" s="1">
        <v>43849</v>
      </c>
      <c r="B385">
        <f t="shared" ca="1" si="50"/>
        <v>423</v>
      </c>
      <c r="C385">
        <f t="shared" ca="1" si="51"/>
        <v>15</v>
      </c>
      <c r="D385">
        <f t="shared" ca="1" si="52"/>
        <v>6</v>
      </c>
      <c r="E385" t="s">
        <v>238</v>
      </c>
      <c r="F385">
        <f t="shared" ca="1" si="53"/>
        <v>838</v>
      </c>
      <c r="G385">
        <f t="shared" ca="1" si="54"/>
        <v>213</v>
      </c>
      <c r="H385">
        <f t="shared" ca="1" si="55"/>
        <v>11</v>
      </c>
      <c r="I385">
        <f t="shared" ca="1" si="56"/>
        <v>3703</v>
      </c>
      <c r="J385">
        <f t="shared" ca="1" si="57"/>
        <v>147</v>
      </c>
      <c r="K385">
        <f t="shared" ca="1" si="58"/>
        <v>883</v>
      </c>
      <c r="L385">
        <f t="shared" ca="1" si="59"/>
        <v>523</v>
      </c>
    </row>
    <row r="386" spans="1:12" x14ac:dyDescent="0.3">
      <c r="A386" s="1">
        <v>43850</v>
      </c>
      <c r="B386">
        <f t="shared" ca="1" si="50"/>
        <v>233</v>
      </c>
      <c r="C386">
        <f t="shared" ca="1" si="51"/>
        <v>6</v>
      </c>
      <c r="D386">
        <f t="shared" ca="1" si="52"/>
        <v>0</v>
      </c>
      <c r="E386" t="s">
        <v>233</v>
      </c>
      <c r="F386">
        <f t="shared" ca="1" si="53"/>
        <v>895</v>
      </c>
      <c r="G386">
        <f t="shared" ca="1" si="54"/>
        <v>236</v>
      </c>
      <c r="H386">
        <f t="shared" ca="1" si="55"/>
        <v>35</v>
      </c>
      <c r="I386">
        <f t="shared" ca="1" si="56"/>
        <v>2179</v>
      </c>
      <c r="J386">
        <f t="shared" ca="1" si="57"/>
        <v>143</v>
      </c>
      <c r="K386">
        <f t="shared" ca="1" si="58"/>
        <v>601</v>
      </c>
      <c r="L386">
        <f t="shared" ca="1" si="59"/>
        <v>433</v>
      </c>
    </row>
    <row r="387" spans="1:12" x14ac:dyDescent="0.3">
      <c r="A387" s="1">
        <v>43851</v>
      </c>
      <c r="B387">
        <f t="shared" ref="B387:B450" ca="1" si="60">RANDBETWEEN(0,500)</f>
        <v>299</v>
      </c>
      <c r="C387">
        <f t="shared" ref="C387:C450" ca="1" si="61">RANDBETWEEN(0,25)</f>
        <v>24</v>
      </c>
      <c r="D387">
        <f t="shared" ref="D387:D450" ca="1" si="62">RANDBETWEEN(0,18)</f>
        <v>8</v>
      </c>
      <c r="E387" t="s">
        <v>234</v>
      </c>
      <c r="F387">
        <f t="shared" ref="F387:F450" ca="1" si="63">RANDBETWEEN(0,1000)</f>
        <v>533</v>
      </c>
      <c r="G387">
        <f t="shared" ref="G387:G450" ca="1" si="64">RANDBETWEEN(0,250)</f>
        <v>111</v>
      </c>
      <c r="H387">
        <f t="shared" ref="H387:H450" ca="1" si="65">RANDBETWEEN(10,100)</f>
        <v>44</v>
      </c>
      <c r="I387">
        <f t="shared" ref="I387:I450" ca="1" si="66">RANDBETWEEN(2000,5000)</f>
        <v>4262</v>
      </c>
      <c r="J387">
        <f t="shared" ref="J387:J450" ca="1" si="67">RANDBETWEEN(50,150)</f>
        <v>62</v>
      </c>
      <c r="K387">
        <f t="shared" ref="K387:K450" ca="1" si="68">RANDBETWEEN(500,1000)</f>
        <v>823</v>
      </c>
      <c r="L387">
        <f t="shared" ref="L387:L450" ca="1" si="69">RANDBETWEEN(100,600)</f>
        <v>339</v>
      </c>
    </row>
    <row r="388" spans="1:12" x14ac:dyDescent="0.3">
      <c r="A388" s="1">
        <v>43852</v>
      </c>
      <c r="B388">
        <f t="shared" ca="1" si="60"/>
        <v>306</v>
      </c>
      <c r="C388">
        <f t="shared" ca="1" si="61"/>
        <v>15</v>
      </c>
      <c r="D388">
        <f t="shared" ca="1" si="62"/>
        <v>4</v>
      </c>
      <c r="E388" t="s">
        <v>235</v>
      </c>
      <c r="F388">
        <f t="shared" ca="1" si="63"/>
        <v>392</v>
      </c>
      <c r="G388">
        <f t="shared" ca="1" si="64"/>
        <v>62</v>
      </c>
      <c r="H388">
        <f t="shared" ca="1" si="65"/>
        <v>44</v>
      </c>
      <c r="I388">
        <f t="shared" ca="1" si="66"/>
        <v>2396</v>
      </c>
      <c r="J388">
        <f t="shared" ca="1" si="67"/>
        <v>110</v>
      </c>
      <c r="K388">
        <f t="shared" ca="1" si="68"/>
        <v>628</v>
      </c>
      <c r="L388">
        <f t="shared" ca="1" si="69"/>
        <v>528</v>
      </c>
    </row>
    <row r="389" spans="1:12" x14ac:dyDescent="0.3">
      <c r="A389" s="1">
        <v>43853</v>
      </c>
      <c r="B389">
        <f t="shared" ca="1" si="60"/>
        <v>403</v>
      </c>
      <c r="C389">
        <f t="shared" ca="1" si="61"/>
        <v>14</v>
      </c>
      <c r="D389">
        <f t="shared" ca="1" si="62"/>
        <v>4</v>
      </c>
      <c r="E389" t="s">
        <v>236</v>
      </c>
      <c r="F389">
        <f t="shared" ca="1" si="63"/>
        <v>795</v>
      </c>
      <c r="G389">
        <f t="shared" ca="1" si="64"/>
        <v>131</v>
      </c>
      <c r="H389">
        <f t="shared" ca="1" si="65"/>
        <v>27</v>
      </c>
      <c r="I389">
        <f t="shared" ca="1" si="66"/>
        <v>2166</v>
      </c>
      <c r="J389">
        <f t="shared" ca="1" si="67"/>
        <v>104</v>
      </c>
      <c r="K389">
        <f t="shared" ca="1" si="68"/>
        <v>559</v>
      </c>
      <c r="L389">
        <f t="shared" ca="1" si="69"/>
        <v>450</v>
      </c>
    </row>
    <row r="390" spans="1:12" x14ac:dyDescent="0.3">
      <c r="A390" s="1">
        <v>43854</v>
      </c>
      <c r="B390">
        <f t="shared" ca="1" si="60"/>
        <v>302</v>
      </c>
      <c r="C390">
        <f t="shared" ca="1" si="61"/>
        <v>2</v>
      </c>
      <c r="D390">
        <f t="shared" ca="1" si="62"/>
        <v>15</v>
      </c>
      <c r="E390" t="s">
        <v>237</v>
      </c>
      <c r="F390">
        <f t="shared" ca="1" si="63"/>
        <v>360</v>
      </c>
      <c r="G390">
        <f t="shared" ca="1" si="64"/>
        <v>48</v>
      </c>
      <c r="H390">
        <f t="shared" ca="1" si="65"/>
        <v>28</v>
      </c>
      <c r="I390">
        <f t="shared" ca="1" si="66"/>
        <v>3108</v>
      </c>
      <c r="J390">
        <f t="shared" ca="1" si="67"/>
        <v>95</v>
      </c>
      <c r="K390">
        <f t="shared" ca="1" si="68"/>
        <v>681</v>
      </c>
      <c r="L390">
        <f t="shared" ca="1" si="69"/>
        <v>289</v>
      </c>
    </row>
    <row r="391" spans="1:12" x14ac:dyDescent="0.3">
      <c r="A391" s="1">
        <v>43855</v>
      </c>
      <c r="B391">
        <f t="shared" ca="1" si="60"/>
        <v>338</v>
      </c>
      <c r="C391">
        <f t="shared" ca="1" si="61"/>
        <v>13</v>
      </c>
      <c r="D391">
        <f t="shared" ca="1" si="62"/>
        <v>4</v>
      </c>
      <c r="E391" t="s">
        <v>238</v>
      </c>
      <c r="F391">
        <f t="shared" ca="1" si="63"/>
        <v>533</v>
      </c>
      <c r="G391">
        <f t="shared" ca="1" si="64"/>
        <v>223</v>
      </c>
      <c r="H391">
        <f t="shared" ca="1" si="65"/>
        <v>76</v>
      </c>
      <c r="I391">
        <f t="shared" ca="1" si="66"/>
        <v>2145</v>
      </c>
      <c r="J391">
        <f t="shared" ca="1" si="67"/>
        <v>62</v>
      </c>
      <c r="K391">
        <f t="shared" ca="1" si="68"/>
        <v>697</v>
      </c>
      <c r="L391">
        <f t="shared" ca="1" si="69"/>
        <v>233</v>
      </c>
    </row>
    <row r="392" spans="1:12" x14ac:dyDescent="0.3">
      <c r="A392" s="1">
        <v>43856</v>
      </c>
      <c r="B392">
        <f t="shared" ca="1" si="60"/>
        <v>491</v>
      </c>
      <c r="C392">
        <f t="shared" ca="1" si="61"/>
        <v>24</v>
      </c>
      <c r="D392">
        <f t="shared" ca="1" si="62"/>
        <v>0</v>
      </c>
      <c r="E392" t="s">
        <v>233</v>
      </c>
      <c r="F392">
        <f t="shared" ca="1" si="63"/>
        <v>688</v>
      </c>
      <c r="G392">
        <f t="shared" ca="1" si="64"/>
        <v>87</v>
      </c>
      <c r="H392">
        <f t="shared" ca="1" si="65"/>
        <v>23</v>
      </c>
      <c r="I392">
        <f t="shared" ca="1" si="66"/>
        <v>4055</v>
      </c>
      <c r="J392">
        <f t="shared" ca="1" si="67"/>
        <v>78</v>
      </c>
      <c r="K392">
        <f t="shared" ca="1" si="68"/>
        <v>586</v>
      </c>
      <c r="L392">
        <f t="shared" ca="1" si="69"/>
        <v>585</v>
      </c>
    </row>
    <row r="393" spans="1:12" x14ac:dyDescent="0.3">
      <c r="A393" s="1">
        <v>43857</v>
      </c>
      <c r="B393">
        <f t="shared" ca="1" si="60"/>
        <v>410</v>
      </c>
      <c r="C393">
        <f t="shared" ca="1" si="61"/>
        <v>10</v>
      </c>
      <c r="D393">
        <f t="shared" ca="1" si="62"/>
        <v>16</v>
      </c>
      <c r="E393" t="s">
        <v>234</v>
      </c>
      <c r="F393">
        <f t="shared" ca="1" si="63"/>
        <v>432</v>
      </c>
      <c r="G393">
        <f t="shared" ca="1" si="64"/>
        <v>240</v>
      </c>
      <c r="H393">
        <f t="shared" ca="1" si="65"/>
        <v>76</v>
      </c>
      <c r="I393">
        <f t="shared" ca="1" si="66"/>
        <v>4907</v>
      </c>
      <c r="J393">
        <f t="shared" ca="1" si="67"/>
        <v>114</v>
      </c>
      <c r="K393">
        <f t="shared" ca="1" si="68"/>
        <v>762</v>
      </c>
      <c r="L393">
        <f t="shared" ca="1" si="69"/>
        <v>597</v>
      </c>
    </row>
    <row r="394" spans="1:12" x14ac:dyDescent="0.3">
      <c r="A394" s="1">
        <v>43858</v>
      </c>
      <c r="B394">
        <f t="shared" ca="1" si="60"/>
        <v>432</v>
      </c>
      <c r="C394">
        <f t="shared" ca="1" si="61"/>
        <v>11</v>
      </c>
      <c r="D394">
        <f t="shared" ca="1" si="62"/>
        <v>15</v>
      </c>
      <c r="E394" t="s">
        <v>235</v>
      </c>
      <c r="F394">
        <f t="shared" ca="1" si="63"/>
        <v>522</v>
      </c>
      <c r="G394">
        <f t="shared" ca="1" si="64"/>
        <v>86</v>
      </c>
      <c r="H394">
        <f t="shared" ca="1" si="65"/>
        <v>11</v>
      </c>
      <c r="I394">
        <f t="shared" ca="1" si="66"/>
        <v>2920</v>
      </c>
      <c r="J394">
        <f t="shared" ca="1" si="67"/>
        <v>53</v>
      </c>
      <c r="K394">
        <f t="shared" ca="1" si="68"/>
        <v>700</v>
      </c>
      <c r="L394">
        <f t="shared" ca="1" si="69"/>
        <v>402</v>
      </c>
    </row>
    <row r="395" spans="1:12" x14ac:dyDescent="0.3">
      <c r="A395" s="1">
        <v>43859</v>
      </c>
      <c r="B395">
        <f t="shared" ca="1" si="60"/>
        <v>451</v>
      </c>
      <c r="C395">
        <f t="shared" ca="1" si="61"/>
        <v>15</v>
      </c>
      <c r="D395">
        <f t="shared" ca="1" si="62"/>
        <v>11</v>
      </c>
      <c r="E395" t="s">
        <v>236</v>
      </c>
      <c r="F395">
        <f t="shared" ca="1" si="63"/>
        <v>292</v>
      </c>
      <c r="G395">
        <f t="shared" ca="1" si="64"/>
        <v>176</v>
      </c>
      <c r="H395">
        <f t="shared" ca="1" si="65"/>
        <v>64</v>
      </c>
      <c r="I395">
        <f t="shared" ca="1" si="66"/>
        <v>4057</v>
      </c>
      <c r="J395">
        <f t="shared" ca="1" si="67"/>
        <v>134</v>
      </c>
      <c r="K395">
        <f t="shared" ca="1" si="68"/>
        <v>598</v>
      </c>
      <c r="L395">
        <f t="shared" ca="1" si="69"/>
        <v>209</v>
      </c>
    </row>
    <row r="396" spans="1:12" x14ac:dyDescent="0.3">
      <c r="A396" s="1">
        <v>43860</v>
      </c>
      <c r="B396">
        <f t="shared" ca="1" si="60"/>
        <v>261</v>
      </c>
      <c r="C396">
        <f t="shared" ca="1" si="61"/>
        <v>3</v>
      </c>
      <c r="D396">
        <f t="shared" ca="1" si="62"/>
        <v>15</v>
      </c>
      <c r="E396" t="s">
        <v>237</v>
      </c>
      <c r="F396">
        <f t="shared" ca="1" si="63"/>
        <v>354</v>
      </c>
      <c r="G396">
        <f t="shared" ca="1" si="64"/>
        <v>30</v>
      </c>
      <c r="H396">
        <f t="shared" ca="1" si="65"/>
        <v>85</v>
      </c>
      <c r="I396">
        <f t="shared" ca="1" si="66"/>
        <v>4910</v>
      </c>
      <c r="J396">
        <f t="shared" ca="1" si="67"/>
        <v>104</v>
      </c>
      <c r="K396">
        <f t="shared" ca="1" si="68"/>
        <v>555</v>
      </c>
      <c r="L396">
        <f t="shared" ca="1" si="69"/>
        <v>102</v>
      </c>
    </row>
    <row r="397" spans="1:12" x14ac:dyDescent="0.3">
      <c r="A397" s="1">
        <v>43861</v>
      </c>
      <c r="B397">
        <f t="shared" ca="1" si="60"/>
        <v>102</v>
      </c>
      <c r="C397">
        <f t="shared" ca="1" si="61"/>
        <v>19</v>
      </c>
      <c r="D397">
        <f t="shared" ca="1" si="62"/>
        <v>18</v>
      </c>
      <c r="E397" t="s">
        <v>238</v>
      </c>
      <c r="F397">
        <f t="shared" ca="1" si="63"/>
        <v>640</v>
      </c>
      <c r="G397">
        <f t="shared" ca="1" si="64"/>
        <v>219</v>
      </c>
      <c r="H397">
        <f t="shared" ca="1" si="65"/>
        <v>44</v>
      </c>
      <c r="I397">
        <f t="shared" ca="1" si="66"/>
        <v>3218</v>
      </c>
      <c r="J397">
        <f t="shared" ca="1" si="67"/>
        <v>58</v>
      </c>
      <c r="K397">
        <f t="shared" ca="1" si="68"/>
        <v>585</v>
      </c>
      <c r="L397">
        <f t="shared" ca="1" si="69"/>
        <v>576</v>
      </c>
    </row>
    <row r="398" spans="1:12" x14ac:dyDescent="0.3">
      <c r="A398" s="1">
        <v>43862</v>
      </c>
      <c r="B398">
        <f t="shared" ca="1" si="60"/>
        <v>476</v>
      </c>
      <c r="C398">
        <f t="shared" ca="1" si="61"/>
        <v>25</v>
      </c>
      <c r="D398">
        <f t="shared" ca="1" si="62"/>
        <v>14</v>
      </c>
      <c r="E398" t="s">
        <v>233</v>
      </c>
      <c r="F398">
        <f t="shared" ca="1" si="63"/>
        <v>566</v>
      </c>
      <c r="G398">
        <f t="shared" ca="1" si="64"/>
        <v>233</v>
      </c>
      <c r="H398">
        <f t="shared" ca="1" si="65"/>
        <v>98</v>
      </c>
      <c r="I398">
        <f t="shared" ca="1" si="66"/>
        <v>3669</v>
      </c>
      <c r="J398">
        <f t="shared" ca="1" si="67"/>
        <v>66</v>
      </c>
      <c r="K398">
        <f t="shared" ca="1" si="68"/>
        <v>958</v>
      </c>
      <c r="L398">
        <f t="shared" ca="1" si="69"/>
        <v>103</v>
      </c>
    </row>
    <row r="399" spans="1:12" x14ac:dyDescent="0.3">
      <c r="A399" s="1">
        <v>43863</v>
      </c>
      <c r="B399">
        <f t="shared" ca="1" si="60"/>
        <v>225</v>
      </c>
      <c r="C399">
        <f t="shared" ca="1" si="61"/>
        <v>5</v>
      </c>
      <c r="D399">
        <f t="shared" ca="1" si="62"/>
        <v>13</v>
      </c>
      <c r="E399" t="s">
        <v>234</v>
      </c>
      <c r="F399">
        <f t="shared" ca="1" si="63"/>
        <v>285</v>
      </c>
      <c r="G399">
        <f t="shared" ca="1" si="64"/>
        <v>179</v>
      </c>
      <c r="H399">
        <f t="shared" ca="1" si="65"/>
        <v>28</v>
      </c>
      <c r="I399">
        <f t="shared" ca="1" si="66"/>
        <v>2667</v>
      </c>
      <c r="J399">
        <f t="shared" ca="1" si="67"/>
        <v>56</v>
      </c>
      <c r="K399">
        <f t="shared" ca="1" si="68"/>
        <v>791</v>
      </c>
      <c r="L399">
        <f t="shared" ca="1" si="69"/>
        <v>386</v>
      </c>
    </row>
    <row r="400" spans="1:12" x14ac:dyDescent="0.3">
      <c r="A400" s="1">
        <v>43864</v>
      </c>
      <c r="B400">
        <f t="shared" ca="1" si="60"/>
        <v>458</v>
      </c>
      <c r="C400">
        <f t="shared" ca="1" si="61"/>
        <v>0</v>
      </c>
      <c r="D400">
        <f t="shared" ca="1" si="62"/>
        <v>7</v>
      </c>
      <c r="E400" t="s">
        <v>235</v>
      </c>
      <c r="F400">
        <f t="shared" ca="1" si="63"/>
        <v>745</v>
      </c>
      <c r="G400">
        <f t="shared" ca="1" si="64"/>
        <v>184</v>
      </c>
      <c r="H400">
        <f t="shared" ca="1" si="65"/>
        <v>24</v>
      </c>
      <c r="I400">
        <f t="shared" ca="1" si="66"/>
        <v>2503</v>
      </c>
      <c r="J400">
        <f t="shared" ca="1" si="67"/>
        <v>139</v>
      </c>
      <c r="K400">
        <f t="shared" ca="1" si="68"/>
        <v>911</v>
      </c>
      <c r="L400">
        <f t="shared" ca="1" si="69"/>
        <v>375</v>
      </c>
    </row>
    <row r="401" spans="1:12" x14ac:dyDescent="0.3">
      <c r="A401" s="1">
        <v>43865</v>
      </c>
      <c r="B401">
        <f t="shared" ca="1" si="60"/>
        <v>394</v>
      </c>
      <c r="C401">
        <f t="shared" ca="1" si="61"/>
        <v>5</v>
      </c>
      <c r="D401">
        <f t="shared" ca="1" si="62"/>
        <v>5</v>
      </c>
      <c r="E401" t="s">
        <v>236</v>
      </c>
      <c r="F401">
        <f t="shared" ca="1" si="63"/>
        <v>587</v>
      </c>
      <c r="G401">
        <f t="shared" ca="1" si="64"/>
        <v>109</v>
      </c>
      <c r="H401">
        <f t="shared" ca="1" si="65"/>
        <v>34</v>
      </c>
      <c r="I401">
        <f t="shared" ca="1" si="66"/>
        <v>3134</v>
      </c>
      <c r="J401">
        <f t="shared" ca="1" si="67"/>
        <v>51</v>
      </c>
      <c r="K401">
        <f t="shared" ca="1" si="68"/>
        <v>948</v>
      </c>
      <c r="L401">
        <f t="shared" ca="1" si="69"/>
        <v>103</v>
      </c>
    </row>
    <row r="402" spans="1:12" x14ac:dyDescent="0.3">
      <c r="A402" s="1">
        <v>43866</v>
      </c>
      <c r="B402">
        <f t="shared" ca="1" si="60"/>
        <v>345</v>
      </c>
      <c r="C402">
        <f t="shared" ca="1" si="61"/>
        <v>23</v>
      </c>
      <c r="D402">
        <f t="shared" ca="1" si="62"/>
        <v>3</v>
      </c>
      <c r="E402" t="s">
        <v>237</v>
      </c>
      <c r="F402">
        <f t="shared" ca="1" si="63"/>
        <v>269</v>
      </c>
      <c r="G402">
        <f t="shared" ca="1" si="64"/>
        <v>49</v>
      </c>
      <c r="H402">
        <f t="shared" ca="1" si="65"/>
        <v>99</v>
      </c>
      <c r="I402">
        <f t="shared" ca="1" si="66"/>
        <v>3875</v>
      </c>
      <c r="J402">
        <f t="shared" ca="1" si="67"/>
        <v>59</v>
      </c>
      <c r="K402">
        <f t="shared" ca="1" si="68"/>
        <v>741</v>
      </c>
      <c r="L402">
        <f t="shared" ca="1" si="69"/>
        <v>448</v>
      </c>
    </row>
    <row r="403" spans="1:12" x14ac:dyDescent="0.3">
      <c r="A403" s="1">
        <v>43867</v>
      </c>
      <c r="B403">
        <f t="shared" ca="1" si="60"/>
        <v>296</v>
      </c>
      <c r="C403">
        <f t="shared" ca="1" si="61"/>
        <v>7</v>
      </c>
      <c r="D403">
        <f t="shared" ca="1" si="62"/>
        <v>5</v>
      </c>
      <c r="E403" t="s">
        <v>238</v>
      </c>
      <c r="F403">
        <f t="shared" ca="1" si="63"/>
        <v>187</v>
      </c>
      <c r="G403">
        <f t="shared" ca="1" si="64"/>
        <v>30</v>
      </c>
      <c r="H403">
        <f t="shared" ca="1" si="65"/>
        <v>54</v>
      </c>
      <c r="I403">
        <f t="shared" ca="1" si="66"/>
        <v>4830</v>
      </c>
      <c r="J403">
        <f t="shared" ca="1" si="67"/>
        <v>102</v>
      </c>
      <c r="K403">
        <f t="shared" ca="1" si="68"/>
        <v>693</v>
      </c>
      <c r="L403">
        <f t="shared" ca="1" si="69"/>
        <v>380</v>
      </c>
    </row>
    <row r="404" spans="1:12" x14ac:dyDescent="0.3">
      <c r="A404" s="1">
        <v>43868</v>
      </c>
      <c r="B404">
        <f t="shared" ca="1" si="60"/>
        <v>224</v>
      </c>
      <c r="C404">
        <f t="shared" ca="1" si="61"/>
        <v>7</v>
      </c>
      <c r="D404">
        <f t="shared" ca="1" si="62"/>
        <v>18</v>
      </c>
      <c r="E404" t="s">
        <v>233</v>
      </c>
      <c r="F404">
        <f t="shared" ca="1" si="63"/>
        <v>335</v>
      </c>
      <c r="G404">
        <f t="shared" ca="1" si="64"/>
        <v>206</v>
      </c>
      <c r="H404">
        <f t="shared" ca="1" si="65"/>
        <v>97</v>
      </c>
      <c r="I404">
        <f t="shared" ca="1" si="66"/>
        <v>4132</v>
      </c>
      <c r="J404">
        <f t="shared" ca="1" si="67"/>
        <v>84</v>
      </c>
      <c r="K404">
        <f t="shared" ca="1" si="68"/>
        <v>956</v>
      </c>
      <c r="L404">
        <f t="shared" ca="1" si="69"/>
        <v>344</v>
      </c>
    </row>
    <row r="405" spans="1:12" x14ac:dyDescent="0.3">
      <c r="A405" s="1">
        <v>43869</v>
      </c>
      <c r="B405">
        <f t="shared" ca="1" si="60"/>
        <v>436</v>
      </c>
      <c r="C405">
        <f t="shared" ca="1" si="61"/>
        <v>12</v>
      </c>
      <c r="D405">
        <f t="shared" ca="1" si="62"/>
        <v>15</v>
      </c>
      <c r="E405" t="s">
        <v>234</v>
      </c>
      <c r="F405">
        <f t="shared" ca="1" si="63"/>
        <v>562</v>
      </c>
      <c r="G405">
        <f t="shared" ca="1" si="64"/>
        <v>159</v>
      </c>
      <c r="H405">
        <f t="shared" ca="1" si="65"/>
        <v>67</v>
      </c>
      <c r="I405">
        <f t="shared" ca="1" si="66"/>
        <v>2696</v>
      </c>
      <c r="J405">
        <f t="shared" ca="1" si="67"/>
        <v>113</v>
      </c>
      <c r="K405">
        <f t="shared" ca="1" si="68"/>
        <v>879</v>
      </c>
      <c r="L405">
        <f t="shared" ca="1" si="69"/>
        <v>282</v>
      </c>
    </row>
    <row r="406" spans="1:12" x14ac:dyDescent="0.3">
      <c r="A406" s="1">
        <v>43870</v>
      </c>
      <c r="B406">
        <f t="shared" ca="1" si="60"/>
        <v>113</v>
      </c>
      <c r="C406">
        <f t="shared" ca="1" si="61"/>
        <v>8</v>
      </c>
      <c r="D406">
        <f t="shared" ca="1" si="62"/>
        <v>10</v>
      </c>
      <c r="E406" t="s">
        <v>235</v>
      </c>
      <c r="F406">
        <f t="shared" ca="1" si="63"/>
        <v>225</v>
      </c>
      <c r="G406">
        <f t="shared" ca="1" si="64"/>
        <v>229</v>
      </c>
      <c r="H406">
        <f t="shared" ca="1" si="65"/>
        <v>88</v>
      </c>
      <c r="I406">
        <f t="shared" ca="1" si="66"/>
        <v>2429</v>
      </c>
      <c r="J406">
        <f t="shared" ca="1" si="67"/>
        <v>102</v>
      </c>
      <c r="K406">
        <f t="shared" ca="1" si="68"/>
        <v>830</v>
      </c>
      <c r="L406">
        <f t="shared" ca="1" si="69"/>
        <v>134</v>
      </c>
    </row>
    <row r="407" spans="1:12" x14ac:dyDescent="0.3">
      <c r="A407" s="1">
        <v>43871</v>
      </c>
      <c r="B407">
        <f t="shared" ca="1" si="60"/>
        <v>233</v>
      </c>
      <c r="C407">
        <f t="shared" ca="1" si="61"/>
        <v>5</v>
      </c>
      <c r="D407">
        <f t="shared" ca="1" si="62"/>
        <v>11</v>
      </c>
      <c r="E407" t="s">
        <v>236</v>
      </c>
      <c r="F407">
        <f t="shared" ca="1" si="63"/>
        <v>565</v>
      </c>
      <c r="G407">
        <f t="shared" ca="1" si="64"/>
        <v>167</v>
      </c>
      <c r="H407">
        <f t="shared" ca="1" si="65"/>
        <v>24</v>
      </c>
      <c r="I407">
        <f t="shared" ca="1" si="66"/>
        <v>2892</v>
      </c>
      <c r="J407">
        <f t="shared" ca="1" si="67"/>
        <v>95</v>
      </c>
      <c r="K407">
        <f t="shared" ca="1" si="68"/>
        <v>500</v>
      </c>
      <c r="L407">
        <f t="shared" ca="1" si="69"/>
        <v>496</v>
      </c>
    </row>
    <row r="408" spans="1:12" x14ac:dyDescent="0.3">
      <c r="A408" s="1">
        <v>43872</v>
      </c>
      <c r="B408">
        <f t="shared" ca="1" si="60"/>
        <v>161</v>
      </c>
      <c r="C408">
        <f t="shared" ca="1" si="61"/>
        <v>21</v>
      </c>
      <c r="D408">
        <f t="shared" ca="1" si="62"/>
        <v>9</v>
      </c>
      <c r="E408" t="s">
        <v>237</v>
      </c>
      <c r="F408">
        <f t="shared" ca="1" si="63"/>
        <v>270</v>
      </c>
      <c r="G408">
        <f t="shared" ca="1" si="64"/>
        <v>106</v>
      </c>
      <c r="H408">
        <f t="shared" ca="1" si="65"/>
        <v>46</v>
      </c>
      <c r="I408">
        <f t="shared" ca="1" si="66"/>
        <v>2318</v>
      </c>
      <c r="J408">
        <f t="shared" ca="1" si="67"/>
        <v>73</v>
      </c>
      <c r="K408">
        <f t="shared" ca="1" si="68"/>
        <v>905</v>
      </c>
      <c r="L408">
        <f t="shared" ca="1" si="69"/>
        <v>402</v>
      </c>
    </row>
    <row r="409" spans="1:12" x14ac:dyDescent="0.3">
      <c r="A409" s="1">
        <v>43873</v>
      </c>
      <c r="B409">
        <f t="shared" ca="1" si="60"/>
        <v>397</v>
      </c>
      <c r="C409">
        <f t="shared" ca="1" si="61"/>
        <v>25</v>
      </c>
      <c r="D409">
        <f t="shared" ca="1" si="62"/>
        <v>10</v>
      </c>
      <c r="E409" t="s">
        <v>238</v>
      </c>
      <c r="F409">
        <f t="shared" ca="1" si="63"/>
        <v>183</v>
      </c>
      <c r="G409">
        <f t="shared" ca="1" si="64"/>
        <v>1</v>
      </c>
      <c r="H409">
        <f t="shared" ca="1" si="65"/>
        <v>83</v>
      </c>
      <c r="I409">
        <f t="shared" ca="1" si="66"/>
        <v>3304</v>
      </c>
      <c r="J409">
        <f t="shared" ca="1" si="67"/>
        <v>132</v>
      </c>
      <c r="K409">
        <f t="shared" ca="1" si="68"/>
        <v>660</v>
      </c>
      <c r="L409">
        <f t="shared" ca="1" si="69"/>
        <v>590</v>
      </c>
    </row>
    <row r="410" spans="1:12" x14ac:dyDescent="0.3">
      <c r="A410" s="1">
        <v>43874</v>
      </c>
      <c r="B410">
        <f t="shared" ca="1" si="60"/>
        <v>499</v>
      </c>
      <c r="C410">
        <f t="shared" ca="1" si="61"/>
        <v>3</v>
      </c>
      <c r="D410">
        <f t="shared" ca="1" si="62"/>
        <v>17</v>
      </c>
      <c r="E410" t="s">
        <v>233</v>
      </c>
      <c r="F410">
        <f t="shared" ca="1" si="63"/>
        <v>513</v>
      </c>
      <c r="G410">
        <f t="shared" ca="1" si="64"/>
        <v>5</v>
      </c>
      <c r="H410">
        <f t="shared" ca="1" si="65"/>
        <v>16</v>
      </c>
      <c r="I410">
        <f t="shared" ca="1" si="66"/>
        <v>4208</v>
      </c>
      <c r="J410">
        <f t="shared" ca="1" si="67"/>
        <v>57</v>
      </c>
      <c r="K410">
        <f t="shared" ca="1" si="68"/>
        <v>756</v>
      </c>
      <c r="L410">
        <f t="shared" ca="1" si="69"/>
        <v>580</v>
      </c>
    </row>
    <row r="411" spans="1:12" x14ac:dyDescent="0.3">
      <c r="A411" s="1">
        <v>43875</v>
      </c>
      <c r="B411">
        <f t="shared" ca="1" si="60"/>
        <v>36</v>
      </c>
      <c r="C411">
        <f t="shared" ca="1" si="61"/>
        <v>0</v>
      </c>
      <c r="D411">
        <f t="shared" ca="1" si="62"/>
        <v>17</v>
      </c>
      <c r="E411" t="s">
        <v>234</v>
      </c>
      <c r="F411">
        <f t="shared" ca="1" si="63"/>
        <v>458</v>
      </c>
      <c r="G411">
        <f t="shared" ca="1" si="64"/>
        <v>8</v>
      </c>
      <c r="H411">
        <f t="shared" ca="1" si="65"/>
        <v>66</v>
      </c>
      <c r="I411">
        <f t="shared" ca="1" si="66"/>
        <v>2117</v>
      </c>
      <c r="J411">
        <f t="shared" ca="1" si="67"/>
        <v>114</v>
      </c>
      <c r="K411">
        <f t="shared" ca="1" si="68"/>
        <v>890</v>
      </c>
      <c r="L411">
        <f t="shared" ca="1" si="69"/>
        <v>366</v>
      </c>
    </row>
    <row r="412" spans="1:12" x14ac:dyDescent="0.3">
      <c r="A412" s="1">
        <v>43876</v>
      </c>
      <c r="B412">
        <f t="shared" ca="1" si="60"/>
        <v>161</v>
      </c>
      <c r="C412">
        <f t="shared" ca="1" si="61"/>
        <v>9</v>
      </c>
      <c r="D412">
        <f t="shared" ca="1" si="62"/>
        <v>1</v>
      </c>
      <c r="E412" t="s">
        <v>235</v>
      </c>
      <c r="F412">
        <f t="shared" ca="1" si="63"/>
        <v>603</v>
      </c>
      <c r="G412">
        <f t="shared" ca="1" si="64"/>
        <v>38</v>
      </c>
      <c r="H412">
        <f t="shared" ca="1" si="65"/>
        <v>28</v>
      </c>
      <c r="I412">
        <f t="shared" ca="1" si="66"/>
        <v>4294</v>
      </c>
      <c r="J412">
        <f t="shared" ca="1" si="67"/>
        <v>141</v>
      </c>
      <c r="K412">
        <f t="shared" ca="1" si="68"/>
        <v>671</v>
      </c>
      <c r="L412">
        <f t="shared" ca="1" si="69"/>
        <v>408</v>
      </c>
    </row>
    <row r="413" spans="1:12" x14ac:dyDescent="0.3">
      <c r="A413" s="1">
        <v>43877</v>
      </c>
      <c r="B413">
        <f t="shared" ca="1" si="60"/>
        <v>369</v>
      </c>
      <c r="C413">
        <f t="shared" ca="1" si="61"/>
        <v>2</v>
      </c>
      <c r="D413">
        <f t="shared" ca="1" si="62"/>
        <v>9</v>
      </c>
      <c r="E413" t="s">
        <v>236</v>
      </c>
      <c r="F413">
        <f t="shared" ca="1" si="63"/>
        <v>246</v>
      </c>
      <c r="G413">
        <f t="shared" ca="1" si="64"/>
        <v>63</v>
      </c>
      <c r="H413">
        <f t="shared" ca="1" si="65"/>
        <v>32</v>
      </c>
      <c r="I413">
        <f t="shared" ca="1" si="66"/>
        <v>4514</v>
      </c>
      <c r="J413">
        <f t="shared" ca="1" si="67"/>
        <v>143</v>
      </c>
      <c r="K413">
        <f t="shared" ca="1" si="68"/>
        <v>914</v>
      </c>
      <c r="L413">
        <f t="shared" ca="1" si="69"/>
        <v>322</v>
      </c>
    </row>
    <row r="414" spans="1:12" x14ac:dyDescent="0.3">
      <c r="A414" s="1">
        <v>43878</v>
      </c>
      <c r="B414">
        <f t="shared" ca="1" si="60"/>
        <v>402</v>
      </c>
      <c r="C414">
        <f t="shared" ca="1" si="61"/>
        <v>5</v>
      </c>
      <c r="D414">
        <f t="shared" ca="1" si="62"/>
        <v>11</v>
      </c>
      <c r="E414" t="s">
        <v>237</v>
      </c>
      <c r="F414">
        <f t="shared" ca="1" si="63"/>
        <v>44</v>
      </c>
      <c r="G414">
        <f t="shared" ca="1" si="64"/>
        <v>156</v>
      </c>
      <c r="H414">
        <f t="shared" ca="1" si="65"/>
        <v>86</v>
      </c>
      <c r="I414">
        <f t="shared" ca="1" si="66"/>
        <v>3981</v>
      </c>
      <c r="J414">
        <f t="shared" ca="1" si="67"/>
        <v>127</v>
      </c>
      <c r="K414">
        <f t="shared" ca="1" si="68"/>
        <v>698</v>
      </c>
      <c r="L414">
        <f t="shared" ca="1" si="69"/>
        <v>390</v>
      </c>
    </row>
    <row r="415" spans="1:12" x14ac:dyDescent="0.3">
      <c r="A415" s="1">
        <v>43879</v>
      </c>
      <c r="B415">
        <f t="shared" ca="1" si="60"/>
        <v>382</v>
      </c>
      <c r="C415">
        <f t="shared" ca="1" si="61"/>
        <v>4</v>
      </c>
      <c r="D415">
        <f t="shared" ca="1" si="62"/>
        <v>17</v>
      </c>
      <c r="E415" t="s">
        <v>238</v>
      </c>
      <c r="F415">
        <f t="shared" ca="1" si="63"/>
        <v>781</v>
      </c>
      <c r="G415">
        <f t="shared" ca="1" si="64"/>
        <v>6</v>
      </c>
      <c r="H415">
        <f t="shared" ca="1" si="65"/>
        <v>96</v>
      </c>
      <c r="I415">
        <f t="shared" ca="1" si="66"/>
        <v>4554</v>
      </c>
      <c r="J415">
        <f t="shared" ca="1" si="67"/>
        <v>149</v>
      </c>
      <c r="K415">
        <f t="shared" ca="1" si="68"/>
        <v>704</v>
      </c>
      <c r="L415">
        <f t="shared" ca="1" si="69"/>
        <v>582</v>
      </c>
    </row>
    <row r="416" spans="1:12" x14ac:dyDescent="0.3">
      <c r="A416" s="1">
        <v>43880</v>
      </c>
      <c r="B416">
        <f t="shared" ca="1" si="60"/>
        <v>30</v>
      </c>
      <c r="C416">
        <f t="shared" ca="1" si="61"/>
        <v>11</v>
      </c>
      <c r="D416">
        <f t="shared" ca="1" si="62"/>
        <v>12</v>
      </c>
      <c r="E416" t="s">
        <v>233</v>
      </c>
      <c r="F416">
        <f t="shared" ca="1" si="63"/>
        <v>468</v>
      </c>
      <c r="G416">
        <f t="shared" ca="1" si="64"/>
        <v>32</v>
      </c>
      <c r="H416">
        <f t="shared" ca="1" si="65"/>
        <v>85</v>
      </c>
      <c r="I416">
        <f t="shared" ca="1" si="66"/>
        <v>4708</v>
      </c>
      <c r="J416">
        <f t="shared" ca="1" si="67"/>
        <v>80</v>
      </c>
      <c r="K416">
        <f t="shared" ca="1" si="68"/>
        <v>626</v>
      </c>
      <c r="L416">
        <f t="shared" ca="1" si="69"/>
        <v>539</v>
      </c>
    </row>
    <row r="417" spans="1:12" x14ac:dyDescent="0.3">
      <c r="A417" s="1">
        <v>43881</v>
      </c>
      <c r="B417">
        <f t="shared" ca="1" si="60"/>
        <v>220</v>
      </c>
      <c r="C417">
        <f t="shared" ca="1" si="61"/>
        <v>21</v>
      </c>
      <c r="D417">
        <f t="shared" ca="1" si="62"/>
        <v>7</v>
      </c>
      <c r="E417" t="s">
        <v>234</v>
      </c>
      <c r="F417">
        <f t="shared" ca="1" si="63"/>
        <v>644</v>
      </c>
      <c r="G417">
        <f t="shared" ca="1" si="64"/>
        <v>84</v>
      </c>
      <c r="H417">
        <f t="shared" ca="1" si="65"/>
        <v>59</v>
      </c>
      <c r="I417">
        <f t="shared" ca="1" si="66"/>
        <v>2846</v>
      </c>
      <c r="J417">
        <f t="shared" ca="1" si="67"/>
        <v>94</v>
      </c>
      <c r="K417">
        <f t="shared" ca="1" si="68"/>
        <v>721</v>
      </c>
      <c r="L417">
        <f t="shared" ca="1" si="69"/>
        <v>561</v>
      </c>
    </row>
    <row r="418" spans="1:12" x14ac:dyDescent="0.3">
      <c r="A418" s="1">
        <v>43882</v>
      </c>
      <c r="B418">
        <f t="shared" ca="1" si="60"/>
        <v>459</v>
      </c>
      <c r="C418">
        <f t="shared" ca="1" si="61"/>
        <v>8</v>
      </c>
      <c r="D418">
        <f t="shared" ca="1" si="62"/>
        <v>1</v>
      </c>
      <c r="E418" t="s">
        <v>235</v>
      </c>
      <c r="F418">
        <f t="shared" ca="1" si="63"/>
        <v>407</v>
      </c>
      <c r="G418">
        <f t="shared" ca="1" si="64"/>
        <v>119</v>
      </c>
      <c r="H418">
        <f t="shared" ca="1" si="65"/>
        <v>56</v>
      </c>
      <c r="I418">
        <f t="shared" ca="1" si="66"/>
        <v>4506</v>
      </c>
      <c r="J418">
        <f t="shared" ca="1" si="67"/>
        <v>100</v>
      </c>
      <c r="K418">
        <f t="shared" ca="1" si="68"/>
        <v>556</v>
      </c>
      <c r="L418">
        <f t="shared" ca="1" si="69"/>
        <v>519</v>
      </c>
    </row>
    <row r="419" spans="1:12" x14ac:dyDescent="0.3">
      <c r="A419" s="1">
        <v>43883</v>
      </c>
      <c r="B419">
        <f t="shared" ca="1" si="60"/>
        <v>312</v>
      </c>
      <c r="C419">
        <f t="shared" ca="1" si="61"/>
        <v>15</v>
      </c>
      <c r="D419">
        <f t="shared" ca="1" si="62"/>
        <v>1</v>
      </c>
      <c r="E419" t="s">
        <v>236</v>
      </c>
      <c r="F419">
        <f t="shared" ca="1" si="63"/>
        <v>995</v>
      </c>
      <c r="G419">
        <f t="shared" ca="1" si="64"/>
        <v>63</v>
      </c>
      <c r="H419">
        <f t="shared" ca="1" si="65"/>
        <v>17</v>
      </c>
      <c r="I419">
        <f t="shared" ca="1" si="66"/>
        <v>2324</v>
      </c>
      <c r="J419">
        <f t="shared" ca="1" si="67"/>
        <v>86</v>
      </c>
      <c r="K419">
        <f t="shared" ca="1" si="68"/>
        <v>947</v>
      </c>
      <c r="L419">
        <f t="shared" ca="1" si="69"/>
        <v>292</v>
      </c>
    </row>
    <row r="420" spans="1:12" x14ac:dyDescent="0.3">
      <c r="A420" s="1">
        <v>43884</v>
      </c>
      <c r="B420">
        <f t="shared" ca="1" si="60"/>
        <v>346</v>
      </c>
      <c r="C420">
        <f t="shared" ca="1" si="61"/>
        <v>1</v>
      </c>
      <c r="D420">
        <f t="shared" ca="1" si="62"/>
        <v>0</v>
      </c>
      <c r="E420" t="s">
        <v>237</v>
      </c>
      <c r="F420">
        <f t="shared" ca="1" si="63"/>
        <v>790</v>
      </c>
      <c r="G420">
        <f t="shared" ca="1" si="64"/>
        <v>54</v>
      </c>
      <c r="H420">
        <f t="shared" ca="1" si="65"/>
        <v>13</v>
      </c>
      <c r="I420">
        <f t="shared" ca="1" si="66"/>
        <v>3614</v>
      </c>
      <c r="J420">
        <f t="shared" ca="1" si="67"/>
        <v>72</v>
      </c>
      <c r="K420">
        <f t="shared" ca="1" si="68"/>
        <v>503</v>
      </c>
      <c r="L420">
        <f t="shared" ca="1" si="69"/>
        <v>395</v>
      </c>
    </row>
    <row r="421" spans="1:12" x14ac:dyDescent="0.3">
      <c r="A421" s="1">
        <v>43885</v>
      </c>
      <c r="B421">
        <f t="shared" ca="1" si="60"/>
        <v>14</v>
      </c>
      <c r="C421">
        <f t="shared" ca="1" si="61"/>
        <v>2</v>
      </c>
      <c r="D421">
        <f t="shared" ca="1" si="62"/>
        <v>17</v>
      </c>
      <c r="E421" t="s">
        <v>238</v>
      </c>
      <c r="F421">
        <f t="shared" ca="1" si="63"/>
        <v>297</v>
      </c>
      <c r="G421">
        <f t="shared" ca="1" si="64"/>
        <v>108</v>
      </c>
      <c r="H421">
        <f t="shared" ca="1" si="65"/>
        <v>63</v>
      </c>
      <c r="I421">
        <f t="shared" ca="1" si="66"/>
        <v>3077</v>
      </c>
      <c r="J421">
        <f t="shared" ca="1" si="67"/>
        <v>120</v>
      </c>
      <c r="K421">
        <f t="shared" ca="1" si="68"/>
        <v>938</v>
      </c>
      <c r="L421">
        <f t="shared" ca="1" si="69"/>
        <v>192</v>
      </c>
    </row>
    <row r="422" spans="1:12" x14ac:dyDescent="0.3">
      <c r="A422" s="1">
        <v>43886</v>
      </c>
      <c r="B422">
        <f t="shared" ca="1" si="60"/>
        <v>188</v>
      </c>
      <c r="C422">
        <f t="shared" ca="1" si="61"/>
        <v>13</v>
      </c>
      <c r="D422">
        <f t="shared" ca="1" si="62"/>
        <v>3</v>
      </c>
      <c r="E422" t="s">
        <v>233</v>
      </c>
      <c r="F422">
        <f t="shared" ca="1" si="63"/>
        <v>597</v>
      </c>
      <c r="G422">
        <f t="shared" ca="1" si="64"/>
        <v>152</v>
      </c>
      <c r="H422">
        <f t="shared" ca="1" si="65"/>
        <v>80</v>
      </c>
      <c r="I422">
        <f t="shared" ca="1" si="66"/>
        <v>3638</v>
      </c>
      <c r="J422">
        <f t="shared" ca="1" si="67"/>
        <v>143</v>
      </c>
      <c r="K422">
        <f t="shared" ca="1" si="68"/>
        <v>724</v>
      </c>
      <c r="L422">
        <f t="shared" ca="1" si="69"/>
        <v>215</v>
      </c>
    </row>
    <row r="423" spans="1:12" x14ac:dyDescent="0.3">
      <c r="A423" s="1">
        <v>43887</v>
      </c>
      <c r="B423">
        <f t="shared" ca="1" si="60"/>
        <v>30</v>
      </c>
      <c r="C423">
        <f t="shared" ca="1" si="61"/>
        <v>10</v>
      </c>
      <c r="D423">
        <f t="shared" ca="1" si="62"/>
        <v>11</v>
      </c>
      <c r="E423" t="s">
        <v>234</v>
      </c>
      <c r="F423">
        <f t="shared" ca="1" si="63"/>
        <v>806</v>
      </c>
      <c r="G423">
        <f t="shared" ca="1" si="64"/>
        <v>162</v>
      </c>
      <c r="H423">
        <f t="shared" ca="1" si="65"/>
        <v>34</v>
      </c>
      <c r="I423">
        <f t="shared" ca="1" si="66"/>
        <v>3139</v>
      </c>
      <c r="J423">
        <f t="shared" ca="1" si="67"/>
        <v>69</v>
      </c>
      <c r="K423">
        <f t="shared" ca="1" si="68"/>
        <v>851</v>
      </c>
      <c r="L423">
        <f t="shared" ca="1" si="69"/>
        <v>251</v>
      </c>
    </row>
    <row r="424" spans="1:12" x14ac:dyDescent="0.3">
      <c r="A424" s="1">
        <v>43888</v>
      </c>
      <c r="B424">
        <f t="shared" ca="1" si="60"/>
        <v>148</v>
      </c>
      <c r="C424">
        <f t="shared" ca="1" si="61"/>
        <v>12</v>
      </c>
      <c r="D424">
        <f t="shared" ca="1" si="62"/>
        <v>8</v>
      </c>
      <c r="E424" t="s">
        <v>235</v>
      </c>
      <c r="F424">
        <f t="shared" ca="1" si="63"/>
        <v>521</v>
      </c>
      <c r="G424">
        <f t="shared" ca="1" si="64"/>
        <v>217</v>
      </c>
      <c r="H424">
        <f t="shared" ca="1" si="65"/>
        <v>17</v>
      </c>
      <c r="I424">
        <f t="shared" ca="1" si="66"/>
        <v>2637</v>
      </c>
      <c r="J424">
        <f t="shared" ca="1" si="67"/>
        <v>86</v>
      </c>
      <c r="K424">
        <f t="shared" ca="1" si="68"/>
        <v>789</v>
      </c>
      <c r="L424">
        <f t="shared" ca="1" si="69"/>
        <v>442</v>
      </c>
    </row>
    <row r="425" spans="1:12" x14ac:dyDescent="0.3">
      <c r="A425" s="1">
        <v>43889</v>
      </c>
      <c r="B425">
        <f t="shared" ca="1" si="60"/>
        <v>261</v>
      </c>
      <c r="C425">
        <f t="shared" ca="1" si="61"/>
        <v>20</v>
      </c>
      <c r="D425">
        <f t="shared" ca="1" si="62"/>
        <v>4</v>
      </c>
      <c r="E425" t="s">
        <v>236</v>
      </c>
      <c r="F425">
        <f t="shared" ca="1" si="63"/>
        <v>590</v>
      </c>
      <c r="G425">
        <f t="shared" ca="1" si="64"/>
        <v>186</v>
      </c>
      <c r="H425">
        <f t="shared" ca="1" si="65"/>
        <v>60</v>
      </c>
      <c r="I425">
        <f t="shared" ca="1" si="66"/>
        <v>3464</v>
      </c>
      <c r="J425">
        <f t="shared" ca="1" si="67"/>
        <v>107</v>
      </c>
      <c r="K425">
        <f t="shared" ca="1" si="68"/>
        <v>532</v>
      </c>
      <c r="L425">
        <f t="shared" ca="1" si="69"/>
        <v>285</v>
      </c>
    </row>
    <row r="426" spans="1:12" x14ac:dyDescent="0.3">
      <c r="A426" s="1">
        <v>43890</v>
      </c>
      <c r="B426">
        <f t="shared" ca="1" si="60"/>
        <v>236</v>
      </c>
      <c r="C426">
        <f t="shared" ca="1" si="61"/>
        <v>18</v>
      </c>
      <c r="D426">
        <f t="shared" ca="1" si="62"/>
        <v>10</v>
      </c>
      <c r="E426" t="s">
        <v>237</v>
      </c>
      <c r="F426">
        <f t="shared" ca="1" si="63"/>
        <v>730</v>
      </c>
      <c r="G426">
        <f t="shared" ca="1" si="64"/>
        <v>64</v>
      </c>
      <c r="H426">
        <f t="shared" ca="1" si="65"/>
        <v>92</v>
      </c>
      <c r="I426">
        <f t="shared" ca="1" si="66"/>
        <v>3861</v>
      </c>
      <c r="J426">
        <f t="shared" ca="1" si="67"/>
        <v>103</v>
      </c>
      <c r="K426">
        <f t="shared" ca="1" si="68"/>
        <v>508</v>
      </c>
      <c r="L426">
        <f t="shared" ca="1" si="69"/>
        <v>144</v>
      </c>
    </row>
    <row r="427" spans="1:12" x14ac:dyDescent="0.3">
      <c r="A427" s="1">
        <v>43891</v>
      </c>
      <c r="B427">
        <f t="shared" ca="1" si="60"/>
        <v>146</v>
      </c>
      <c r="C427">
        <f t="shared" ca="1" si="61"/>
        <v>2</v>
      </c>
      <c r="D427">
        <f t="shared" ca="1" si="62"/>
        <v>1</v>
      </c>
      <c r="E427" t="s">
        <v>238</v>
      </c>
      <c r="F427">
        <f t="shared" ca="1" si="63"/>
        <v>270</v>
      </c>
      <c r="G427">
        <f t="shared" ca="1" si="64"/>
        <v>165</v>
      </c>
      <c r="H427">
        <f t="shared" ca="1" si="65"/>
        <v>32</v>
      </c>
      <c r="I427">
        <f t="shared" ca="1" si="66"/>
        <v>3565</v>
      </c>
      <c r="J427">
        <f t="shared" ca="1" si="67"/>
        <v>121</v>
      </c>
      <c r="K427">
        <f t="shared" ca="1" si="68"/>
        <v>662</v>
      </c>
      <c r="L427">
        <f t="shared" ca="1" si="69"/>
        <v>435</v>
      </c>
    </row>
    <row r="428" spans="1:12" x14ac:dyDescent="0.3">
      <c r="A428" s="1">
        <v>43892</v>
      </c>
      <c r="B428">
        <f t="shared" ca="1" si="60"/>
        <v>303</v>
      </c>
      <c r="C428">
        <f t="shared" ca="1" si="61"/>
        <v>25</v>
      </c>
      <c r="D428">
        <f t="shared" ca="1" si="62"/>
        <v>9</v>
      </c>
      <c r="E428" t="s">
        <v>233</v>
      </c>
      <c r="F428">
        <f t="shared" ca="1" si="63"/>
        <v>728</v>
      </c>
      <c r="G428">
        <f t="shared" ca="1" si="64"/>
        <v>105</v>
      </c>
      <c r="H428">
        <f t="shared" ca="1" si="65"/>
        <v>71</v>
      </c>
      <c r="I428">
        <f t="shared" ca="1" si="66"/>
        <v>2725</v>
      </c>
      <c r="J428">
        <f t="shared" ca="1" si="67"/>
        <v>51</v>
      </c>
      <c r="K428">
        <f t="shared" ca="1" si="68"/>
        <v>706</v>
      </c>
      <c r="L428">
        <f t="shared" ca="1" si="69"/>
        <v>279</v>
      </c>
    </row>
    <row r="429" spans="1:12" x14ac:dyDescent="0.3">
      <c r="A429" s="1">
        <v>43893</v>
      </c>
      <c r="B429">
        <f t="shared" ca="1" si="60"/>
        <v>130</v>
      </c>
      <c r="C429">
        <f t="shared" ca="1" si="61"/>
        <v>10</v>
      </c>
      <c r="D429">
        <f t="shared" ca="1" si="62"/>
        <v>17</v>
      </c>
      <c r="E429" t="s">
        <v>234</v>
      </c>
      <c r="F429">
        <f t="shared" ca="1" si="63"/>
        <v>493</v>
      </c>
      <c r="G429">
        <f t="shared" ca="1" si="64"/>
        <v>206</v>
      </c>
      <c r="H429">
        <f t="shared" ca="1" si="65"/>
        <v>75</v>
      </c>
      <c r="I429">
        <f t="shared" ca="1" si="66"/>
        <v>2951</v>
      </c>
      <c r="J429">
        <f t="shared" ca="1" si="67"/>
        <v>133</v>
      </c>
      <c r="K429">
        <f t="shared" ca="1" si="68"/>
        <v>914</v>
      </c>
      <c r="L429">
        <f t="shared" ca="1" si="69"/>
        <v>180</v>
      </c>
    </row>
    <row r="430" spans="1:12" x14ac:dyDescent="0.3">
      <c r="A430" s="1">
        <v>43894</v>
      </c>
      <c r="B430">
        <f t="shared" ca="1" si="60"/>
        <v>435</v>
      </c>
      <c r="C430">
        <f t="shared" ca="1" si="61"/>
        <v>12</v>
      </c>
      <c r="D430">
        <f t="shared" ca="1" si="62"/>
        <v>11</v>
      </c>
      <c r="E430" t="s">
        <v>235</v>
      </c>
      <c r="F430">
        <f t="shared" ca="1" si="63"/>
        <v>136</v>
      </c>
      <c r="G430">
        <f t="shared" ca="1" si="64"/>
        <v>165</v>
      </c>
      <c r="H430">
        <f t="shared" ca="1" si="65"/>
        <v>31</v>
      </c>
      <c r="I430">
        <f t="shared" ca="1" si="66"/>
        <v>2383</v>
      </c>
      <c r="J430">
        <f t="shared" ca="1" si="67"/>
        <v>64</v>
      </c>
      <c r="K430">
        <f t="shared" ca="1" si="68"/>
        <v>850</v>
      </c>
      <c r="L430">
        <f t="shared" ca="1" si="69"/>
        <v>472</v>
      </c>
    </row>
    <row r="431" spans="1:12" x14ac:dyDescent="0.3">
      <c r="A431" s="1">
        <v>43895</v>
      </c>
      <c r="B431">
        <f t="shared" ca="1" si="60"/>
        <v>189</v>
      </c>
      <c r="C431">
        <f t="shared" ca="1" si="61"/>
        <v>23</v>
      </c>
      <c r="D431">
        <f t="shared" ca="1" si="62"/>
        <v>12</v>
      </c>
      <c r="E431" t="s">
        <v>236</v>
      </c>
      <c r="F431">
        <f t="shared" ca="1" si="63"/>
        <v>587</v>
      </c>
      <c r="G431">
        <f t="shared" ca="1" si="64"/>
        <v>224</v>
      </c>
      <c r="H431">
        <f t="shared" ca="1" si="65"/>
        <v>29</v>
      </c>
      <c r="I431">
        <f t="shared" ca="1" si="66"/>
        <v>2013</v>
      </c>
      <c r="J431">
        <f t="shared" ca="1" si="67"/>
        <v>139</v>
      </c>
      <c r="K431">
        <f t="shared" ca="1" si="68"/>
        <v>956</v>
      </c>
      <c r="L431">
        <f t="shared" ca="1" si="69"/>
        <v>195</v>
      </c>
    </row>
    <row r="432" spans="1:12" x14ac:dyDescent="0.3">
      <c r="A432" s="1">
        <v>43896</v>
      </c>
      <c r="B432">
        <f t="shared" ca="1" si="60"/>
        <v>213</v>
      </c>
      <c r="C432">
        <f t="shared" ca="1" si="61"/>
        <v>23</v>
      </c>
      <c r="D432">
        <f t="shared" ca="1" si="62"/>
        <v>5</v>
      </c>
      <c r="E432" t="s">
        <v>237</v>
      </c>
      <c r="F432">
        <f t="shared" ca="1" si="63"/>
        <v>451</v>
      </c>
      <c r="G432">
        <f t="shared" ca="1" si="64"/>
        <v>32</v>
      </c>
      <c r="H432">
        <f t="shared" ca="1" si="65"/>
        <v>40</v>
      </c>
      <c r="I432">
        <f t="shared" ca="1" si="66"/>
        <v>2878</v>
      </c>
      <c r="J432">
        <f t="shared" ca="1" si="67"/>
        <v>67</v>
      </c>
      <c r="K432">
        <f t="shared" ca="1" si="68"/>
        <v>720</v>
      </c>
      <c r="L432">
        <f t="shared" ca="1" si="69"/>
        <v>178</v>
      </c>
    </row>
    <row r="433" spans="1:12" x14ac:dyDescent="0.3">
      <c r="A433" s="1">
        <v>43897</v>
      </c>
      <c r="B433">
        <f t="shared" ca="1" si="60"/>
        <v>41</v>
      </c>
      <c r="C433">
        <f t="shared" ca="1" si="61"/>
        <v>13</v>
      </c>
      <c r="D433">
        <f t="shared" ca="1" si="62"/>
        <v>14</v>
      </c>
      <c r="E433" t="s">
        <v>238</v>
      </c>
      <c r="F433">
        <f t="shared" ca="1" si="63"/>
        <v>789</v>
      </c>
      <c r="G433">
        <f t="shared" ca="1" si="64"/>
        <v>74</v>
      </c>
      <c r="H433">
        <f t="shared" ca="1" si="65"/>
        <v>97</v>
      </c>
      <c r="I433">
        <f t="shared" ca="1" si="66"/>
        <v>3094</v>
      </c>
      <c r="J433">
        <f t="shared" ca="1" si="67"/>
        <v>106</v>
      </c>
      <c r="K433">
        <f t="shared" ca="1" si="68"/>
        <v>621</v>
      </c>
      <c r="L433">
        <f t="shared" ca="1" si="69"/>
        <v>196</v>
      </c>
    </row>
    <row r="434" spans="1:12" x14ac:dyDescent="0.3">
      <c r="A434" s="1">
        <v>43898</v>
      </c>
      <c r="B434">
        <f t="shared" ca="1" si="60"/>
        <v>226</v>
      </c>
      <c r="C434">
        <f t="shared" ca="1" si="61"/>
        <v>21</v>
      </c>
      <c r="D434">
        <f t="shared" ca="1" si="62"/>
        <v>9</v>
      </c>
      <c r="E434" t="s">
        <v>233</v>
      </c>
      <c r="F434">
        <f t="shared" ca="1" si="63"/>
        <v>200</v>
      </c>
      <c r="G434">
        <f t="shared" ca="1" si="64"/>
        <v>124</v>
      </c>
      <c r="H434">
        <f t="shared" ca="1" si="65"/>
        <v>54</v>
      </c>
      <c r="I434">
        <f t="shared" ca="1" si="66"/>
        <v>2812</v>
      </c>
      <c r="J434">
        <f t="shared" ca="1" si="67"/>
        <v>137</v>
      </c>
      <c r="K434">
        <f t="shared" ca="1" si="68"/>
        <v>960</v>
      </c>
      <c r="L434">
        <f t="shared" ca="1" si="69"/>
        <v>442</v>
      </c>
    </row>
    <row r="435" spans="1:12" x14ac:dyDescent="0.3">
      <c r="A435" s="1">
        <v>43899</v>
      </c>
      <c r="B435">
        <f t="shared" ca="1" si="60"/>
        <v>469</v>
      </c>
      <c r="C435">
        <f t="shared" ca="1" si="61"/>
        <v>25</v>
      </c>
      <c r="D435">
        <f t="shared" ca="1" si="62"/>
        <v>7</v>
      </c>
      <c r="E435" t="s">
        <v>234</v>
      </c>
      <c r="F435">
        <f t="shared" ca="1" si="63"/>
        <v>808</v>
      </c>
      <c r="G435">
        <f t="shared" ca="1" si="64"/>
        <v>242</v>
      </c>
      <c r="H435">
        <f t="shared" ca="1" si="65"/>
        <v>77</v>
      </c>
      <c r="I435">
        <f t="shared" ca="1" si="66"/>
        <v>2852</v>
      </c>
      <c r="J435">
        <f t="shared" ca="1" si="67"/>
        <v>74</v>
      </c>
      <c r="K435">
        <f t="shared" ca="1" si="68"/>
        <v>815</v>
      </c>
      <c r="L435">
        <f t="shared" ca="1" si="69"/>
        <v>262</v>
      </c>
    </row>
    <row r="436" spans="1:12" x14ac:dyDescent="0.3">
      <c r="A436" s="1">
        <v>43900</v>
      </c>
      <c r="B436">
        <f t="shared" ca="1" si="60"/>
        <v>326</v>
      </c>
      <c r="C436">
        <f t="shared" ca="1" si="61"/>
        <v>19</v>
      </c>
      <c r="D436">
        <f t="shared" ca="1" si="62"/>
        <v>0</v>
      </c>
      <c r="E436" t="s">
        <v>235</v>
      </c>
      <c r="F436">
        <f t="shared" ca="1" si="63"/>
        <v>700</v>
      </c>
      <c r="G436">
        <f t="shared" ca="1" si="64"/>
        <v>247</v>
      </c>
      <c r="H436">
        <f t="shared" ca="1" si="65"/>
        <v>95</v>
      </c>
      <c r="I436">
        <f t="shared" ca="1" si="66"/>
        <v>4789</v>
      </c>
      <c r="J436">
        <f t="shared" ca="1" si="67"/>
        <v>58</v>
      </c>
      <c r="K436">
        <f t="shared" ca="1" si="68"/>
        <v>988</v>
      </c>
      <c r="L436">
        <f t="shared" ca="1" si="69"/>
        <v>319</v>
      </c>
    </row>
    <row r="437" spans="1:12" x14ac:dyDescent="0.3">
      <c r="A437" s="1">
        <v>43901</v>
      </c>
      <c r="B437">
        <f t="shared" ca="1" si="60"/>
        <v>7</v>
      </c>
      <c r="C437">
        <f t="shared" ca="1" si="61"/>
        <v>5</v>
      </c>
      <c r="D437">
        <f t="shared" ca="1" si="62"/>
        <v>11</v>
      </c>
      <c r="E437" t="s">
        <v>236</v>
      </c>
      <c r="F437">
        <f t="shared" ca="1" si="63"/>
        <v>185</v>
      </c>
      <c r="G437">
        <f t="shared" ca="1" si="64"/>
        <v>165</v>
      </c>
      <c r="H437">
        <f t="shared" ca="1" si="65"/>
        <v>71</v>
      </c>
      <c r="I437">
        <f t="shared" ca="1" si="66"/>
        <v>3317</v>
      </c>
      <c r="J437">
        <f t="shared" ca="1" si="67"/>
        <v>89</v>
      </c>
      <c r="K437">
        <f t="shared" ca="1" si="68"/>
        <v>547</v>
      </c>
      <c r="L437">
        <f t="shared" ca="1" si="69"/>
        <v>326</v>
      </c>
    </row>
    <row r="438" spans="1:12" x14ac:dyDescent="0.3">
      <c r="A438" s="1">
        <v>43902</v>
      </c>
      <c r="B438">
        <f t="shared" ca="1" si="60"/>
        <v>316</v>
      </c>
      <c r="C438">
        <f t="shared" ca="1" si="61"/>
        <v>9</v>
      </c>
      <c r="D438">
        <f t="shared" ca="1" si="62"/>
        <v>12</v>
      </c>
      <c r="E438" t="s">
        <v>237</v>
      </c>
      <c r="F438">
        <f t="shared" ca="1" si="63"/>
        <v>941</v>
      </c>
      <c r="G438">
        <f t="shared" ca="1" si="64"/>
        <v>169</v>
      </c>
      <c r="H438">
        <f t="shared" ca="1" si="65"/>
        <v>15</v>
      </c>
      <c r="I438">
        <f t="shared" ca="1" si="66"/>
        <v>2663</v>
      </c>
      <c r="J438">
        <f t="shared" ca="1" si="67"/>
        <v>60</v>
      </c>
      <c r="K438">
        <f t="shared" ca="1" si="68"/>
        <v>520</v>
      </c>
      <c r="L438">
        <f t="shared" ca="1" si="69"/>
        <v>235</v>
      </c>
    </row>
    <row r="439" spans="1:12" x14ac:dyDescent="0.3">
      <c r="A439" s="1">
        <v>43903</v>
      </c>
      <c r="B439">
        <f t="shared" ca="1" si="60"/>
        <v>488</v>
      </c>
      <c r="C439">
        <f t="shared" ca="1" si="61"/>
        <v>24</v>
      </c>
      <c r="D439">
        <f t="shared" ca="1" si="62"/>
        <v>16</v>
      </c>
      <c r="E439" t="s">
        <v>238</v>
      </c>
      <c r="F439">
        <f t="shared" ca="1" si="63"/>
        <v>269</v>
      </c>
      <c r="G439">
        <f t="shared" ca="1" si="64"/>
        <v>9</v>
      </c>
      <c r="H439">
        <f t="shared" ca="1" si="65"/>
        <v>33</v>
      </c>
      <c r="I439">
        <f t="shared" ca="1" si="66"/>
        <v>4109</v>
      </c>
      <c r="J439">
        <f t="shared" ca="1" si="67"/>
        <v>144</v>
      </c>
      <c r="K439">
        <f t="shared" ca="1" si="68"/>
        <v>756</v>
      </c>
      <c r="L439">
        <f t="shared" ca="1" si="69"/>
        <v>517</v>
      </c>
    </row>
    <row r="440" spans="1:12" x14ac:dyDescent="0.3">
      <c r="A440" s="1">
        <v>43904</v>
      </c>
      <c r="B440">
        <f t="shared" ca="1" si="60"/>
        <v>60</v>
      </c>
      <c r="C440">
        <f t="shared" ca="1" si="61"/>
        <v>25</v>
      </c>
      <c r="D440">
        <f t="shared" ca="1" si="62"/>
        <v>12</v>
      </c>
      <c r="E440" t="s">
        <v>233</v>
      </c>
      <c r="F440">
        <f t="shared" ca="1" si="63"/>
        <v>691</v>
      </c>
      <c r="G440">
        <f t="shared" ca="1" si="64"/>
        <v>250</v>
      </c>
      <c r="H440">
        <f t="shared" ca="1" si="65"/>
        <v>11</v>
      </c>
      <c r="I440">
        <f t="shared" ca="1" si="66"/>
        <v>4770</v>
      </c>
      <c r="J440">
        <f t="shared" ca="1" si="67"/>
        <v>57</v>
      </c>
      <c r="K440">
        <f t="shared" ca="1" si="68"/>
        <v>635</v>
      </c>
      <c r="L440">
        <f t="shared" ca="1" si="69"/>
        <v>437</v>
      </c>
    </row>
    <row r="441" spans="1:12" x14ac:dyDescent="0.3">
      <c r="A441" s="1">
        <v>43905</v>
      </c>
      <c r="B441">
        <f t="shared" ca="1" si="60"/>
        <v>249</v>
      </c>
      <c r="C441">
        <f t="shared" ca="1" si="61"/>
        <v>21</v>
      </c>
      <c r="D441">
        <f t="shared" ca="1" si="62"/>
        <v>4</v>
      </c>
      <c r="E441" t="s">
        <v>234</v>
      </c>
      <c r="F441">
        <f t="shared" ca="1" si="63"/>
        <v>768</v>
      </c>
      <c r="G441">
        <f t="shared" ca="1" si="64"/>
        <v>86</v>
      </c>
      <c r="H441">
        <f t="shared" ca="1" si="65"/>
        <v>98</v>
      </c>
      <c r="I441">
        <f t="shared" ca="1" si="66"/>
        <v>2703</v>
      </c>
      <c r="J441">
        <f t="shared" ca="1" si="67"/>
        <v>93</v>
      </c>
      <c r="K441">
        <f t="shared" ca="1" si="68"/>
        <v>803</v>
      </c>
      <c r="L441">
        <f t="shared" ca="1" si="69"/>
        <v>105</v>
      </c>
    </row>
    <row r="442" spans="1:12" x14ac:dyDescent="0.3">
      <c r="A442" s="1">
        <v>43906</v>
      </c>
      <c r="B442">
        <f t="shared" ca="1" si="60"/>
        <v>177</v>
      </c>
      <c r="C442">
        <f t="shared" ca="1" si="61"/>
        <v>25</v>
      </c>
      <c r="D442">
        <f t="shared" ca="1" si="62"/>
        <v>10</v>
      </c>
      <c r="E442" t="s">
        <v>235</v>
      </c>
      <c r="F442">
        <f t="shared" ca="1" si="63"/>
        <v>695</v>
      </c>
      <c r="G442">
        <f t="shared" ca="1" si="64"/>
        <v>201</v>
      </c>
      <c r="H442">
        <f t="shared" ca="1" si="65"/>
        <v>85</v>
      </c>
      <c r="I442">
        <f t="shared" ca="1" si="66"/>
        <v>2427</v>
      </c>
      <c r="J442">
        <f t="shared" ca="1" si="67"/>
        <v>65</v>
      </c>
      <c r="K442">
        <f t="shared" ca="1" si="68"/>
        <v>929</v>
      </c>
      <c r="L442">
        <f t="shared" ca="1" si="69"/>
        <v>158</v>
      </c>
    </row>
    <row r="443" spans="1:12" x14ac:dyDescent="0.3">
      <c r="A443" s="1">
        <v>43907</v>
      </c>
      <c r="B443">
        <f t="shared" ca="1" si="60"/>
        <v>405</v>
      </c>
      <c r="C443">
        <f t="shared" ca="1" si="61"/>
        <v>19</v>
      </c>
      <c r="D443">
        <f t="shared" ca="1" si="62"/>
        <v>12</v>
      </c>
      <c r="E443" t="s">
        <v>236</v>
      </c>
      <c r="F443">
        <f t="shared" ca="1" si="63"/>
        <v>993</v>
      </c>
      <c r="G443">
        <f t="shared" ca="1" si="64"/>
        <v>41</v>
      </c>
      <c r="H443">
        <f t="shared" ca="1" si="65"/>
        <v>60</v>
      </c>
      <c r="I443">
        <f t="shared" ca="1" si="66"/>
        <v>4585</v>
      </c>
      <c r="J443">
        <f t="shared" ca="1" si="67"/>
        <v>85</v>
      </c>
      <c r="K443">
        <f t="shared" ca="1" si="68"/>
        <v>761</v>
      </c>
      <c r="L443">
        <f t="shared" ca="1" si="69"/>
        <v>129</v>
      </c>
    </row>
    <row r="444" spans="1:12" x14ac:dyDescent="0.3">
      <c r="A444" s="1">
        <v>43908</v>
      </c>
      <c r="B444">
        <f t="shared" ca="1" si="60"/>
        <v>330</v>
      </c>
      <c r="C444">
        <f t="shared" ca="1" si="61"/>
        <v>9</v>
      </c>
      <c r="D444">
        <f t="shared" ca="1" si="62"/>
        <v>6</v>
      </c>
      <c r="E444" t="s">
        <v>237</v>
      </c>
      <c r="F444">
        <f t="shared" ca="1" si="63"/>
        <v>202</v>
      </c>
      <c r="G444">
        <f t="shared" ca="1" si="64"/>
        <v>16</v>
      </c>
      <c r="H444">
        <f t="shared" ca="1" si="65"/>
        <v>88</v>
      </c>
      <c r="I444">
        <f t="shared" ca="1" si="66"/>
        <v>3627</v>
      </c>
      <c r="J444">
        <f t="shared" ca="1" si="67"/>
        <v>104</v>
      </c>
      <c r="K444">
        <f t="shared" ca="1" si="68"/>
        <v>648</v>
      </c>
      <c r="L444">
        <f t="shared" ca="1" si="69"/>
        <v>393</v>
      </c>
    </row>
    <row r="445" spans="1:12" x14ac:dyDescent="0.3">
      <c r="A445" s="1">
        <v>43909</v>
      </c>
      <c r="B445">
        <f t="shared" ca="1" si="60"/>
        <v>124</v>
      </c>
      <c r="C445">
        <f t="shared" ca="1" si="61"/>
        <v>25</v>
      </c>
      <c r="D445">
        <f t="shared" ca="1" si="62"/>
        <v>7</v>
      </c>
      <c r="E445" t="s">
        <v>238</v>
      </c>
      <c r="F445">
        <f t="shared" ca="1" si="63"/>
        <v>605</v>
      </c>
      <c r="G445">
        <f t="shared" ca="1" si="64"/>
        <v>1</v>
      </c>
      <c r="H445">
        <f t="shared" ca="1" si="65"/>
        <v>52</v>
      </c>
      <c r="I445">
        <f t="shared" ca="1" si="66"/>
        <v>3912</v>
      </c>
      <c r="J445">
        <f t="shared" ca="1" si="67"/>
        <v>99</v>
      </c>
      <c r="K445">
        <f t="shared" ca="1" si="68"/>
        <v>901</v>
      </c>
      <c r="L445">
        <f t="shared" ca="1" si="69"/>
        <v>200</v>
      </c>
    </row>
    <row r="446" spans="1:12" x14ac:dyDescent="0.3">
      <c r="A446" s="1">
        <v>43910</v>
      </c>
      <c r="B446">
        <f t="shared" ca="1" si="60"/>
        <v>165</v>
      </c>
      <c r="C446">
        <f t="shared" ca="1" si="61"/>
        <v>1</v>
      </c>
      <c r="D446">
        <f t="shared" ca="1" si="62"/>
        <v>1</v>
      </c>
      <c r="E446" t="s">
        <v>233</v>
      </c>
      <c r="F446">
        <f t="shared" ca="1" si="63"/>
        <v>528</v>
      </c>
      <c r="G446">
        <f t="shared" ca="1" si="64"/>
        <v>229</v>
      </c>
      <c r="H446">
        <f t="shared" ca="1" si="65"/>
        <v>30</v>
      </c>
      <c r="I446">
        <f t="shared" ca="1" si="66"/>
        <v>4629</v>
      </c>
      <c r="J446">
        <f t="shared" ca="1" si="67"/>
        <v>147</v>
      </c>
      <c r="K446">
        <f t="shared" ca="1" si="68"/>
        <v>711</v>
      </c>
      <c r="L446">
        <f t="shared" ca="1" si="69"/>
        <v>498</v>
      </c>
    </row>
    <row r="447" spans="1:12" x14ac:dyDescent="0.3">
      <c r="A447" s="1">
        <v>43911</v>
      </c>
      <c r="B447">
        <f t="shared" ca="1" si="60"/>
        <v>416</v>
      </c>
      <c r="C447">
        <f t="shared" ca="1" si="61"/>
        <v>14</v>
      </c>
      <c r="D447">
        <f t="shared" ca="1" si="62"/>
        <v>8</v>
      </c>
      <c r="E447" t="s">
        <v>234</v>
      </c>
      <c r="F447">
        <f t="shared" ca="1" si="63"/>
        <v>946</v>
      </c>
      <c r="G447">
        <f t="shared" ca="1" si="64"/>
        <v>167</v>
      </c>
      <c r="H447">
        <f t="shared" ca="1" si="65"/>
        <v>30</v>
      </c>
      <c r="I447">
        <f t="shared" ca="1" si="66"/>
        <v>4656</v>
      </c>
      <c r="J447">
        <f t="shared" ca="1" si="67"/>
        <v>137</v>
      </c>
      <c r="K447">
        <f t="shared" ca="1" si="68"/>
        <v>616</v>
      </c>
      <c r="L447">
        <f t="shared" ca="1" si="69"/>
        <v>309</v>
      </c>
    </row>
    <row r="448" spans="1:12" x14ac:dyDescent="0.3">
      <c r="A448" s="1">
        <v>43912</v>
      </c>
      <c r="B448">
        <f t="shared" ca="1" si="60"/>
        <v>95</v>
      </c>
      <c r="C448">
        <f t="shared" ca="1" si="61"/>
        <v>5</v>
      </c>
      <c r="D448">
        <f t="shared" ca="1" si="62"/>
        <v>8</v>
      </c>
      <c r="E448" t="s">
        <v>235</v>
      </c>
      <c r="F448">
        <f t="shared" ca="1" si="63"/>
        <v>920</v>
      </c>
      <c r="G448">
        <f t="shared" ca="1" si="64"/>
        <v>13</v>
      </c>
      <c r="H448">
        <f t="shared" ca="1" si="65"/>
        <v>50</v>
      </c>
      <c r="I448">
        <f t="shared" ca="1" si="66"/>
        <v>2817</v>
      </c>
      <c r="J448">
        <f t="shared" ca="1" si="67"/>
        <v>150</v>
      </c>
      <c r="K448">
        <f t="shared" ca="1" si="68"/>
        <v>542</v>
      </c>
      <c r="L448">
        <f t="shared" ca="1" si="69"/>
        <v>170</v>
      </c>
    </row>
    <row r="449" spans="1:12" x14ac:dyDescent="0.3">
      <c r="A449" s="1">
        <v>43913</v>
      </c>
      <c r="B449">
        <f t="shared" ca="1" si="60"/>
        <v>266</v>
      </c>
      <c r="C449">
        <f t="shared" ca="1" si="61"/>
        <v>11</v>
      </c>
      <c r="D449">
        <f t="shared" ca="1" si="62"/>
        <v>7</v>
      </c>
      <c r="E449" t="s">
        <v>236</v>
      </c>
      <c r="F449">
        <f t="shared" ca="1" si="63"/>
        <v>337</v>
      </c>
      <c r="G449">
        <f t="shared" ca="1" si="64"/>
        <v>199</v>
      </c>
      <c r="H449">
        <f t="shared" ca="1" si="65"/>
        <v>100</v>
      </c>
      <c r="I449">
        <f t="shared" ca="1" si="66"/>
        <v>2277</v>
      </c>
      <c r="J449">
        <f t="shared" ca="1" si="67"/>
        <v>113</v>
      </c>
      <c r="K449">
        <f t="shared" ca="1" si="68"/>
        <v>720</v>
      </c>
      <c r="L449">
        <f t="shared" ca="1" si="69"/>
        <v>426</v>
      </c>
    </row>
    <row r="450" spans="1:12" x14ac:dyDescent="0.3">
      <c r="A450" s="1">
        <v>43914</v>
      </c>
      <c r="B450">
        <f t="shared" ca="1" si="60"/>
        <v>341</v>
      </c>
      <c r="C450">
        <f t="shared" ca="1" si="61"/>
        <v>2</v>
      </c>
      <c r="D450">
        <f t="shared" ca="1" si="62"/>
        <v>18</v>
      </c>
      <c r="E450" t="s">
        <v>237</v>
      </c>
      <c r="F450">
        <f t="shared" ca="1" si="63"/>
        <v>288</v>
      </c>
      <c r="G450">
        <f t="shared" ca="1" si="64"/>
        <v>133</v>
      </c>
      <c r="H450">
        <f t="shared" ca="1" si="65"/>
        <v>55</v>
      </c>
      <c r="I450">
        <f t="shared" ca="1" si="66"/>
        <v>4881</v>
      </c>
      <c r="J450">
        <f t="shared" ca="1" si="67"/>
        <v>127</v>
      </c>
      <c r="K450">
        <f t="shared" ca="1" si="68"/>
        <v>670</v>
      </c>
      <c r="L450">
        <f t="shared" ca="1" si="69"/>
        <v>404</v>
      </c>
    </row>
    <row r="451" spans="1:12" x14ac:dyDescent="0.3">
      <c r="A451" s="1">
        <v>43915</v>
      </c>
      <c r="B451">
        <f t="shared" ref="B451:B514" ca="1" si="70">RANDBETWEEN(0,500)</f>
        <v>271</v>
      </c>
      <c r="C451">
        <f t="shared" ref="C451:C514" ca="1" si="71">RANDBETWEEN(0,25)</f>
        <v>25</v>
      </c>
      <c r="D451">
        <f t="shared" ref="D451:D514" ca="1" si="72">RANDBETWEEN(0,18)</f>
        <v>11</v>
      </c>
      <c r="E451" t="s">
        <v>238</v>
      </c>
      <c r="F451">
        <f t="shared" ref="F451:F514" ca="1" si="73">RANDBETWEEN(0,1000)</f>
        <v>52</v>
      </c>
      <c r="G451">
        <f t="shared" ref="G451:G514" ca="1" si="74">RANDBETWEEN(0,250)</f>
        <v>204</v>
      </c>
      <c r="H451">
        <f t="shared" ref="H451:H514" ca="1" si="75">RANDBETWEEN(10,100)</f>
        <v>46</v>
      </c>
      <c r="I451">
        <f t="shared" ref="I451:I514" ca="1" si="76">RANDBETWEEN(2000,5000)</f>
        <v>2084</v>
      </c>
      <c r="J451">
        <f t="shared" ref="J451:J514" ca="1" si="77">RANDBETWEEN(50,150)</f>
        <v>125</v>
      </c>
      <c r="K451">
        <f t="shared" ref="K451:K514" ca="1" si="78">RANDBETWEEN(500,1000)</f>
        <v>562</v>
      </c>
      <c r="L451">
        <f t="shared" ref="L451:L514" ca="1" si="79">RANDBETWEEN(100,600)</f>
        <v>404</v>
      </c>
    </row>
    <row r="452" spans="1:12" x14ac:dyDescent="0.3">
      <c r="A452" s="1">
        <v>43916</v>
      </c>
      <c r="B452">
        <f t="shared" ca="1" si="70"/>
        <v>97</v>
      </c>
      <c r="C452">
        <f t="shared" ca="1" si="71"/>
        <v>0</v>
      </c>
      <c r="D452">
        <f t="shared" ca="1" si="72"/>
        <v>17</v>
      </c>
      <c r="E452" t="s">
        <v>233</v>
      </c>
      <c r="F452">
        <f t="shared" ca="1" si="73"/>
        <v>414</v>
      </c>
      <c r="G452">
        <f t="shared" ca="1" si="74"/>
        <v>235</v>
      </c>
      <c r="H452">
        <f t="shared" ca="1" si="75"/>
        <v>70</v>
      </c>
      <c r="I452">
        <f t="shared" ca="1" si="76"/>
        <v>3292</v>
      </c>
      <c r="J452">
        <f t="shared" ca="1" si="77"/>
        <v>121</v>
      </c>
      <c r="K452">
        <f t="shared" ca="1" si="78"/>
        <v>504</v>
      </c>
      <c r="L452">
        <f t="shared" ca="1" si="79"/>
        <v>246</v>
      </c>
    </row>
    <row r="453" spans="1:12" x14ac:dyDescent="0.3">
      <c r="A453" s="1">
        <v>43917</v>
      </c>
      <c r="B453">
        <f t="shared" ca="1" si="70"/>
        <v>266</v>
      </c>
      <c r="C453">
        <f t="shared" ca="1" si="71"/>
        <v>8</v>
      </c>
      <c r="D453">
        <f t="shared" ca="1" si="72"/>
        <v>9</v>
      </c>
      <c r="E453" t="s">
        <v>234</v>
      </c>
      <c r="F453">
        <f t="shared" ca="1" si="73"/>
        <v>722</v>
      </c>
      <c r="G453">
        <f t="shared" ca="1" si="74"/>
        <v>76</v>
      </c>
      <c r="H453">
        <f t="shared" ca="1" si="75"/>
        <v>93</v>
      </c>
      <c r="I453">
        <f t="shared" ca="1" si="76"/>
        <v>3577</v>
      </c>
      <c r="J453">
        <f t="shared" ca="1" si="77"/>
        <v>137</v>
      </c>
      <c r="K453">
        <f t="shared" ca="1" si="78"/>
        <v>719</v>
      </c>
      <c r="L453">
        <f t="shared" ca="1" si="79"/>
        <v>242</v>
      </c>
    </row>
    <row r="454" spans="1:12" x14ac:dyDescent="0.3">
      <c r="A454" s="1">
        <v>43918</v>
      </c>
      <c r="B454">
        <f t="shared" ca="1" si="70"/>
        <v>478</v>
      </c>
      <c r="C454">
        <f t="shared" ca="1" si="71"/>
        <v>12</v>
      </c>
      <c r="D454">
        <f t="shared" ca="1" si="72"/>
        <v>15</v>
      </c>
      <c r="E454" t="s">
        <v>235</v>
      </c>
      <c r="F454">
        <f t="shared" ca="1" si="73"/>
        <v>199</v>
      </c>
      <c r="G454">
        <f t="shared" ca="1" si="74"/>
        <v>117</v>
      </c>
      <c r="H454">
        <f t="shared" ca="1" si="75"/>
        <v>29</v>
      </c>
      <c r="I454">
        <f t="shared" ca="1" si="76"/>
        <v>3845</v>
      </c>
      <c r="J454">
        <f t="shared" ca="1" si="77"/>
        <v>58</v>
      </c>
      <c r="K454">
        <f t="shared" ca="1" si="78"/>
        <v>886</v>
      </c>
      <c r="L454">
        <f t="shared" ca="1" si="79"/>
        <v>344</v>
      </c>
    </row>
    <row r="455" spans="1:12" x14ac:dyDescent="0.3">
      <c r="A455" s="1">
        <v>43919</v>
      </c>
      <c r="B455">
        <f t="shared" ca="1" si="70"/>
        <v>432</v>
      </c>
      <c r="C455">
        <f t="shared" ca="1" si="71"/>
        <v>17</v>
      </c>
      <c r="D455">
        <f t="shared" ca="1" si="72"/>
        <v>16</v>
      </c>
      <c r="E455" t="s">
        <v>236</v>
      </c>
      <c r="F455">
        <f t="shared" ca="1" si="73"/>
        <v>91</v>
      </c>
      <c r="G455">
        <f t="shared" ca="1" si="74"/>
        <v>139</v>
      </c>
      <c r="H455">
        <f t="shared" ca="1" si="75"/>
        <v>96</v>
      </c>
      <c r="I455">
        <f t="shared" ca="1" si="76"/>
        <v>3292</v>
      </c>
      <c r="J455">
        <f t="shared" ca="1" si="77"/>
        <v>135</v>
      </c>
      <c r="K455">
        <f t="shared" ca="1" si="78"/>
        <v>859</v>
      </c>
      <c r="L455">
        <f t="shared" ca="1" si="79"/>
        <v>586</v>
      </c>
    </row>
    <row r="456" spans="1:12" x14ac:dyDescent="0.3">
      <c r="A456" s="1">
        <v>43920</v>
      </c>
      <c r="B456">
        <f t="shared" ca="1" si="70"/>
        <v>443</v>
      </c>
      <c r="C456">
        <f t="shared" ca="1" si="71"/>
        <v>22</v>
      </c>
      <c r="D456">
        <f t="shared" ca="1" si="72"/>
        <v>3</v>
      </c>
      <c r="E456" t="s">
        <v>237</v>
      </c>
      <c r="F456">
        <f t="shared" ca="1" si="73"/>
        <v>946</v>
      </c>
      <c r="G456">
        <f t="shared" ca="1" si="74"/>
        <v>211</v>
      </c>
      <c r="H456">
        <f t="shared" ca="1" si="75"/>
        <v>34</v>
      </c>
      <c r="I456">
        <f t="shared" ca="1" si="76"/>
        <v>3303</v>
      </c>
      <c r="J456">
        <f t="shared" ca="1" si="77"/>
        <v>77</v>
      </c>
      <c r="K456">
        <f t="shared" ca="1" si="78"/>
        <v>608</v>
      </c>
      <c r="L456">
        <f t="shared" ca="1" si="79"/>
        <v>285</v>
      </c>
    </row>
    <row r="457" spans="1:12" x14ac:dyDescent="0.3">
      <c r="A457" s="1">
        <v>43921</v>
      </c>
      <c r="B457">
        <f t="shared" ca="1" si="70"/>
        <v>65</v>
      </c>
      <c r="C457">
        <f t="shared" ca="1" si="71"/>
        <v>19</v>
      </c>
      <c r="D457">
        <f t="shared" ca="1" si="72"/>
        <v>4</v>
      </c>
      <c r="E457" t="s">
        <v>238</v>
      </c>
      <c r="F457">
        <f t="shared" ca="1" si="73"/>
        <v>9</v>
      </c>
      <c r="G457">
        <f t="shared" ca="1" si="74"/>
        <v>90</v>
      </c>
      <c r="H457">
        <f t="shared" ca="1" si="75"/>
        <v>71</v>
      </c>
      <c r="I457">
        <f t="shared" ca="1" si="76"/>
        <v>3225</v>
      </c>
      <c r="J457">
        <f t="shared" ca="1" si="77"/>
        <v>52</v>
      </c>
      <c r="K457">
        <f t="shared" ca="1" si="78"/>
        <v>796</v>
      </c>
      <c r="L457">
        <f t="shared" ca="1" si="79"/>
        <v>540</v>
      </c>
    </row>
    <row r="458" spans="1:12" x14ac:dyDescent="0.3">
      <c r="A458" s="1">
        <v>43922</v>
      </c>
      <c r="B458">
        <f t="shared" ca="1" si="70"/>
        <v>312</v>
      </c>
      <c r="C458">
        <f t="shared" ca="1" si="71"/>
        <v>0</v>
      </c>
      <c r="D458">
        <f t="shared" ca="1" si="72"/>
        <v>12</v>
      </c>
      <c r="E458" t="s">
        <v>233</v>
      </c>
      <c r="F458">
        <f t="shared" ca="1" si="73"/>
        <v>75</v>
      </c>
      <c r="G458">
        <f t="shared" ca="1" si="74"/>
        <v>216</v>
      </c>
      <c r="H458">
        <f t="shared" ca="1" si="75"/>
        <v>40</v>
      </c>
      <c r="I458">
        <f t="shared" ca="1" si="76"/>
        <v>3596</v>
      </c>
      <c r="J458">
        <f t="shared" ca="1" si="77"/>
        <v>128</v>
      </c>
      <c r="K458">
        <f t="shared" ca="1" si="78"/>
        <v>529</v>
      </c>
      <c r="L458">
        <f t="shared" ca="1" si="79"/>
        <v>467</v>
      </c>
    </row>
    <row r="459" spans="1:12" x14ac:dyDescent="0.3">
      <c r="A459" s="1">
        <v>43923</v>
      </c>
      <c r="B459">
        <f t="shared" ca="1" si="70"/>
        <v>288</v>
      </c>
      <c r="C459">
        <f t="shared" ca="1" si="71"/>
        <v>16</v>
      </c>
      <c r="D459">
        <f t="shared" ca="1" si="72"/>
        <v>8</v>
      </c>
      <c r="E459" t="s">
        <v>234</v>
      </c>
      <c r="F459">
        <f t="shared" ca="1" si="73"/>
        <v>339</v>
      </c>
      <c r="G459">
        <f t="shared" ca="1" si="74"/>
        <v>97</v>
      </c>
      <c r="H459">
        <f t="shared" ca="1" si="75"/>
        <v>71</v>
      </c>
      <c r="I459">
        <f t="shared" ca="1" si="76"/>
        <v>4101</v>
      </c>
      <c r="J459">
        <f t="shared" ca="1" si="77"/>
        <v>78</v>
      </c>
      <c r="K459">
        <f t="shared" ca="1" si="78"/>
        <v>867</v>
      </c>
      <c r="L459">
        <f t="shared" ca="1" si="79"/>
        <v>513</v>
      </c>
    </row>
    <row r="460" spans="1:12" x14ac:dyDescent="0.3">
      <c r="A460" s="1">
        <v>43924</v>
      </c>
      <c r="B460">
        <f t="shared" ca="1" si="70"/>
        <v>168</v>
      </c>
      <c r="C460">
        <f t="shared" ca="1" si="71"/>
        <v>25</v>
      </c>
      <c r="D460">
        <f t="shared" ca="1" si="72"/>
        <v>18</v>
      </c>
      <c r="E460" t="s">
        <v>235</v>
      </c>
      <c r="F460">
        <f t="shared" ca="1" si="73"/>
        <v>283</v>
      </c>
      <c r="G460">
        <f t="shared" ca="1" si="74"/>
        <v>171</v>
      </c>
      <c r="H460">
        <f t="shared" ca="1" si="75"/>
        <v>57</v>
      </c>
      <c r="I460">
        <f t="shared" ca="1" si="76"/>
        <v>4165</v>
      </c>
      <c r="J460">
        <f t="shared" ca="1" si="77"/>
        <v>57</v>
      </c>
      <c r="K460">
        <f t="shared" ca="1" si="78"/>
        <v>836</v>
      </c>
      <c r="L460">
        <f t="shared" ca="1" si="79"/>
        <v>490</v>
      </c>
    </row>
    <row r="461" spans="1:12" x14ac:dyDescent="0.3">
      <c r="A461" s="1">
        <v>43925</v>
      </c>
      <c r="B461">
        <f t="shared" ca="1" si="70"/>
        <v>209</v>
      </c>
      <c r="C461">
        <f t="shared" ca="1" si="71"/>
        <v>18</v>
      </c>
      <c r="D461">
        <f t="shared" ca="1" si="72"/>
        <v>12</v>
      </c>
      <c r="E461" t="s">
        <v>236</v>
      </c>
      <c r="F461">
        <f t="shared" ca="1" si="73"/>
        <v>835</v>
      </c>
      <c r="G461">
        <f t="shared" ca="1" si="74"/>
        <v>84</v>
      </c>
      <c r="H461">
        <f t="shared" ca="1" si="75"/>
        <v>43</v>
      </c>
      <c r="I461">
        <f t="shared" ca="1" si="76"/>
        <v>2303</v>
      </c>
      <c r="J461">
        <f t="shared" ca="1" si="77"/>
        <v>122</v>
      </c>
      <c r="K461">
        <f t="shared" ca="1" si="78"/>
        <v>789</v>
      </c>
      <c r="L461">
        <f t="shared" ca="1" si="79"/>
        <v>188</v>
      </c>
    </row>
    <row r="462" spans="1:12" x14ac:dyDescent="0.3">
      <c r="A462" s="1">
        <v>43926</v>
      </c>
      <c r="B462">
        <f t="shared" ca="1" si="70"/>
        <v>369</v>
      </c>
      <c r="C462">
        <f t="shared" ca="1" si="71"/>
        <v>3</v>
      </c>
      <c r="D462">
        <f t="shared" ca="1" si="72"/>
        <v>9</v>
      </c>
      <c r="E462" t="s">
        <v>237</v>
      </c>
      <c r="F462">
        <f t="shared" ca="1" si="73"/>
        <v>317</v>
      </c>
      <c r="G462">
        <f t="shared" ca="1" si="74"/>
        <v>248</v>
      </c>
      <c r="H462">
        <f t="shared" ca="1" si="75"/>
        <v>59</v>
      </c>
      <c r="I462">
        <f t="shared" ca="1" si="76"/>
        <v>4384</v>
      </c>
      <c r="J462">
        <f t="shared" ca="1" si="77"/>
        <v>50</v>
      </c>
      <c r="K462">
        <f t="shared" ca="1" si="78"/>
        <v>911</v>
      </c>
      <c r="L462">
        <f t="shared" ca="1" si="79"/>
        <v>104</v>
      </c>
    </row>
    <row r="463" spans="1:12" x14ac:dyDescent="0.3">
      <c r="A463" s="1">
        <v>43927</v>
      </c>
      <c r="B463">
        <f t="shared" ca="1" si="70"/>
        <v>390</v>
      </c>
      <c r="C463">
        <f t="shared" ca="1" si="71"/>
        <v>2</v>
      </c>
      <c r="D463">
        <f t="shared" ca="1" si="72"/>
        <v>12</v>
      </c>
      <c r="E463" t="s">
        <v>238</v>
      </c>
      <c r="F463">
        <f t="shared" ca="1" si="73"/>
        <v>126</v>
      </c>
      <c r="G463">
        <f t="shared" ca="1" si="74"/>
        <v>223</v>
      </c>
      <c r="H463">
        <f t="shared" ca="1" si="75"/>
        <v>59</v>
      </c>
      <c r="I463">
        <f t="shared" ca="1" si="76"/>
        <v>2359</v>
      </c>
      <c r="J463">
        <f t="shared" ca="1" si="77"/>
        <v>149</v>
      </c>
      <c r="K463">
        <f t="shared" ca="1" si="78"/>
        <v>955</v>
      </c>
      <c r="L463">
        <f t="shared" ca="1" si="79"/>
        <v>300</v>
      </c>
    </row>
    <row r="464" spans="1:12" x14ac:dyDescent="0.3">
      <c r="A464" s="1">
        <v>43928</v>
      </c>
      <c r="B464">
        <f t="shared" ca="1" si="70"/>
        <v>87</v>
      </c>
      <c r="C464">
        <f t="shared" ca="1" si="71"/>
        <v>4</v>
      </c>
      <c r="D464">
        <f t="shared" ca="1" si="72"/>
        <v>3</v>
      </c>
      <c r="E464" t="s">
        <v>233</v>
      </c>
      <c r="F464">
        <f t="shared" ca="1" si="73"/>
        <v>764</v>
      </c>
      <c r="G464">
        <f t="shared" ca="1" si="74"/>
        <v>14</v>
      </c>
      <c r="H464">
        <f t="shared" ca="1" si="75"/>
        <v>69</v>
      </c>
      <c r="I464">
        <f t="shared" ca="1" si="76"/>
        <v>2573</v>
      </c>
      <c r="J464">
        <f t="shared" ca="1" si="77"/>
        <v>112</v>
      </c>
      <c r="K464">
        <f t="shared" ca="1" si="78"/>
        <v>781</v>
      </c>
      <c r="L464">
        <f t="shared" ca="1" si="79"/>
        <v>248</v>
      </c>
    </row>
    <row r="465" spans="1:12" x14ac:dyDescent="0.3">
      <c r="A465" s="1">
        <v>43929</v>
      </c>
      <c r="B465">
        <f t="shared" ca="1" si="70"/>
        <v>303</v>
      </c>
      <c r="C465">
        <f t="shared" ca="1" si="71"/>
        <v>0</v>
      </c>
      <c r="D465">
        <f t="shared" ca="1" si="72"/>
        <v>5</v>
      </c>
      <c r="E465" t="s">
        <v>234</v>
      </c>
      <c r="F465">
        <f t="shared" ca="1" si="73"/>
        <v>82</v>
      </c>
      <c r="G465">
        <f t="shared" ca="1" si="74"/>
        <v>137</v>
      </c>
      <c r="H465">
        <f t="shared" ca="1" si="75"/>
        <v>48</v>
      </c>
      <c r="I465">
        <f t="shared" ca="1" si="76"/>
        <v>4290</v>
      </c>
      <c r="J465">
        <f t="shared" ca="1" si="77"/>
        <v>113</v>
      </c>
      <c r="K465">
        <f t="shared" ca="1" si="78"/>
        <v>550</v>
      </c>
      <c r="L465">
        <f t="shared" ca="1" si="79"/>
        <v>559</v>
      </c>
    </row>
    <row r="466" spans="1:12" x14ac:dyDescent="0.3">
      <c r="A466" s="1">
        <v>43930</v>
      </c>
      <c r="B466">
        <f t="shared" ca="1" si="70"/>
        <v>97</v>
      </c>
      <c r="C466">
        <f t="shared" ca="1" si="71"/>
        <v>14</v>
      </c>
      <c r="D466">
        <f t="shared" ca="1" si="72"/>
        <v>8</v>
      </c>
      <c r="E466" t="s">
        <v>235</v>
      </c>
      <c r="F466">
        <f t="shared" ca="1" si="73"/>
        <v>722</v>
      </c>
      <c r="G466">
        <f t="shared" ca="1" si="74"/>
        <v>179</v>
      </c>
      <c r="H466">
        <f t="shared" ca="1" si="75"/>
        <v>76</v>
      </c>
      <c r="I466">
        <f t="shared" ca="1" si="76"/>
        <v>4425</v>
      </c>
      <c r="J466">
        <f t="shared" ca="1" si="77"/>
        <v>137</v>
      </c>
      <c r="K466">
        <f t="shared" ca="1" si="78"/>
        <v>531</v>
      </c>
      <c r="L466">
        <f t="shared" ca="1" si="79"/>
        <v>157</v>
      </c>
    </row>
    <row r="467" spans="1:12" x14ac:dyDescent="0.3">
      <c r="A467" s="1">
        <v>43931</v>
      </c>
      <c r="B467">
        <f t="shared" ca="1" si="70"/>
        <v>212</v>
      </c>
      <c r="C467">
        <f t="shared" ca="1" si="71"/>
        <v>8</v>
      </c>
      <c r="D467">
        <f t="shared" ca="1" si="72"/>
        <v>9</v>
      </c>
      <c r="E467" t="s">
        <v>236</v>
      </c>
      <c r="F467">
        <f t="shared" ca="1" si="73"/>
        <v>432</v>
      </c>
      <c r="G467">
        <f t="shared" ca="1" si="74"/>
        <v>110</v>
      </c>
      <c r="H467">
        <f t="shared" ca="1" si="75"/>
        <v>15</v>
      </c>
      <c r="I467">
        <f t="shared" ca="1" si="76"/>
        <v>3447</v>
      </c>
      <c r="J467">
        <f t="shared" ca="1" si="77"/>
        <v>56</v>
      </c>
      <c r="K467">
        <f t="shared" ca="1" si="78"/>
        <v>566</v>
      </c>
      <c r="L467">
        <f t="shared" ca="1" si="79"/>
        <v>226</v>
      </c>
    </row>
    <row r="468" spans="1:12" x14ac:dyDescent="0.3">
      <c r="A468" s="1">
        <v>43932</v>
      </c>
      <c r="B468">
        <f t="shared" ca="1" si="70"/>
        <v>85</v>
      </c>
      <c r="C468">
        <f t="shared" ca="1" si="71"/>
        <v>1</v>
      </c>
      <c r="D468">
        <f t="shared" ca="1" si="72"/>
        <v>4</v>
      </c>
      <c r="E468" t="s">
        <v>237</v>
      </c>
      <c r="F468">
        <f t="shared" ca="1" si="73"/>
        <v>76</v>
      </c>
      <c r="G468">
        <f t="shared" ca="1" si="74"/>
        <v>143</v>
      </c>
      <c r="H468">
        <f t="shared" ca="1" si="75"/>
        <v>42</v>
      </c>
      <c r="I468">
        <f t="shared" ca="1" si="76"/>
        <v>3757</v>
      </c>
      <c r="J468">
        <f t="shared" ca="1" si="77"/>
        <v>117</v>
      </c>
      <c r="K468">
        <f t="shared" ca="1" si="78"/>
        <v>784</v>
      </c>
      <c r="L468">
        <f t="shared" ca="1" si="79"/>
        <v>458</v>
      </c>
    </row>
    <row r="469" spans="1:12" x14ac:dyDescent="0.3">
      <c r="A469" s="1">
        <v>43933</v>
      </c>
      <c r="B469">
        <f t="shared" ca="1" si="70"/>
        <v>41</v>
      </c>
      <c r="C469">
        <f t="shared" ca="1" si="71"/>
        <v>18</v>
      </c>
      <c r="D469">
        <f t="shared" ca="1" si="72"/>
        <v>18</v>
      </c>
      <c r="E469" t="s">
        <v>238</v>
      </c>
      <c r="F469">
        <f t="shared" ca="1" si="73"/>
        <v>646</v>
      </c>
      <c r="G469">
        <f t="shared" ca="1" si="74"/>
        <v>187</v>
      </c>
      <c r="H469">
        <f t="shared" ca="1" si="75"/>
        <v>84</v>
      </c>
      <c r="I469">
        <f t="shared" ca="1" si="76"/>
        <v>4225</v>
      </c>
      <c r="J469">
        <f t="shared" ca="1" si="77"/>
        <v>103</v>
      </c>
      <c r="K469">
        <f t="shared" ca="1" si="78"/>
        <v>837</v>
      </c>
      <c r="L469">
        <f t="shared" ca="1" si="79"/>
        <v>399</v>
      </c>
    </row>
    <row r="470" spans="1:12" x14ac:dyDescent="0.3">
      <c r="A470" s="1">
        <v>43934</v>
      </c>
      <c r="B470">
        <f t="shared" ca="1" si="70"/>
        <v>433</v>
      </c>
      <c r="C470">
        <f t="shared" ca="1" si="71"/>
        <v>21</v>
      </c>
      <c r="D470">
        <f t="shared" ca="1" si="72"/>
        <v>15</v>
      </c>
      <c r="E470" t="s">
        <v>233</v>
      </c>
      <c r="F470">
        <f t="shared" ca="1" si="73"/>
        <v>430</v>
      </c>
      <c r="G470">
        <f t="shared" ca="1" si="74"/>
        <v>84</v>
      </c>
      <c r="H470">
        <f t="shared" ca="1" si="75"/>
        <v>28</v>
      </c>
      <c r="I470">
        <f t="shared" ca="1" si="76"/>
        <v>4546</v>
      </c>
      <c r="J470">
        <f t="shared" ca="1" si="77"/>
        <v>56</v>
      </c>
      <c r="K470">
        <f t="shared" ca="1" si="78"/>
        <v>639</v>
      </c>
      <c r="L470">
        <f t="shared" ca="1" si="79"/>
        <v>196</v>
      </c>
    </row>
    <row r="471" spans="1:12" x14ac:dyDescent="0.3">
      <c r="A471" s="1">
        <v>43935</v>
      </c>
      <c r="B471">
        <f t="shared" ca="1" si="70"/>
        <v>169</v>
      </c>
      <c r="C471">
        <f t="shared" ca="1" si="71"/>
        <v>6</v>
      </c>
      <c r="D471">
        <f t="shared" ca="1" si="72"/>
        <v>9</v>
      </c>
      <c r="E471" t="s">
        <v>234</v>
      </c>
      <c r="F471">
        <f t="shared" ca="1" si="73"/>
        <v>996</v>
      </c>
      <c r="G471">
        <f t="shared" ca="1" si="74"/>
        <v>221</v>
      </c>
      <c r="H471">
        <f t="shared" ca="1" si="75"/>
        <v>89</v>
      </c>
      <c r="I471">
        <f t="shared" ca="1" si="76"/>
        <v>2189</v>
      </c>
      <c r="J471">
        <f t="shared" ca="1" si="77"/>
        <v>140</v>
      </c>
      <c r="K471">
        <f t="shared" ca="1" si="78"/>
        <v>814</v>
      </c>
      <c r="L471">
        <f t="shared" ca="1" si="79"/>
        <v>236</v>
      </c>
    </row>
    <row r="472" spans="1:12" x14ac:dyDescent="0.3">
      <c r="A472" s="1">
        <v>43936</v>
      </c>
      <c r="B472">
        <f t="shared" ca="1" si="70"/>
        <v>58</v>
      </c>
      <c r="C472">
        <f t="shared" ca="1" si="71"/>
        <v>0</v>
      </c>
      <c r="D472">
        <f t="shared" ca="1" si="72"/>
        <v>14</v>
      </c>
      <c r="E472" t="s">
        <v>235</v>
      </c>
      <c r="F472">
        <f t="shared" ca="1" si="73"/>
        <v>724</v>
      </c>
      <c r="G472">
        <f t="shared" ca="1" si="74"/>
        <v>247</v>
      </c>
      <c r="H472">
        <f t="shared" ca="1" si="75"/>
        <v>34</v>
      </c>
      <c r="I472">
        <f t="shared" ca="1" si="76"/>
        <v>3918</v>
      </c>
      <c r="J472">
        <f t="shared" ca="1" si="77"/>
        <v>110</v>
      </c>
      <c r="K472">
        <f t="shared" ca="1" si="78"/>
        <v>700</v>
      </c>
      <c r="L472">
        <f t="shared" ca="1" si="79"/>
        <v>185</v>
      </c>
    </row>
    <row r="473" spans="1:12" x14ac:dyDescent="0.3">
      <c r="A473" s="1">
        <v>43937</v>
      </c>
      <c r="B473">
        <f t="shared" ca="1" si="70"/>
        <v>16</v>
      </c>
      <c r="C473">
        <f t="shared" ca="1" si="71"/>
        <v>10</v>
      </c>
      <c r="D473">
        <f t="shared" ca="1" si="72"/>
        <v>4</v>
      </c>
      <c r="E473" t="s">
        <v>236</v>
      </c>
      <c r="F473">
        <f t="shared" ca="1" si="73"/>
        <v>815</v>
      </c>
      <c r="G473">
        <f t="shared" ca="1" si="74"/>
        <v>111</v>
      </c>
      <c r="H473">
        <f t="shared" ca="1" si="75"/>
        <v>44</v>
      </c>
      <c r="I473">
        <f t="shared" ca="1" si="76"/>
        <v>2288</v>
      </c>
      <c r="J473">
        <f t="shared" ca="1" si="77"/>
        <v>118</v>
      </c>
      <c r="K473">
        <f t="shared" ca="1" si="78"/>
        <v>605</v>
      </c>
      <c r="L473">
        <f t="shared" ca="1" si="79"/>
        <v>573</v>
      </c>
    </row>
    <row r="474" spans="1:12" x14ac:dyDescent="0.3">
      <c r="A474" s="1">
        <v>43938</v>
      </c>
      <c r="B474">
        <f t="shared" ca="1" si="70"/>
        <v>312</v>
      </c>
      <c r="C474">
        <f t="shared" ca="1" si="71"/>
        <v>13</v>
      </c>
      <c r="D474">
        <f t="shared" ca="1" si="72"/>
        <v>14</v>
      </c>
      <c r="E474" t="s">
        <v>237</v>
      </c>
      <c r="F474">
        <f t="shared" ca="1" si="73"/>
        <v>760</v>
      </c>
      <c r="G474">
        <f t="shared" ca="1" si="74"/>
        <v>152</v>
      </c>
      <c r="H474">
        <f t="shared" ca="1" si="75"/>
        <v>30</v>
      </c>
      <c r="I474">
        <f t="shared" ca="1" si="76"/>
        <v>4331</v>
      </c>
      <c r="J474">
        <f t="shared" ca="1" si="77"/>
        <v>105</v>
      </c>
      <c r="K474">
        <f t="shared" ca="1" si="78"/>
        <v>533</v>
      </c>
      <c r="L474">
        <f t="shared" ca="1" si="79"/>
        <v>419</v>
      </c>
    </row>
    <row r="475" spans="1:12" x14ac:dyDescent="0.3">
      <c r="A475" s="1">
        <v>43939</v>
      </c>
      <c r="B475">
        <f t="shared" ca="1" si="70"/>
        <v>219</v>
      </c>
      <c r="C475">
        <f t="shared" ca="1" si="71"/>
        <v>6</v>
      </c>
      <c r="D475">
        <f t="shared" ca="1" si="72"/>
        <v>2</v>
      </c>
      <c r="E475" t="s">
        <v>238</v>
      </c>
      <c r="F475">
        <f t="shared" ca="1" si="73"/>
        <v>867</v>
      </c>
      <c r="G475">
        <f t="shared" ca="1" si="74"/>
        <v>1</v>
      </c>
      <c r="H475">
        <f t="shared" ca="1" si="75"/>
        <v>57</v>
      </c>
      <c r="I475">
        <f t="shared" ca="1" si="76"/>
        <v>3725</v>
      </c>
      <c r="J475">
        <f t="shared" ca="1" si="77"/>
        <v>92</v>
      </c>
      <c r="K475">
        <f t="shared" ca="1" si="78"/>
        <v>925</v>
      </c>
      <c r="L475">
        <f t="shared" ca="1" si="79"/>
        <v>420</v>
      </c>
    </row>
    <row r="476" spans="1:12" x14ac:dyDescent="0.3">
      <c r="A476" s="1">
        <v>43940</v>
      </c>
      <c r="B476">
        <f t="shared" ca="1" si="70"/>
        <v>292</v>
      </c>
      <c r="C476">
        <f t="shared" ca="1" si="71"/>
        <v>5</v>
      </c>
      <c r="D476">
        <f t="shared" ca="1" si="72"/>
        <v>6</v>
      </c>
      <c r="E476" t="s">
        <v>233</v>
      </c>
      <c r="F476">
        <f t="shared" ca="1" si="73"/>
        <v>560</v>
      </c>
      <c r="G476">
        <f t="shared" ca="1" si="74"/>
        <v>39</v>
      </c>
      <c r="H476">
        <f t="shared" ca="1" si="75"/>
        <v>76</v>
      </c>
      <c r="I476">
        <f t="shared" ca="1" si="76"/>
        <v>4735</v>
      </c>
      <c r="J476">
        <f t="shared" ca="1" si="77"/>
        <v>120</v>
      </c>
      <c r="K476">
        <f t="shared" ca="1" si="78"/>
        <v>838</v>
      </c>
      <c r="L476">
        <f t="shared" ca="1" si="79"/>
        <v>594</v>
      </c>
    </row>
    <row r="477" spans="1:12" x14ac:dyDescent="0.3">
      <c r="A477" s="1">
        <v>43941</v>
      </c>
      <c r="B477">
        <f t="shared" ca="1" si="70"/>
        <v>145</v>
      </c>
      <c r="C477">
        <f t="shared" ca="1" si="71"/>
        <v>15</v>
      </c>
      <c r="D477">
        <f t="shared" ca="1" si="72"/>
        <v>7</v>
      </c>
      <c r="E477" t="s">
        <v>234</v>
      </c>
      <c r="F477">
        <f t="shared" ca="1" si="73"/>
        <v>698</v>
      </c>
      <c r="G477">
        <f t="shared" ca="1" si="74"/>
        <v>233</v>
      </c>
      <c r="H477">
        <f t="shared" ca="1" si="75"/>
        <v>38</v>
      </c>
      <c r="I477">
        <f t="shared" ca="1" si="76"/>
        <v>3381</v>
      </c>
      <c r="J477">
        <f t="shared" ca="1" si="77"/>
        <v>86</v>
      </c>
      <c r="K477">
        <f t="shared" ca="1" si="78"/>
        <v>666</v>
      </c>
      <c r="L477">
        <f t="shared" ca="1" si="79"/>
        <v>452</v>
      </c>
    </row>
    <row r="478" spans="1:12" x14ac:dyDescent="0.3">
      <c r="A478" s="1">
        <v>43942</v>
      </c>
      <c r="B478">
        <f t="shared" ca="1" si="70"/>
        <v>145</v>
      </c>
      <c r="C478">
        <f t="shared" ca="1" si="71"/>
        <v>18</v>
      </c>
      <c r="D478">
        <f t="shared" ca="1" si="72"/>
        <v>15</v>
      </c>
      <c r="E478" t="s">
        <v>235</v>
      </c>
      <c r="F478">
        <f t="shared" ca="1" si="73"/>
        <v>65</v>
      </c>
      <c r="G478">
        <f t="shared" ca="1" si="74"/>
        <v>240</v>
      </c>
      <c r="H478">
        <f t="shared" ca="1" si="75"/>
        <v>83</v>
      </c>
      <c r="I478">
        <f t="shared" ca="1" si="76"/>
        <v>4932</v>
      </c>
      <c r="J478">
        <f t="shared" ca="1" si="77"/>
        <v>103</v>
      </c>
      <c r="K478">
        <f t="shared" ca="1" si="78"/>
        <v>694</v>
      </c>
      <c r="L478">
        <f t="shared" ca="1" si="79"/>
        <v>263</v>
      </c>
    </row>
    <row r="479" spans="1:12" x14ac:dyDescent="0.3">
      <c r="A479" s="1">
        <v>43943</v>
      </c>
      <c r="B479">
        <f t="shared" ca="1" si="70"/>
        <v>411</v>
      </c>
      <c r="C479">
        <f t="shared" ca="1" si="71"/>
        <v>0</v>
      </c>
      <c r="D479">
        <f t="shared" ca="1" si="72"/>
        <v>8</v>
      </c>
      <c r="E479" t="s">
        <v>236</v>
      </c>
      <c r="F479">
        <f t="shared" ca="1" si="73"/>
        <v>824</v>
      </c>
      <c r="G479">
        <f t="shared" ca="1" si="74"/>
        <v>116</v>
      </c>
      <c r="H479">
        <f t="shared" ca="1" si="75"/>
        <v>40</v>
      </c>
      <c r="I479">
        <f t="shared" ca="1" si="76"/>
        <v>2417</v>
      </c>
      <c r="J479">
        <f t="shared" ca="1" si="77"/>
        <v>76</v>
      </c>
      <c r="K479">
        <f t="shared" ca="1" si="78"/>
        <v>652</v>
      </c>
      <c r="L479">
        <f t="shared" ca="1" si="79"/>
        <v>191</v>
      </c>
    </row>
    <row r="480" spans="1:12" x14ac:dyDescent="0.3">
      <c r="A480" s="1">
        <v>43944</v>
      </c>
      <c r="B480">
        <f t="shared" ca="1" si="70"/>
        <v>486</v>
      </c>
      <c r="C480">
        <f t="shared" ca="1" si="71"/>
        <v>1</v>
      </c>
      <c r="D480">
        <f t="shared" ca="1" si="72"/>
        <v>18</v>
      </c>
      <c r="E480" t="s">
        <v>237</v>
      </c>
      <c r="F480">
        <f t="shared" ca="1" si="73"/>
        <v>132</v>
      </c>
      <c r="G480">
        <f t="shared" ca="1" si="74"/>
        <v>223</v>
      </c>
      <c r="H480">
        <f t="shared" ca="1" si="75"/>
        <v>11</v>
      </c>
      <c r="I480">
        <f t="shared" ca="1" si="76"/>
        <v>4574</v>
      </c>
      <c r="J480">
        <f t="shared" ca="1" si="77"/>
        <v>124</v>
      </c>
      <c r="K480">
        <f t="shared" ca="1" si="78"/>
        <v>744</v>
      </c>
      <c r="L480">
        <f t="shared" ca="1" si="79"/>
        <v>274</v>
      </c>
    </row>
    <row r="481" spans="1:12" x14ac:dyDescent="0.3">
      <c r="A481" s="1">
        <v>43945</v>
      </c>
      <c r="B481">
        <f t="shared" ca="1" si="70"/>
        <v>249</v>
      </c>
      <c r="C481">
        <f t="shared" ca="1" si="71"/>
        <v>12</v>
      </c>
      <c r="D481">
        <f t="shared" ca="1" si="72"/>
        <v>11</v>
      </c>
      <c r="E481" t="s">
        <v>238</v>
      </c>
      <c r="F481">
        <f t="shared" ca="1" si="73"/>
        <v>457</v>
      </c>
      <c r="G481">
        <f t="shared" ca="1" si="74"/>
        <v>104</v>
      </c>
      <c r="H481">
        <f t="shared" ca="1" si="75"/>
        <v>63</v>
      </c>
      <c r="I481">
        <f t="shared" ca="1" si="76"/>
        <v>4225</v>
      </c>
      <c r="J481">
        <f t="shared" ca="1" si="77"/>
        <v>96</v>
      </c>
      <c r="K481">
        <f t="shared" ca="1" si="78"/>
        <v>512</v>
      </c>
      <c r="L481">
        <f t="shared" ca="1" si="79"/>
        <v>575</v>
      </c>
    </row>
    <row r="482" spans="1:12" x14ac:dyDescent="0.3">
      <c r="A482" s="1">
        <v>43946</v>
      </c>
      <c r="B482">
        <f t="shared" ca="1" si="70"/>
        <v>65</v>
      </c>
      <c r="C482">
        <f t="shared" ca="1" si="71"/>
        <v>18</v>
      </c>
      <c r="D482">
        <f t="shared" ca="1" si="72"/>
        <v>1</v>
      </c>
      <c r="E482" t="s">
        <v>233</v>
      </c>
      <c r="F482">
        <f t="shared" ca="1" si="73"/>
        <v>688</v>
      </c>
      <c r="G482">
        <f t="shared" ca="1" si="74"/>
        <v>36</v>
      </c>
      <c r="H482">
        <f t="shared" ca="1" si="75"/>
        <v>25</v>
      </c>
      <c r="I482">
        <f t="shared" ca="1" si="76"/>
        <v>4274</v>
      </c>
      <c r="J482">
        <f t="shared" ca="1" si="77"/>
        <v>128</v>
      </c>
      <c r="K482">
        <f t="shared" ca="1" si="78"/>
        <v>974</v>
      </c>
      <c r="L482">
        <f t="shared" ca="1" si="79"/>
        <v>236</v>
      </c>
    </row>
    <row r="483" spans="1:12" x14ac:dyDescent="0.3">
      <c r="A483" s="1">
        <v>43947</v>
      </c>
      <c r="B483">
        <f t="shared" ca="1" si="70"/>
        <v>190</v>
      </c>
      <c r="C483">
        <f t="shared" ca="1" si="71"/>
        <v>23</v>
      </c>
      <c r="D483">
        <f t="shared" ca="1" si="72"/>
        <v>15</v>
      </c>
      <c r="E483" t="s">
        <v>234</v>
      </c>
      <c r="F483">
        <f t="shared" ca="1" si="73"/>
        <v>519</v>
      </c>
      <c r="G483">
        <f t="shared" ca="1" si="74"/>
        <v>234</v>
      </c>
      <c r="H483">
        <f t="shared" ca="1" si="75"/>
        <v>78</v>
      </c>
      <c r="I483">
        <f t="shared" ca="1" si="76"/>
        <v>3144</v>
      </c>
      <c r="J483">
        <f t="shared" ca="1" si="77"/>
        <v>70</v>
      </c>
      <c r="K483">
        <f t="shared" ca="1" si="78"/>
        <v>841</v>
      </c>
      <c r="L483">
        <f t="shared" ca="1" si="79"/>
        <v>200</v>
      </c>
    </row>
    <row r="484" spans="1:12" x14ac:dyDescent="0.3">
      <c r="A484" s="1">
        <v>43948</v>
      </c>
      <c r="B484">
        <f t="shared" ca="1" si="70"/>
        <v>111</v>
      </c>
      <c r="C484">
        <f t="shared" ca="1" si="71"/>
        <v>14</v>
      </c>
      <c r="D484">
        <f t="shared" ca="1" si="72"/>
        <v>8</v>
      </c>
      <c r="E484" t="s">
        <v>235</v>
      </c>
      <c r="F484">
        <f t="shared" ca="1" si="73"/>
        <v>597</v>
      </c>
      <c r="G484">
        <f t="shared" ca="1" si="74"/>
        <v>83</v>
      </c>
      <c r="H484">
        <f t="shared" ca="1" si="75"/>
        <v>43</v>
      </c>
      <c r="I484">
        <f t="shared" ca="1" si="76"/>
        <v>4694</v>
      </c>
      <c r="J484">
        <f t="shared" ca="1" si="77"/>
        <v>120</v>
      </c>
      <c r="K484">
        <f t="shared" ca="1" si="78"/>
        <v>656</v>
      </c>
      <c r="L484">
        <f t="shared" ca="1" si="79"/>
        <v>253</v>
      </c>
    </row>
    <row r="485" spans="1:12" x14ac:dyDescent="0.3">
      <c r="A485" s="1">
        <v>43949</v>
      </c>
      <c r="B485">
        <f t="shared" ca="1" si="70"/>
        <v>336</v>
      </c>
      <c r="C485">
        <f t="shared" ca="1" si="71"/>
        <v>17</v>
      </c>
      <c r="D485">
        <f t="shared" ca="1" si="72"/>
        <v>1</v>
      </c>
      <c r="E485" t="s">
        <v>236</v>
      </c>
      <c r="F485">
        <f t="shared" ca="1" si="73"/>
        <v>169</v>
      </c>
      <c r="G485">
        <f t="shared" ca="1" si="74"/>
        <v>185</v>
      </c>
      <c r="H485">
        <f t="shared" ca="1" si="75"/>
        <v>34</v>
      </c>
      <c r="I485">
        <f t="shared" ca="1" si="76"/>
        <v>3140</v>
      </c>
      <c r="J485">
        <f t="shared" ca="1" si="77"/>
        <v>62</v>
      </c>
      <c r="K485">
        <f t="shared" ca="1" si="78"/>
        <v>968</v>
      </c>
      <c r="L485">
        <f t="shared" ca="1" si="79"/>
        <v>287</v>
      </c>
    </row>
    <row r="486" spans="1:12" x14ac:dyDescent="0.3">
      <c r="A486" s="1">
        <v>43950</v>
      </c>
      <c r="B486">
        <f t="shared" ca="1" si="70"/>
        <v>361</v>
      </c>
      <c r="C486">
        <f t="shared" ca="1" si="71"/>
        <v>16</v>
      </c>
      <c r="D486">
        <f t="shared" ca="1" si="72"/>
        <v>10</v>
      </c>
      <c r="E486" t="s">
        <v>237</v>
      </c>
      <c r="F486">
        <f t="shared" ca="1" si="73"/>
        <v>132</v>
      </c>
      <c r="G486">
        <f t="shared" ca="1" si="74"/>
        <v>40</v>
      </c>
      <c r="H486">
        <f t="shared" ca="1" si="75"/>
        <v>48</v>
      </c>
      <c r="I486">
        <f t="shared" ca="1" si="76"/>
        <v>2984</v>
      </c>
      <c r="J486">
        <f t="shared" ca="1" si="77"/>
        <v>135</v>
      </c>
      <c r="K486">
        <f t="shared" ca="1" si="78"/>
        <v>981</v>
      </c>
      <c r="L486">
        <f t="shared" ca="1" si="79"/>
        <v>544</v>
      </c>
    </row>
    <row r="487" spans="1:12" x14ac:dyDescent="0.3">
      <c r="A487" s="1">
        <v>43951</v>
      </c>
      <c r="B487">
        <f t="shared" ca="1" si="70"/>
        <v>394</v>
      </c>
      <c r="C487">
        <f t="shared" ca="1" si="71"/>
        <v>15</v>
      </c>
      <c r="D487">
        <f t="shared" ca="1" si="72"/>
        <v>14</v>
      </c>
      <c r="E487" t="s">
        <v>238</v>
      </c>
      <c r="F487">
        <f t="shared" ca="1" si="73"/>
        <v>130</v>
      </c>
      <c r="G487">
        <f t="shared" ca="1" si="74"/>
        <v>243</v>
      </c>
      <c r="H487">
        <f t="shared" ca="1" si="75"/>
        <v>63</v>
      </c>
      <c r="I487">
        <f t="shared" ca="1" si="76"/>
        <v>4150</v>
      </c>
      <c r="J487">
        <f t="shared" ca="1" si="77"/>
        <v>95</v>
      </c>
      <c r="K487">
        <f t="shared" ca="1" si="78"/>
        <v>817</v>
      </c>
      <c r="L487">
        <f t="shared" ca="1" si="79"/>
        <v>388</v>
      </c>
    </row>
    <row r="488" spans="1:12" x14ac:dyDescent="0.3">
      <c r="A488" s="1">
        <v>43952</v>
      </c>
      <c r="B488">
        <f t="shared" ca="1" si="70"/>
        <v>420</v>
      </c>
      <c r="C488">
        <f t="shared" ca="1" si="71"/>
        <v>16</v>
      </c>
      <c r="D488">
        <f t="shared" ca="1" si="72"/>
        <v>9</v>
      </c>
      <c r="E488" t="s">
        <v>233</v>
      </c>
      <c r="F488">
        <f t="shared" ca="1" si="73"/>
        <v>238</v>
      </c>
      <c r="G488">
        <f t="shared" ca="1" si="74"/>
        <v>13</v>
      </c>
      <c r="H488">
        <f t="shared" ca="1" si="75"/>
        <v>98</v>
      </c>
      <c r="I488">
        <f t="shared" ca="1" si="76"/>
        <v>4651</v>
      </c>
      <c r="J488">
        <f t="shared" ca="1" si="77"/>
        <v>122</v>
      </c>
      <c r="K488">
        <f t="shared" ca="1" si="78"/>
        <v>631</v>
      </c>
      <c r="L488">
        <f t="shared" ca="1" si="79"/>
        <v>508</v>
      </c>
    </row>
    <row r="489" spans="1:12" x14ac:dyDescent="0.3">
      <c r="A489" s="1">
        <v>43953</v>
      </c>
      <c r="B489">
        <f t="shared" ca="1" si="70"/>
        <v>348</v>
      </c>
      <c r="C489">
        <f t="shared" ca="1" si="71"/>
        <v>13</v>
      </c>
      <c r="D489">
        <f t="shared" ca="1" si="72"/>
        <v>7</v>
      </c>
      <c r="E489" t="s">
        <v>234</v>
      </c>
      <c r="F489">
        <f t="shared" ca="1" si="73"/>
        <v>629</v>
      </c>
      <c r="G489">
        <f t="shared" ca="1" si="74"/>
        <v>105</v>
      </c>
      <c r="H489">
        <f t="shared" ca="1" si="75"/>
        <v>66</v>
      </c>
      <c r="I489">
        <f t="shared" ca="1" si="76"/>
        <v>4060</v>
      </c>
      <c r="J489">
        <f t="shared" ca="1" si="77"/>
        <v>106</v>
      </c>
      <c r="K489">
        <f t="shared" ca="1" si="78"/>
        <v>753</v>
      </c>
      <c r="L489">
        <f t="shared" ca="1" si="79"/>
        <v>395</v>
      </c>
    </row>
    <row r="490" spans="1:12" x14ac:dyDescent="0.3">
      <c r="A490" s="1">
        <v>43954</v>
      </c>
      <c r="B490">
        <f t="shared" ca="1" si="70"/>
        <v>175</v>
      </c>
      <c r="C490">
        <f t="shared" ca="1" si="71"/>
        <v>19</v>
      </c>
      <c r="D490">
        <f t="shared" ca="1" si="72"/>
        <v>7</v>
      </c>
      <c r="E490" t="s">
        <v>235</v>
      </c>
      <c r="F490">
        <f t="shared" ca="1" si="73"/>
        <v>301</v>
      </c>
      <c r="G490">
        <f t="shared" ca="1" si="74"/>
        <v>249</v>
      </c>
      <c r="H490">
        <f t="shared" ca="1" si="75"/>
        <v>80</v>
      </c>
      <c r="I490">
        <f t="shared" ca="1" si="76"/>
        <v>4491</v>
      </c>
      <c r="J490">
        <f t="shared" ca="1" si="77"/>
        <v>75</v>
      </c>
      <c r="K490">
        <f t="shared" ca="1" si="78"/>
        <v>953</v>
      </c>
      <c r="L490">
        <f t="shared" ca="1" si="79"/>
        <v>539</v>
      </c>
    </row>
    <row r="491" spans="1:12" x14ac:dyDescent="0.3">
      <c r="A491" s="1">
        <v>43955</v>
      </c>
      <c r="B491">
        <f t="shared" ca="1" si="70"/>
        <v>93</v>
      </c>
      <c r="C491">
        <f t="shared" ca="1" si="71"/>
        <v>1</v>
      </c>
      <c r="D491">
        <f t="shared" ca="1" si="72"/>
        <v>7</v>
      </c>
      <c r="E491" t="s">
        <v>236</v>
      </c>
      <c r="F491">
        <f t="shared" ca="1" si="73"/>
        <v>527</v>
      </c>
      <c r="G491">
        <f t="shared" ca="1" si="74"/>
        <v>231</v>
      </c>
      <c r="H491">
        <f t="shared" ca="1" si="75"/>
        <v>48</v>
      </c>
      <c r="I491">
        <f t="shared" ca="1" si="76"/>
        <v>3957</v>
      </c>
      <c r="J491">
        <f t="shared" ca="1" si="77"/>
        <v>133</v>
      </c>
      <c r="K491">
        <f t="shared" ca="1" si="78"/>
        <v>1000</v>
      </c>
      <c r="L491">
        <f t="shared" ca="1" si="79"/>
        <v>219</v>
      </c>
    </row>
    <row r="492" spans="1:12" x14ac:dyDescent="0.3">
      <c r="A492" s="1">
        <v>43956</v>
      </c>
      <c r="B492">
        <f t="shared" ca="1" si="70"/>
        <v>488</v>
      </c>
      <c r="C492">
        <f t="shared" ca="1" si="71"/>
        <v>23</v>
      </c>
      <c r="D492">
        <f t="shared" ca="1" si="72"/>
        <v>1</v>
      </c>
      <c r="E492" t="s">
        <v>237</v>
      </c>
      <c r="F492">
        <f t="shared" ca="1" si="73"/>
        <v>53</v>
      </c>
      <c r="G492">
        <f t="shared" ca="1" si="74"/>
        <v>54</v>
      </c>
      <c r="H492">
        <f t="shared" ca="1" si="75"/>
        <v>59</v>
      </c>
      <c r="I492">
        <f t="shared" ca="1" si="76"/>
        <v>4652</v>
      </c>
      <c r="J492">
        <f t="shared" ca="1" si="77"/>
        <v>110</v>
      </c>
      <c r="K492">
        <f t="shared" ca="1" si="78"/>
        <v>591</v>
      </c>
      <c r="L492">
        <f t="shared" ca="1" si="79"/>
        <v>200</v>
      </c>
    </row>
    <row r="493" spans="1:12" x14ac:dyDescent="0.3">
      <c r="A493" s="1">
        <v>43957</v>
      </c>
      <c r="B493">
        <f t="shared" ca="1" si="70"/>
        <v>429</v>
      </c>
      <c r="C493">
        <f t="shared" ca="1" si="71"/>
        <v>19</v>
      </c>
      <c r="D493">
        <f t="shared" ca="1" si="72"/>
        <v>1</v>
      </c>
      <c r="E493" t="s">
        <v>238</v>
      </c>
      <c r="F493">
        <f t="shared" ca="1" si="73"/>
        <v>634</v>
      </c>
      <c r="G493">
        <f t="shared" ca="1" si="74"/>
        <v>133</v>
      </c>
      <c r="H493">
        <f t="shared" ca="1" si="75"/>
        <v>53</v>
      </c>
      <c r="I493">
        <f t="shared" ca="1" si="76"/>
        <v>2943</v>
      </c>
      <c r="J493">
        <f t="shared" ca="1" si="77"/>
        <v>56</v>
      </c>
      <c r="K493">
        <f t="shared" ca="1" si="78"/>
        <v>679</v>
      </c>
      <c r="L493">
        <f t="shared" ca="1" si="79"/>
        <v>396</v>
      </c>
    </row>
    <row r="494" spans="1:12" x14ac:dyDescent="0.3">
      <c r="A494" s="1">
        <v>43958</v>
      </c>
      <c r="B494">
        <f t="shared" ca="1" si="70"/>
        <v>272</v>
      </c>
      <c r="C494">
        <f t="shared" ca="1" si="71"/>
        <v>11</v>
      </c>
      <c r="D494">
        <f t="shared" ca="1" si="72"/>
        <v>6</v>
      </c>
      <c r="E494" t="s">
        <v>233</v>
      </c>
      <c r="F494">
        <f t="shared" ca="1" si="73"/>
        <v>699</v>
      </c>
      <c r="G494">
        <f t="shared" ca="1" si="74"/>
        <v>55</v>
      </c>
      <c r="H494">
        <f t="shared" ca="1" si="75"/>
        <v>35</v>
      </c>
      <c r="I494">
        <f t="shared" ca="1" si="76"/>
        <v>3982</v>
      </c>
      <c r="J494">
        <f t="shared" ca="1" si="77"/>
        <v>107</v>
      </c>
      <c r="K494">
        <f t="shared" ca="1" si="78"/>
        <v>516</v>
      </c>
      <c r="L494">
        <f t="shared" ca="1" si="79"/>
        <v>459</v>
      </c>
    </row>
    <row r="495" spans="1:12" x14ac:dyDescent="0.3">
      <c r="A495" s="1">
        <v>43959</v>
      </c>
      <c r="B495">
        <f t="shared" ca="1" si="70"/>
        <v>213</v>
      </c>
      <c r="C495">
        <f t="shared" ca="1" si="71"/>
        <v>2</v>
      </c>
      <c r="D495">
        <f t="shared" ca="1" si="72"/>
        <v>18</v>
      </c>
      <c r="E495" t="s">
        <v>234</v>
      </c>
      <c r="F495">
        <f t="shared" ca="1" si="73"/>
        <v>869</v>
      </c>
      <c r="G495">
        <f t="shared" ca="1" si="74"/>
        <v>231</v>
      </c>
      <c r="H495">
        <f t="shared" ca="1" si="75"/>
        <v>36</v>
      </c>
      <c r="I495">
        <f t="shared" ca="1" si="76"/>
        <v>4996</v>
      </c>
      <c r="J495">
        <f t="shared" ca="1" si="77"/>
        <v>146</v>
      </c>
      <c r="K495">
        <f t="shared" ca="1" si="78"/>
        <v>739</v>
      </c>
      <c r="L495">
        <f t="shared" ca="1" si="79"/>
        <v>256</v>
      </c>
    </row>
    <row r="496" spans="1:12" x14ac:dyDescent="0.3">
      <c r="A496" s="1">
        <v>43960</v>
      </c>
      <c r="B496">
        <f t="shared" ca="1" si="70"/>
        <v>369</v>
      </c>
      <c r="C496">
        <f t="shared" ca="1" si="71"/>
        <v>16</v>
      </c>
      <c r="D496">
        <f t="shared" ca="1" si="72"/>
        <v>6</v>
      </c>
      <c r="E496" t="s">
        <v>235</v>
      </c>
      <c r="F496">
        <f t="shared" ca="1" si="73"/>
        <v>754</v>
      </c>
      <c r="G496">
        <f t="shared" ca="1" si="74"/>
        <v>248</v>
      </c>
      <c r="H496">
        <f t="shared" ca="1" si="75"/>
        <v>69</v>
      </c>
      <c r="I496">
        <f t="shared" ca="1" si="76"/>
        <v>2341</v>
      </c>
      <c r="J496">
        <f t="shared" ca="1" si="77"/>
        <v>51</v>
      </c>
      <c r="K496">
        <f t="shared" ca="1" si="78"/>
        <v>588</v>
      </c>
      <c r="L496">
        <f t="shared" ca="1" si="79"/>
        <v>549</v>
      </c>
    </row>
    <row r="497" spans="1:12" x14ac:dyDescent="0.3">
      <c r="A497" s="1">
        <v>43961</v>
      </c>
      <c r="B497">
        <f t="shared" ca="1" si="70"/>
        <v>232</v>
      </c>
      <c r="C497">
        <f t="shared" ca="1" si="71"/>
        <v>5</v>
      </c>
      <c r="D497">
        <f t="shared" ca="1" si="72"/>
        <v>9</v>
      </c>
      <c r="E497" t="s">
        <v>236</v>
      </c>
      <c r="F497">
        <f t="shared" ca="1" si="73"/>
        <v>854</v>
      </c>
      <c r="G497">
        <f t="shared" ca="1" si="74"/>
        <v>244</v>
      </c>
      <c r="H497">
        <f t="shared" ca="1" si="75"/>
        <v>16</v>
      </c>
      <c r="I497">
        <f t="shared" ca="1" si="76"/>
        <v>2693</v>
      </c>
      <c r="J497">
        <f t="shared" ca="1" si="77"/>
        <v>114</v>
      </c>
      <c r="K497">
        <f t="shared" ca="1" si="78"/>
        <v>981</v>
      </c>
      <c r="L497">
        <f t="shared" ca="1" si="79"/>
        <v>205</v>
      </c>
    </row>
    <row r="498" spans="1:12" x14ac:dyDescent="0.3">
      <c r="A498" s="1">
        <v>43962</v>
      </c>
      <c r="B498">
        <f t="shared" ca="1" si="70"/>
        <v>269</v>
      </c>
      <c r="C498">
        <f t="shared" ca="1" si="71"/>
        <v>17</v>
      </c>
      <c r="D498">
        <f t="shared" ca="1" si="72"/>
        <v>6</v>
      </c>
      <c r="E498" t="s">
        <v>237</v>
      </c>
      <c r="F498">
        <f t="shared" ca="1" si="73"/>
        <v>291</v>
      </c>
      <c r="G498">
        <f t="shared" ca="1" si="74"/>
        <v>230</v>
      </c>
      <c r="H498">
        <f t="shared" ca="1" si="75"/>
        <v>63</v>
      </c>
      <c r="I498">
        <f t="shared" ca="1" si="76"/>
        <v>3630</v>
      </c>
      <c r="J498">
        <f t="shared" ca="1" si="77"/>
        <v>95</v>
      </c>
      <c r="K498">
        <f t="shared" ca="1" si="78"/>
        <v>681</v>
      </c>
      <c r="L498">
        <f t="shared" ca="1" si="79"/>
        <v>444</v>
      </c>
    </row>
    <row r="499" spans="1:12" x14ac:dyDescent="0.3">
      <c r="A499" s="1">
        <v>43963</v>
      </c>
      <c r="B499">
        <f t="shared" ca="1" si="70"/>
        <v>408</v>
      </c>
      <c r="C499">
        <f t="shared" ca="1" si="71"/>
        <v>1</v>
      </c>
      <c r="D499">
        <f t="shared" ca="1" si="72"/>
        <v>8</v>
      </c>
      <c r="E499" t="s">
        <v>238</v>
      </c>
      <c r="F499">
        <f t="shared" ca="1" si="73"/>
        <v>914</v>
      </c>
      <c r="G499">
        <f t="shared" ca="1" si="74"/>
        <v>173</v>
      </c>
      <c r="H499">
        <f t="shared" ca="1" si="75"/>
        <v>73</v>
      </c>
      <c r="I499">
        <f t="shared" ca="1" si="76"/>
        <v>3091</v>
      </c>
      <c r="J499">
        <f t="shared" ca="1" si="77"/>
        <v>135</v>
      </c>
      <c r="K499">
        <f t="shared" ca="1" si="78"/>
        <v>883</v>
      </c>
      <c r="L499">
        <f t="shared" ca="1" si="79"/>
        <v>225</v>
      </c>
    </row>
    <row r="500" spans="1:12" x14ac:dyDescent="0.3">
      <c r="A500" s="1">
        <v>43964</v>
      </c>
      <c r="B500">
        <f t="shared" ca="1" si="70"/>
        <v>151</v>
      </c>
      <c r="C500">
        <f t="shared" ca="1" si="71"/>
        <v>9</v>
      </c>
      <c r="D500">
        <f t="shared" ca="1" si="72"/>
        <v>8</v>
      </c>
      <c r="E500" t="s">
        <v>233</v>
      </c>
      <c r="F500">
        <f t="shared" ca="1" si="73"/>
        <v>535</v>
      </c>
      <c r="G500">
        <f t="shared" ca="1" si="74"/>
        <v>97</v>
      </c>
      <c r="H500">
        <f t="shared" ca="1" si="75"/>
        <v>24</v>
      </c>
      <c r="I500">
        <f t="shared" ca="1" si="76"/>
        <v>4938</v>
      </c>
      <c r="J500">
        <f t="shared" ca="1" si="77"/>
        <v>61</v>
      </c>
      <c r="K500">
        <f t="shared" ca="1" si="78"/>
        <v>709</v>
      </c>
      <c r="L500">
        <f t="shared" ca="1" si="79"/>
        <v>405</v>
      </c>
    </row>
    <row r="501" spans="1:12" x14ac:dyDescent="0.3">
      <c r="A501" s="1">
        <v>43965</v>
      </c>
      <c r="B501">
        <f t="shared" ca="1" si="70"/>
        <v>287</v>
      </c>
      <c r="C501">
        <f t="shared" ca="1" si="71"/>
        <v>5</v>
      </c>
      <c r="D501">
        <f t="shared" ca="1" si="72"/>
        <v>12</v>
      </c>
      <c r="E501" t="s">
        <v>234</v>
      </c>
      <c r="F501">
        <f t="shared" ca="1" si="73"/>
        <v>349</v>
      </c>
      <c r="G501">
        <f t="shared" ca="1" si="74"/>
        <v>134</v>
      </c>
      <c r="H501">
        <f t="shared" ca="1" si="75"/>
        <v>88</v>
      </c>
      <c r="I501">
        <f t="shared" ca="1" si="76"/>
        <v>3466</v>
      </c>
      <c r="J501">
        <f t="shared" ca="1" si="77"/>
        <v>73</v>
      </c>
      <c r="K501">
        <f t="shared" ca="1" si="78"/>
        <v>784</v>
      </c>
      <c r="L501">
        <f t="shared" ca="1" si="79"/>
        <v>355</v>
      </c>
    </row>
    <row r="502" spans="1:12" x14ac:dyDescent="0.3">
      <c r="A502" s="1">
        <v>43966</v>
      </c>
      <c r="B502">
        <f t="shared" ca="1" si="70"/>
        <v>398</v>
      </c>
      <c r="C502">
        <f t="shared" ca="1" si="71"/>
        <v>23</v>
      </c>
      <c r="D502">
        <f t="shared" ca="1" si="72"/>
        <v>10</v>
      </c>
      <c r="E502" t="s">
        <v>235</v>
      </c>
      <c r="F502">
        <f t="shared" ca="1" si="73"/>
        <v>289</v>
      </c>
      <c r="G502">
        <f t="shared" ca="1" si="74"/>
        <v>241</v>
      </c>
      <c r="H502">
        <f t="shared" ca="1" si="75"/>
        <v>40</v>
      </c>
      <c r="I502">
        <f t="shared" ca="1" si="76"/>
        <v>4379</v>
      </c>
      <c r="J502">
        <f t="shared" ca="1" si="77"/>
        <v>105</v>
      </c>
      <c r="K502">
        <f t="shared" ca="1" si="78"/>
        <v>866</v>
      </c>
      <c r="L502">
        <f t="shared" ca="1" si="79"/>
        <v>317</v>
      </c>
    </row>
    <row r="503" spans="1:12" x14ac:dyDescent="0.3">
      <c r="A503" s="1">
        <v>43967</v>
      </c>
      <c r="B503">
        <f t="shared" ca="1" si="70"/>
        <v>36</v>
      </c>
      <c r="C503">
        <f t="shared" ca="1" si="71"/>
        <v>5</v>
      </c>
      <c r="D503">
        <f t="shared" ca="1" si="72"/>
        <v>15</v>
      </c>
      <c r="E503" t="s">
        <v>236</v>
      </c>
      <c r="F503">
        <f t="shared" ca="1" si="73"/>
        <v>33</v>
      </c>
      <c r="G503">
        <f t="shared" ca="1" si="74"/>
        <v>82</v>
      </c>
      <c r="H503">
        <f t="shared" ca="1" si="75"/>
        <v>19</v>
      </c>
      <c r="I503">
        <f t="shared" ca="1" si="76"/>
        <v>4810</v>
      </c>
      <c r="J503">
        <f t="shared" ca="1" si="77"/>
        <v>127</v>
      </c>
      <c r="K503">
        <f t="shared" ca="1" si="78"/>
        <v>861</v>
      </c>
      <c r="L503">
        <f t="shared" ca="1" si="79"/>
        <v>341</v>
      </c>
    </row>
    <row r="504" spans="1:12" x14ac:dyDescent="0.3">
      <c r="A504" s="1">
        <v>43968</v>
      </c>
      <c r="B504">
        <f t="shared" ca="1" si="70"/>
        <v>152</v>
      </c>
      <c r="C504">
        <f t="shared" ca="1" si="71"/>
        <v>18</v>
      </c>
      <c r="D504">
        <f t="shared" ca="1" si="72"/>
        <v>17</v>
      </c>
      <c r="E504" t="s">
        <v>237</v>
      </c>
      <c r="F504">
        <f t="shared" ca="1" si="73"/>
        <v>394</v>
      </c>
      <c r="G504">
        <f t="shared" ca="1" si="74"/>
        <v>138</v>
      </c>
      <c r="H504">
        <f t="shared" ca="1" si="75"/>
        <v>100</v>
      </c>
      <c r="I504">
        <f t="shared" ca="1" si="76"/>
        <v>3434</v>
      </c>
      <c r="J504">
        <f t="shared" ca="1" si="77"/>
        <v>90</v>
      </c>
      <c r="K504">
        <f t="shared" ca="1" si="78"/>
        <v>612</v>
      </c>
      <c r="L504">
        <f t="shared" ca="1" si="79"/>
        <v>472</v>
      </c>
    </row>
    <row r="505" spans="1:12" x14ac:dyDescent="0.3">
      <c r="A505" s="1">
        <v>43969</v>
      </c>
      <c r="B505">
        <f t="shared" ca="1" si="70"/>
        <v>126</v>
      </c>
      <c r="C505">
        <f t="shared" ca="1" si="71"/>
        <v>24</v>
      </c>
      <c r="D505">
        <f t="shared" ca="1" si="72"/>
        <v>1</v>
      </c>
      <c r="E505" t="s">
        <v>238</v>
      </c>
      <c r="F505">
        <f t="shared" ca="1" si="73"/>
        <v>538</v>
      </c>
      <c r="G505">
        <f t="shared" ca="1" si="74"/>
        <v>230</v>
      </c>
      <c r="H505">
        <f t="shared" ca="1" si="75"/>
        <v>33</v>
      </c>
      <c r="I505">
        <f t="shared" ca="1" si="76"/>
        <v>2459</v>
      </c>
      <c r="J505">
        <f t="shared" ca="1" si="77"/>
        <v>51</v>
      </c>
      <c r="K505">
        <f t="shared" ca="1" si="78"/>
        <v>651</v>
      </c>
      <c r="L505">
        <f t="shared" ca="1" si="79"/>
        <v>245</v>
      </c>
    </row>
    <row r="506" spans="1:12" x14ac:dyDescent="0.3">
      <c r="A506" s="1">
        <v>43970</v>
      </c>
      <c r="B506">
        <f t="shared" ca="1" si="70"/>
        <v>305</v>
      </c>
      <c r="C506">
        <f t="shared" ca="1" si="71"/>
        <v>18</v>
      </c>
      <c r="D506">
        <f t="shared" ca="1" si="72"/>
        <v>9</v>
      </c>
      <c r="E506" t="s">
        <v>233</v>
      </c>
      <c r="F506">
        <f t="shared" ca="1" si="73"/>
        <v>534</v>
      </c>
      <c r="G506">
        <f t="shared" ca="1" si="74"/>
        <v>125</v>
      </c>
      <c r="H506">
        <f t="shared" ca="1" si="75"/>
        <v>36</v>
      </c>
      <c r="I506">
        <f t="shared" ca="1" si="76"/>
        <v>2052</v>
      </c>
      <c r="J506">
        <f t="shared" ca="1" si="77"/>
        <v>61</v>
      </c>
      <c r="K506">
        <f t="shared" ca="1" si="78"/>
        <v>848</v>
      </c>
      <c r="L506">
        <f t="shared" ca="1" si="79"/>
        <v>141</v>
      </c>
    </row>
    <row r="507" spans="1:12" x14ac:dyDescent="0.3">
      <c r="A507" s="1">
        <v>43971</v>
      </c>
      <c r="B507">
        <f t="shared" ca="1" si="70"/>
        <v>121</v>
      </c>
      <c r="C507">
        <f t="shared" ca="1" si="71"/>
        <v>7</v>
      </c>
      <c r="D507">
        <f t="shared" ca="1" si="72"/>
        <v>18</v>
      </c>
      <c r="E507" t="s">
        <v>234</v>
      </c>
      <c r="F507">
        <f t="shared" ca="1" si="73"/>
        <v>935</v>
      </c>
      <c r="G507">
        <f t="shared" ca="1" si="74"/>
        <v>124</v>
      </c>
      <c r="H507">
        <f t="shared" ca="1" si="75"/>
        <v>46</v>
      </c>
      <c r="I507">
        <f t="shared" ca="1" si="76"/>
        <v>4066</v>
      </c>
      <c r="J507">
        <f t="shared" ca="1" si="77"/>
        <v>78</v>
      </c>
      <c r="K507">
        <f t="shared" ca="1" si="78"/>
        <v>592</v>
      </c>
      <c r="L507">
        <f t="shared" ca="1" si="79"/>
        <v>382</v>
      </c>
    </row>
    <row r="508" spans="1:12" x14ac:dyDescent="0.3">
      <c r="A508" s="1">
        <v>43972</v>
      </c>
      <c r="B508">
        <f t="shared" ca="1" si="70"/>
        <v>166</v>
      </c>
      <c r="C508">
        <f t="shared" ca="1" si="71"/>
        <v>5</v>
      </c>
      <c r="D508">
        <f t="shared" ca="1" si="72"/>
        <v>5</v>
      </c>
      <c r="E508" t="s">
        <v>235</v>
      </c>
      <c r="F508">
        <f t="shared" ca="1" si="73"/>
        <v>975</v>
      </c>
      <c r="G508">
        <f t="shared" ca="1" si="74"/>
        <v>211</v>
      </c>
      <c r="H508">
        <f t="shared" ca="1" si="75"/>
        <v>77</v>
      </c>
      <c r="I508">
        <f t="shared" ca="1" si="76"/>
        <v>2607</v>
      </c>
      <c r="J508">
        <f t="shared" ca="1" si="77"/>
        <v>110</v>
      </c>
      <c r="K508">
        <f t="shared" ca="1" si="78"/>
        <v>797</v>
      </c>
      <c r="L508">
        <f t="shared" ca="1" si="79"/>
        <v>241</v>
      </c>
    </row>
    <row r="509" spans="1:12" x14ac:dyDescent="0.3">
      <c r="A509" s="1">
        <v>43973</v>
      </c>
      <c r="B509">
        <f t="shared" ca="1" si="70"/>
        <v>448</v>
      </c>
      <c r="C509">
        <f t="shared" ca="1" si="71"/>
        <v>20</v>
      </c>
      <c r="D509">
        <f t="shared" ca="1" si="72"/>
        <v>14</v>
      </c>
      <c r="E509" t="s">
        <v>236</v>
      </c>
      <c r="F509">
        <f t="shared" ca="1" si="73"/>
        <v>771</v>
      </c>
      <c r="G509">
        <f t="shared" ca="1" si="74"/>
        <v>107</v>
      </c>
      <c r="H509">
        <f t="shared" ca="1" si="75"/>
        <v>84</v>
      </c>
      <c r="I509">
        <f t="shared" ca="1" si="76"/>
        <v>4225</v>
      </c>
      <c r="J509">
        <f t="shared" ca="1" si="77"/>
        <v>122</v>
      </c>
      <c r="K509">
        <f t="shared" ca="1" si="78"/>
        <v>745</v>
      </c>
      <c r="L509">
        <f t="shared" ca="1" si="79"/>
        <v>318</v>
      </c>
    </row>
    <row r="510" spans="1:12" x14ac:dyDescent="0.3">
      <c r="A510" s="1">
        <v>43974</v>
      </c>
      <c r="B510">
        <f t="shared" ca="1" si="70"/>
        <v>48</v>
      </c>
      <c r="C510">
        <f t="shared" ca="1" si="71"/>
        <v>23</v>
      </c>
      <c r="D510">
        <f t="shared" ca="1" si="72"/>
        <v>17</v>
      </c>
      <c r="E510" t="s">
        <v>237</v>
      </c>
      <c r="F510">
        <f t="shared" ca="1" si="73"/>
        <v>526</v>
      </c>
      <c r="G510">
        <f t="shared" ca="1" si="74"/>
        <v>239</v>
      </c>
      <c r="H510">
        <f t="shared" ca="1" si="75"/>
        <v>37</v>
      </c>
      <c r="I510">
        <f t="shared" ca="1" si="76"/>
        <v>2165</v>
      </c>
      <c r="J510">
        <f t="shared" ca="1" si="77"/>
        <v>123</v>
      </c>
      <c r="K510">
        <f t="shared" ca="1" si="78"/>
        <v>531</v>
      </c>
      <c r="L510">
        <f t="shared" ca="1" si="79"/>
        <v>526</v>
      </c>
    </row>
    <row r="511" spans="1:12" x14ac:dyDescent="0.3">
      <c r="A511" s="1">
        <v>43975</v>
      </c>
      <c r="B511">
        <f t="shared" ca="1" si="70"/>
        <v>292</v>
      </c>
      <c r="C511">
        <f t="shared" ca="1" si="71"/>
        <v>12</v>
      </c>
      <c r="D511">
        <f t="shared" ca="1" si="72"/>
        <v>1</v>
      </c>
      <c r="E511" t="s">
        <v>238</v>
      </c>
      <c r="F511">
        <f t="shared" ca="1" si="73"/>
        <v>193</v>
      </c>
      <c r="G511">
        <f t="shared" ca="1" si="74"/>
        <v>40</v>
      </c>
      <c r="H511">
        <f t="shared" ca="1" si="75"/>
        <v>34</v>
      </c>
      <c r="I511">
        <f t="shared" ca="1" si="76"/>
        <v>4156</v>
      </c>
      <c r="J511">
        <f t="shared" ca="1" si="77"/>
        <v>110</v>
      </c>
      <c r="K511">
        <f t="shared" ca="1" si="78"/>
        <v>830</v>
      </c>
      <c r="L511">
        <f t="shared" ca="1" si="79"/>
        <v>476</v>
      </c>
    </row>
    <row r="512" spans="1:12" x14ac:dyDescent="0.3">
      <c r="A512" s="1">
        <v>43976</v>
      </c>
      <c r="B512">
        <f t="shared" ca="1" si="70"/>
        <v>218</v>
      </c>
      <c r="C512">
        <f t="shared" ca="1" si="71"/>
        <v>14</v>
      </c>
      <c r="D512">
        <f t="shared" ca="1" si="72"/>
        <v>5</v>
      </c>
      <c r="E512" t="s">
        <v>233</v>
      </c>
      <c r="F512">
        <f t="shared" ca="1" si="73"/>
        <v>769</v>
      </c>
      <c r="G512">
        <f t="shared" ca="1" si="74"/>
        <v>147</v>
      </c>
      <c r="H512">
        <f t="shared" ca="1" si="75"/>
        <v>72</v>
      </c>
      <c r="I512">
        <f t="shared" ca="1" si="76"/>
        <v>4328</v>
      </c>
      <c r="J512">
        <f t="shared" ca="1" si="77"/>
        <v>95</v>
      </c>
      <c r="K512">
        <f t="shared" ca="1" si="78"/>
        <v>799</v>
      </c>
      <c r="L512">
        <f t="shared" ca="1" si="79"/>
        <v>243</v>
      </c>
    </row>
    <row r="513" spans="1:12" x14ac:dyDescent="0.3">
      <c r="A513" s="1">
        <v>43977</v>
      </c>
      <c r="B513">
        <f t="shared" ca="1" si="70"/>
        <v>14</v>
      </c>
      <c r="C513">
        <f t="shared" ca="1" si="71"/>
        <v>19</v>
      </c>
      <c r="D513">
        <f t="shared" ca="1" si="72"/>
        <v>15</v>
      </c>
      <c r="E513" t="s">
        <v>234</v>
      </c>
      <c r="F513">
        <f t="shared" ca="1" si="73"/>
        <v>575</v>
      </c>
      <c r="G513">
        <f t="shared" ca="1" si="74"/>
        <v>245</v>
      </c>
      <c r="H513">
        <f t="shared" ca="1" si="75"/>
        <v>96</v>
      </c>
      <c r="I513">
        <f t="shared" ca="1" si="76"/>
        <v>2085</v>
      </c>
      <c r="J513">
        <f t="shared" ca="1" si="77"/>
        <v>106</v>
      </c>
      <c r="K513">
        <f t="shared" ca="1" si="78"/>
        <v>957</v>
      </c>
      <c r="L513">
        <f t="shared" ca="1" si="79"/>
        <v>323</v>
      </c>
    </row>
    <row r="514" spans="1:12" x14ac:dyDescent="0.3">
      <c r="A514" s="1">
        <v>43978</v>
      </c>
      <c r="B514">
        <f t="shared" ca="1" si="70"/>
        <v>478</v>
      </c>
      <c r="C514">
        <f t="shared" ca="1" si="71"/>
        <v>20</v>
      </c>
      <c r="D514">
        <f t="shared" ca="1" si="72"/>
        <v>5</v>
      </c>
      <c r="E514" t="s">
        <v>235</v>
      </c>
      <c r="F514">
        <f t="shared" ca="1" si="73"/>
        <v>604</v>
      </c>
      <c r="G514">
        <f t="shared" ca="1" si="74"/>
        <v>141</v>
      </c>
      <c r="H514">
        <f t="shared" ca="1" si="75"/>
        <v>89</v>
      </c>
      <c r="I514">
        <f t="shared" ca="1" si="76"/>
        <v>4444</v>
      </c>
      <c r="J514">
        <f t="shared" ca="1" si="77"/>
        <v>103</v>
      </c>
      <c r="K514">
        <f t="shared" ca="1" si="78"/>
        <v>768</v>
      </c>
      <c r="L514">
        <f t="shared" ca="1" si="79"/>
        <v>280</v>
      </c>
    </row>
    <row r="515" spans="1:12" x14ac:dyDescent="0.3">
      <c r="A515" s="1">
        <v>43979</v>
      </c>
      <c r="B515">
        <f t="shared" ref="B515:B578" ca="1" si="80">RANDBETWEEN(0,500)</f>
        <v>358</v>
      </c>
      <c r="C515">
        <f t="shared" ref="C515:C578" ca="1" si="81">RANDBETWEEN(0,25)</f>
        <v>17</v>
      </c>
      <c r="D515">
        <f t="shared" ref="D515:D578" ca="1" si="82">RANDBETWEEN(0,18)</f>
        <v>18</v>
      </c>
      <c r="E515" t="s">
        <v>236</v>
      </c>
      <c r="F515">
        <f t="shared" ref="F515:F578" ca="1" si="83">RANDBETWEEN(0,1000)</f>
        <v>958</v>
      </c>
      <c r="G515">
        <f t="shared" ref="G515:G578" ca="1" si="84">RANDBETWEEN(0,250)</f>
        <v>40</v>
      </c>
      <c r="H515">
        <f t="shared" ref="H515:H578" ca="1" si="85">RANDBETWEEN(10,100)</f>
        <v>26</v>
      </c>
      <c r="I515">
        <f t="shared" ref="I515:I578" ca="1" si="86">RANDBETWEEN(2000,5000)</f>
        <v>2249</v>
      </c>
      <c r="J515">
        <f t="shared" ref="J515:J578" ca="1" si="87">RANDBETWEEN(50,150)</f>
        <v>133</v>
      </c>
      <c r="K515">
        <f t="shared" ref="K515:K578" ca="1" si="88">RANDBETWEEN(500,1000)</f>
        <v>649</v>
      </c>
      <c r="L515">
        <f t="shared" ref="L515:L578" ca="1" si="89">RANDBETWEEN(100,600)</f>
        <v>368</v>
      </c>
    </row>
    <row r="516" spans="1:12" x14ac:dyDescent="0.3">
      <c r="A516" s="1">
        <v>43980</v>
      </c>
      <c r="B516">
        <f t="shared" ca="1" si="80"/>
        <v>416</v>
      </c>
      <c r="C516">
        <f t="shared" ca="1" si="81"/>
        <v>24</v>
      </c>
      <c r="D516">
        <f t="shared" ca="1" si="82"/>
        <v>4</v>
      </c>
      <c r="E516" t="s">
        <v>237</v>
      </c>
      <c r="F516">
        <f t="shared" ca="1" si="83"/>
        <v>651</v>
      </c>
      <c r="G516">
        <f t="shared" ca="1" si="84"/>
        <v>61</v>
      </c>
      <c r="H516">
        <f t="shared" ca="1" si="85"/>
        <v>43</v>
      </c>
      <c r="I516">
        <f t="shared" ca="1" si="86"/>
        <v>4221</v>
      </c>
      <c r="J516">
        <f t="shared" ca="1" si="87"/>
        <v>74</v>
      </c>
      <c r="K516">
        <f t="shared" ca="1" si="88"/>
        <v>536</v>
      </c>
      <c r="L516">
        <f t="shared" ca="1" si="89"/>
        <v>376</v>
      </c>
    </row>
    <row r="517" spans="1:12" x14ac:dyDescent="0.3">
      <c r="A517" s="1">
        <v>43981</v>
      </c>
      <c r="B517">
        <f t="shared" ca="1" si="80"/>
        <v>294</v>
      </c>
      <c r="C517">
        <f t="shared" ca="1" si="81"/>
        <v>23</v>
      </c>
      <c r="D517">
        <f t="shared" ca="1" si="82"/>
        <v>16</v>
      </c>
      <c r="E517" t="s">
        <v>238</v>
      </c>
      <c r="F517">
        <f t="shared" ca="1" si="83"/>
        <v>138</v>
      </c>
      <c r="G517">
        <f t="shared" ca="1" si="84"/>
        <v>219</v>
      </c>
      <c r="H517">
        <f t="shared" ca="1" si="85"/>
        <v>54</v>
      </c>
      <c r="I517">
        <f t="shared" ca="1" si="86"/>
        <v>4317</v>
      </c>
      <c r="J517">
        <f t="shared" ca="1" si="87"/>
        <v>59</v>
      </c>
      <c r="K517">
        <f t="shared" ca="1" si="88"/>
        <v>738</v>
      </c>
      <c r="L517">
        <f t="shared" ca="1" si="89"/>
        <v>301</v>
      </c>
    </row>
    <row r="518" spans="1:12" x14ac:dyDescent="0.3">
      <c r="A518" s="1">
        <v>43982</v>
      </c>
      <c r="B518">
        <f t="shared" ca="1" si="80"/>
        <v>478</v>
      </c>
      <c r="C518">
        <f t="shared" ca="1" si="81"/>
        <v>4</v>
      </c>
      <c r="D518">
        <f t="shared" ca="1" si="82"/>
        <v>7</v>
      </c>
      <c r="E518" t="s">
        <v>233</v>
      </c>
      <c r="F518">
        <f t="shared" ca="1" si="83"/>
        <v>145</v>
      </c>
      <c r="G518">
        <f t="shared" ca="1" si="84"/>
        <v>230</v>
      </c>
      <c r="H518">
        <f t="shared" ca="1" si="85"/>
        <v>48</v>
      </c>
      <c r="I518">
        <f t="shared" ca="1" si="86"/>
        <v>2184</v>
      </c>
      <c r="J518">
        <f t="shared" ca="1" si="87"/>
        <v>138</v>
      </c>
      <c r="K518">
        <f t="shared" ca="1" si="88"/>
        <v>972</v>
      </c>
      <c r="L518">
        <f t="shared" ca="1" si="89"/>
        <v>139</v>
      </c>
    </row>
    <row r="519" spans="1:12" x14ac:dyDescent="0.3">
      <c r="A519" s="1">
        <v>43983</v>
      </c>
      <c r="B519">
        <f t="shared" ca="1" si="80"/>
        <v>455</v>
      </c>
      <c r="C519">
        <f t="shared" ca="1" si="81"/>
        <v>10</v>
      </c>
      <c r="D519">
        <f t="shared" ca="1" si="82"/>
        <v>9</v>
      </c>
      <c r="E519" t="s">
        <v>234</v>
      </c>
      <c r="F519">
        <f t="shared" ca="1" si="83"/>
        <v>521</v>
      </c>
      <c r="G519">
        <f t="shared" ca="1" si="84"/>
        <v>216</v>
      </c>
      <c r="H519">
        <f t="shared" ca="1" si="85"/>
        <v>82</v>
      </c>
      <c r="I519">
        <f t="shared" ca="1" si="86"/>
        <v>3735</v>
      </c>
      <c r="J519">
        <f t="shared" ca="1" si="87"/>
        <v>96</v>
      </c>
      <c r="K519">
        <f t="shared" ca="1" si="88"/>
        <v>991</v>
      </c>
      <c r="L519">
        <f t="shared" ca="1" si="89"/>
        <v>539</v>
      </c>
    </row>
    <row r="520" spans="1:12" x14ac:dyDescent="0.3">
      <c r="A520" s="1">
        <v>43984</v>
      </c>
      <c r="B520">
        <f t="shared" ca="1" si="80"/>
        <v>55</v>
      </c>
      <c r="C520">
        <f t="shared" ca="1" si="81"/>
        <v>0</v>
      </c>
      <c r="D520">
        <f t="shared" ca="1" si="82"/>
        <v>11</v>
      </c>
      <c r="E520" t="s">
        <v>235</v>
      </c>
      <c r="F520">
        <f t="shared" ca="1" si="83"/>
        <v>793</v>
      </c>
      <c r="G520">
        <f t="shared" ca="1" si="84"/>
        <v>68</v>
      </c>
      <c r="H520">
        <f t="shared" ca="1" si="85"/>
        <v>68</v>
      </c>
      <c r="I520">
        <f t="shared" ca="1" si="86"/>
        <v>4515</v>
      </c>
      <c r="J520">
        <f t="shared" ca="1" si="87"/>
        <v>128</v>
      </c>
      <c r="K520">
        <f t="shared" ca="1" si="88"/>
        <v>928</v>
      </c>
      <c r="L520">
        <f t="shared" ca="1" si="89"/>
        <v>429</v>
      </c>
    </row>
    <row r="521" spans="1:12" x14ac:dyDescent="0.3">
      <c r="A521" s="1">
        <v>43985</v>
      </c>
      <c r="B521">
        <f t="shared" ca="1" si="80"/>
        <v>428</v>
      </c>
      <c r="C521">
        <f t="shared" ca="1" si="81"/>
        <v>18</v>
      </c>
      <c r="D521">
        <f t="shared" ca="1" si="82"/>
        <v>7</v>
      </c>
      <c r="E521" t="s">
        <v>236</v>
      </c>
      <c r="F521">
        <f t="shared" ca="1" si="83"/>
        <v>450</v>
      </c>
      <c r="G521">
        <f t="shared" ca="1" si="84"/>
        <v>148</v>
      </c>
      <c r="H521">
        <f t="shared" ca="1" si="85"/>
        <v>84</v>
      </c>
      <c r="I521">
        <f t="shared" ca="1" si="86"/>
        <v>2690</v>
      </c>
      <c r="J521">
        <f t="shared" ca="1" si="87"/>
        <v>72</v>
      </c>
      <c r="K521">
        <f t="shared" ca="1" si="88"/>
        <v>890</v>
      </c>
      <c r="L521">
        <f t="shared" ca="1" si="89"/>
        <v>555</v>
      </c>
    </row>
    <row r="522" spans="1:12" x14ac:dyDescent="0.3">
      <c r="A522" s="1">
        <v>43986</v>
      </c>
      <c r="B522">
        <f t="shared" ca="1" si="80"/>
        <v>208</v>
      </c>
      <c r="C522">
        <f t="shared" ca="1" si="81"/>
        <v>12</v>
      </c>
      <c r="D522">
        <f t="shared" ca="1" si="82"/>
        <v>4</v>
      </c>
      <c r="E522" t="s">
        <v>237</v>
      </c>
      <c r="F522">
        <f t="shared" ca="1" si="83"/>
        <v>301</v>
      </c>
      <c r="G522">
        <f t="shared" ca="1" si="84"/>
        <v>6</v>
      </c>
      <c r="H522">
        <f t="shared" ca="1" si="85"/>
        <v>55</v>
      </c>
      <c r="I522">
        <f t="shared" ca="1" si="86"/>
        <v>4592</v>
      </c>
      <c r="J522">
        <f t="shared" ca="1" si="87"/>
        <v>105</v>
      </c>
      <c r="K522">
        <f t="shared" ca="1" si="88"/>
        <v>900</v>
      </c>
      <c r="L522">
        <f t="shared" ca="1" si="89"/>
        <v>486</v>
      </c>
    </row>
    <row r="523" spans="1:12" x14ac:dyDescent="0.3">
      <c r="A523" s="1">
        <v>43987</v>
      </c>
      <c r="B523">
        <f t="shared" ca="1" si="80"/>
        <v>122</v>
      </c>
      <c r="C523">
        <f t="shared" ca="1" si="81"/>
        <v>18</v>
      </c>
      <c r="D523">
        <f t="shared" ca="1" si="82"/>
        <v>11</v>
      </c>
      <c r="E523" t="s">
        <v>238</v>
      </c>
      <c r="F523">
        <f t="shared" ca="1" si="83"/>
        <v>308</v>
      </c>
      <c r="G523">
        <f t="shared" ca="1" si="84"/>
        <v>223</v>
      </c>
      <c r="H523">
        <f t="shared" ca="1" si="85"/>
        <v>45</v>
      </c>
      <c r="I523">
        <f t="shared" ca="1" si="86"/>
        <v>3884</v>
      </c>
      <c r="J523">
        <f t="shared" ca="1" si="87"/>
        <v>150</v>
      </c>
      <c r="K523">
        <f t="shared" ca="1" si="88"/>
        <v>623</v>
      </c>
      <c r="L523">
        <f t="shared" ca="1" si="89"/>
        <v>362</v>
      </c>
    </row>
    <row r="524" spans="1:12" x14ac:dyDescent="0.3">
      <c r="A524" s="1">
        <v>43988</v>
      </c>
      <c r="B524">
        <f t="shared" ca="1" si="80"/>
        <v>466</v>
      </c>
      <c r="C524">
        <f t="shared" ca="1" si="81"/>
        <v>18</v>
      </c>
      <c r="D524">
        <f t="shared" ca="1" si="82"/>
        <v>15</v>
      </c>
      <c r="E524" t="s">
        <v>233</v>
      </c>
      <c r="F524">
        <f t="shared" ca="1" si="83"/>
        <v>198</v>
      </c>
      <c r="G524">
        <f t="shared" ca="1" si="84"/>
        <v>120</v>
      </c>
      <c r="H524">
        <f t="shared" ca="1" si="85"/>
        <v>10</v>
      </c>
      <c r="I524">
        <f t="shared" ca="1" si="86"/>
        <v>4043</v>
      </c>
      <c r="J524">
        <f t="shared" ca="1" si="87"/>
        <v>145</v>
      </c>
      <c r="K524">
        <f t="shared" ca="1" si="88"/>
        <v>782</v>
      </c>
      <c r="L524">
        <f t="shared" ca="1" si="89"/>
        <v>513</v>
      </c>
    </row>
    <row r="525" spans="1:12" x14ac:dyDescent="0.3">
      <c r="A525" s="1">
        <v>43989</v>
      </c>
      <c r="B525">
        <f t="shared" ca="1" si="80"/>
        <v>1</v>
      </c>
      <c r="C525">
        <f t="shared" ca="1" si="81"/>
        <v>9</v>
      </c>
      <c r="D525">
        <f t="shared" ca="1" si="82"/>
        <v>4</v>
      </c>
      <c r="E525" t="s">
        <v>234</v>
      </c>
      <c r="F525">
        <f t="shared" ca="1" si="83"/>
        <v>525</v>
      </c>
      <c r="G525">
        <f t="shared" ca="1" si="84"/>
        <v>107</v>
      </c>
      <c r="H525">
        <f t="shared" ca="1" si="85"/>
        <v>49</v>
      </c>
      <c r="I525">
        <f t="shared" ca="1" si="86"/>
        <v>4708</v>
      </c>
      <c r="J525">
        <f t="shared" ca="1" si="87"/>
        <v>120</v>
      </c>
      <c r="K525">
        <f t="shared" ca="1" si="88"/>
        <v>870</v>
      </c>
      <c r="L525">
        <f t="shared" ca="1" si="89"/>
        <v>505</v>
      </c>
    </row>
    <row r="526" spans="1:12" x14ac:dyDescent="0.3">
      <c r="A526" s="1">
        <v>43990</v>
      </c>
      <c r="B526">
        <f t="shared" ca="1" si="80"/>
        <v>418</v>
      </c>
      <c r="C526">
        <f t="shared" ca="1" si="81"/>
        <v>16</v>
      </c>
      <c r="D526">
        <f t="shared" ca="1" si="82"/>
        <v>9</v>
      </c>
      <c r="E526" t="s">
        <v>235</v>
      </c>
      <c r="F526">
        <f t="shared" ca="1" si="83"/>
        <v>950</v>
      </c>
      <c r="G526">
        <f t="shared" ca="1" si="84"/>
        <v>8</v>
      </c>
      <c r="H526">
        <f t="shared" ca="1" si="85"/>
        <v>33</v>
      </c>
      <c r="I526">
        <f t="shared" ca="1" si="86"/>
        <v>4552</v>
      </c>
      <c r="J526">
        <f t="shared" ca="1" si="87"/>
        <v>146</v>
      </c>
      <c r="K526">
        <f t="shared" ca="1" si="88"/>
        <v>863</v>
      </c>
      <c r="L526">
        <f t="shared" ca="1" si="89"/>
        <v>223</v>
      </c>
    </row>
    <row r="527" spans="1:12" x14ac:dyDescent="0.3">
      <c r="A527" s="1">
        <v>43991</v>
      </c>
      <c r="B527">
        <f t="shared" ca="1" si="80"/>
        <v>409</v>
      </c>
      <c r="C527">
        <f t="shared" ca="1" si="81"/>
        <v>15</v>
      </c>
      <c r="D527">
        <f t="shared" ca="1" si="82"/>
        <v>2</v>
      </c>
      <c r="E527" t="s">
        <v>236</v>
      </c>
      <c r="F527">
        <f t="shared" ca="1" si="83"/>
        <v>761</v>
      </c>
      <c r="G527">
        <f t="shared" ca="1" si="84"/>
        <v>145</v>
      </c>
      <c r="H527">
        <f t="shared" ca="1" si="85"/>
        <v>35</v>
      </c>
      <c r="I527">
        <f t="shared" ca="1" si="86"/>
        <v>4263</v>
      </c>
      <c r="J527">
        <f t="shared" ca="1" si="87"/>
        <v>82</v>
      </c>
      <c r="K527">
        <f t="shared" ca="1" si="88"/>
        <v>509</v>
      </c>
      <c r="L527">
        <f t="shared" ca="1" si="89"/>
        <v>512</v>
      </c>
    </row>
    <row r="528" spans="1:12" x14ac:dyDescent="0.3">
      <c r="A528" s="1">
        <v>43992</v>
      </c>
      <c r="B528">
        <f t="shared" ca="1" si="80"/>
        <v>206</v>
      </c>
      <c r="C528">
        <f t="shared" ca="1" si="81"/>
        <v>15</v>
      </c>
      <c r="D528">
        <f t="shared" ca="1" si="82"/>
        <v>0</v>
      </c>
      <c r="E528" t="s">
        <v>237</v>
      </c>
      <c r="F528">
        <f t="shared" ca="1" si="83"/>
        <v>876</v>
      </c>
      <c r="G528">
        <f t="shared" ca="1" si="84"/>
        <v>201</v>
      </c>
      <c r="H528">
        <f t="shared" ca="1" si="85"/>
        <v>34</v>
      </c>
      <c r="I528">
        <f t="shared" ca="1" si="86"/>
        <v>3030</v>
      </c>
      <c r="J528">
        <f t="shared" ca="1" si="87"/>
        <v>87</v>
      </c>
      <c r="K528">
        <f t="shared" ca="1" si="88"/>
        <v>609</v>
      </c>
      <c r="L528">
        <f t="shared" ca="1" si="89"/>
        <v>286</v>
      </c>
    </row>
    <row r="529" spans="1:12" x14ac:dyDescent="0.3">
      <c r="A529" s="1">
        <v>43993</v>
      </c>
      <c r="B529">
        <f t="shared" ca="1" si="80"/>
        <v>161</v>
      </c>
      <c r="C529">
        <f t="shared" ca="1" si="81"/>
        <v>23</v>
      </c>
      <c r="D529">
        <f t="shared" ca="1" si="82"/>
        <v>4</v>
      </c>
      <c r="E529" t="s">
        <v>238</v>
      </c>
      <c r="F529">
        <f t="shared" ca="1" si="83"/>
        <v>335</v>
      </c>
      <c r="G529">
        <f t="shared" ca="1" si="84"/>
        <v>17</v>
      </c>
      <c r="H529">
        <f t="shared" ca="1" si="85"/>
        <v>95</v>
      </c>
      <c r="I529">
        <f t="shared" ca="1" si="86"/>
        <v>3638</v>
      </c>
      <c r="J529">
        <f t="shared" ca="1" si="87"/>
        <v>137</v>
      </c>
      <c r="K529">
        <f t="shared" ca="1" si="88"/>
        <v>692</v>
      </c>
      <c r="L529">
        <f t="shared" ca="1" si="89"/>
        <v>492</v>
      </c>
    </row>
    <row r="530" spans="1:12" x14ac:dyDescent="0.3">
      <c r="A530" s="1">
        <v>43994</v>
      </c>
      <c r="B530">
        <f t="shared" ca="1" si="80"/>
        <v>35</v>
      </c>
      <c r="C530">
        <f t="shared" ca="1" si="81"/>
        <v>5</v>
      </c>
      <c r="D530">
        <f t="shared" ca="1" si="82"/>
        <v>7</v>
      </c>
      <c r="E530" t="s">
        <v>233</v>
      </c>
      <c r="F530">
        <f t="shared" ca="1" si="83"/>
        <v>493</v>
      </c>
      <c r="G530">
        <f t="shared" ca="1" si="84"/>
        <v>199</v>
      </c>
      <c r="H530">
        <f t="shared" ca="1" si="85"/>
        <v>45</v>
      </c>
      <c r="I530">
        <f t="shared" ca="1" si="86"/>
        <v>4969</v>
      </c>
      <c r="J530">
        <f t="shared" ca="1" si="87"/>
        <v>51</v>
      </c>
      <c r="K530">
        <f t="shared" ca="1" si="88"/>
        <v>850</v>
      </c>
      <c r="L530">
        <f t="shared" ca="1" si="89"/>
        <v>450</v>
      </c>
    </row>
    <row r="531" spans="1:12" x14ac:dyDescent="0.3">
      <c r="A531" s="1">
        <v>43995</v>
      </c>
      <c r="B531">
        <f t="shared" ca="1" si="80"/>
        <v>31</v>
      </c>
      <c r="C531">
        <f t="shared" ca="1" si="81"/>
        <v>24</v>
      </c>
      <c r="D531">
        <f t="shared" ca="1" si="82"/>
        <v>2</v>
      </c>
      <c r="E531" t="s">
        <v>234</v>
      </c>
      <c r="F531">
        <f t="shared" ca="1" si="83"/>
        <v>835</v>
      </c>
      <c r="G531">
        <f t="shared" ca="1" si="84"/>
        <v>198</v>
      </c>
      <c r="H531">
        <f t="shared" ca="1" si="85"/>
        <v>73</v>
      </c>
      <c r="I531">
        <f t="shared" ca="1" si="86"/>
        <v>3270</v>
      </c>
      <c r="J531">
        <f t="shared" ca="1" si="87"/>
        <v>141</v>
      </c>
      <c r="K531">
        <f t="shared" ca="1" si="88"/>
        <v>796</v>
      </c>
      <c r="L531">
        <f t="shared" ca="1" si="89"/>
        <v>371</v>
      </c>
    </row>
    <row r="532" spans="1:12" x14ac:dyDescent="0.3">
      <c r="A532" s="1">
        <v>43996</v>
      </c>
      <c r="B532">
        <f t="shared" ca="1" si="80"/>
        <v>477</v>
      </c>
      <c r="C532">
        <f t="shared" ca="1" si="81"/>
        <v>0</v>
      </c>
      <c r="D532">
        <f t="shared" ca="1" si="82"/>
        <v>16</v>
      </c>
      <c r="E532" t="s">
        <v>235</v>
      </c>
      <c r="F532">
        <f t="shared" ca="1" si="83"/>
        <v>566</v>
      </c>
      <c r="G532">
        <f t="shared" ca="1" si="84"/>
        <v>151</v>
      </c>
      <c r="H532">
        <f t="shared" ca="1" si="85"/>
        <v>85</v>
      </c>
      <c r="I532">
        <f t="shared" ca="1" si="86"/>
        <v>3327</v>
      </c>
      <c r="J532">
        <f t="shared" ca="1" si="87"/>
        <v>131</v>
      </c>
      <c r="K532">
        <f t="shared" ca="1" si="88"/>
        <v>748</v>
      </c>
      <c r="L532">
        <f t="shared" ca="1" si="89"/>
        <v>305</v>
      </c>
    </row>
    <row r="533" spans="1:12" x14ac:dyDescent="0.3">
      <c r="A533" s="1">
        <v>43997</v>
      </c>
      <c r="B533">
        <f t="shared" ca="1" si="80"/>
        <v>421</v>
      </c>
      <c r="C533">
        <f t="shared" ca="1" si="81"/>
        <v>17</v>
      </c>
      <c r="D533">
        <f t="shared" ca="1" si="82"/>
        <v>0</v>
      </c>
      <c r="E533" t="s">
        <v>236</v>
      </c>
      <c r="F533">
        <f t="shared" ca="1" si="83"/>
        <v>408</v>
      </c>
      <c r="G533">
        <f t="shared" ca="1" si="84"/>
        <v>224</v>
      </c>
      <c r="H533">
        <f t="shared" ca="1" si="85"/>
        <v>41</v>
      </c>
      <c r="I533">
        <f t="shared" ca="1" si="86"/>
        <v>4597</v>
      </c>
      <c r="J533">
        <f t="shared" ca="1" si="87"/>
        <v>145</v>
      </c>
      <c r="K533">
        <f t="shared" ca="1" si="88"/>
        <v>798</v>
      </c>
      <c r="L533">
        <f t="shared" ca="1" si="89"/>
        <v>295</v>
      </c>
    </row>
    <row r="534" spans="1:12" x14ac:dyDescent="0.3">
      <c r="A534" s="1">
        <v>43998</v>
      </c>
      <c r="B534">
        <f t="shared" ca="1" si="80"/>
        <v>147</v>
      </c>
      <c r="C534">
        <f t="shared" ca="1" si="81"/>
        <v>11</v>
      </c>
      <c r="D534">
        <f t="shared" ca="1" si="82"/>
        <v>2</v>
      </c>
      <c r="E534" t="s">
        <v>237</v>
      </c>
      <c r="F534">
        <f t="shared" ca="1" si="83"/>
        <v>88</v>
      </c>
      <c r="G534">
        <f t="shared" ca="1" si="84"/>
        <v>245</v>
      </c>
      <c r="H534">
        <f t="shared" ca="1" si="85"/>
        <v>31</v>
      </c>
      <c r="I534">
        <f t="shared" ca="1" si="86"/>
        <v>2784</v>
      </c>
      <c r="J534">
        <f t="shared" ca="1" si="87"/>
        <v>146</v>
      </c>
      <c r="K534">
        <f t="shared" ca="1" si="88"/>
        <v>762</v>
      </c>
      <c r="L534">
        <f t="shared" ca="1" si="89"/>
        <v>225</v>
      </c>
    </row>
    <row r="535" spans="1:12" x14ac:dyDescent="0.3">
      <c r="A535" s="1">
        <v>43999</v>
      </c>
      <c r="B535">
        <f t="shared" ca="1" si="80"/>
        <v>2</v>
      </c>
      <c r="C535">
        <f t="shared" ca="1" si="81"/>
        <v>1</v>
      </c>
      <c r="D535">
        <f t="shared" ca="1" si="82"/>
        <v>11</v>
      </c>
      <c r="E535" t="s">
        <v>238</v>
      </c>
      <c r="F535">
        <f t="shared" ca="1" si="83"/>
        <v>855</v>
      </c>
      <c r="G535">
        <f t="shared" ca="1" si="84"/>
        <v>203</v>
      </c>
      <c r="H535">
        <f t="shared" ca="1" si="85"/>
        <v>99</v>
      </c>
      <c r="I535">
        <f t="shared" ca="1" si="86"/>
        <v>3525</v>
      </c>
      <c r="J535">
        <f t="shared" ca="1" si="87"/>
        <v>80</v>
      </c>
      <c r="K535">
        <f t="shared" ca="1" si="88"/>
        <v>750</v>
      </c>
      <c r="L535">
        <f t="shared" ca="1" si="89"/>
        <v>535</v>
      </c>
    </row>
    <row r="536" spans="1:12" x14ac:dyDescent="0.3">
      <c r="A536" s="1">
        <v>44000</v>
      </c>
      <c r="B536">
        <f t="shared" ca="1" si="80"/>
        <v>297</v>
      </c>
      <c r="C536">
        <f t="shared" ca="1" si="81"/>
        <v>23</v>
      </c>
      <c r="D536">
        <f t="shared" ca="1" si="82"/>
        <v>3</v>
      </c>
      <c r="E536" t="s">
        <v>233</v>
      </c>
      <c r="F536">
        <f t="shared" ca="1" si="83"/>
        <v>1</v>
      </c>
      <c r="G536">
        <f t="shared" ca="1" si="84"/>
        <v>144</v>
      </c>
      <c r="H536">
        <f t="shared" ca="1" si="85"/>
        <v>31</v>
      </c>
      <c r="I536">
        <f t="shared" ca="1" si="86"/>
        <v>3626</v>
      </c>
      <c r="J536">
        <f t="shared" ca="1" si="87"/>
        <v>100</v>
      </c>
      <c r="K536">
        <f t="shared" ca="1" si="88"/>
        <v>520</v>
      </c>
      <c r="L536">
        <f t="shared" ca="1" si="89"/>
        <v>495</v>
      </c>
    </row>
    <row r="537" spans="1:12" x14ac:dyDescent="0.3">
      <c r="A537" s="1">
        <v>44001</v>
      </c>
      <c r="B537">
        <f t="shared" ca="1" si="80"/>
        <v>307</v>
      </c>
      <c r="C537">
        <f t="shared" ca="1" si="81"/>
        <v>19</v>
      </c>
      <c r="D537">
        <f t="shared" ca="1" si="82"/>
        <v>0</v>
      </c>
      <c r="E537" t="s">
        <v>234</v>
      </c>
      <c r="F537">
        <f t="shared" ca="1" si="83"/>
        <v>355</v>
      </c>
      <c r="G537">
        <f t="shared" ca="1" si="84"/>
        <v>223</v>
      </c>
      <c r="H537">
        <f t="shared" ca="1" si="85"/>
        <v>52</v>
      </c>
      <c r="I537">
        <f t="shared" ca="1" si="86"/>
        <v>3746</v>
      </c>
      <c r="J537">
        <f t="shared" ca="1" si="87"/>
        <v>123</v>
      </c>
      <c r="K537">
        <f t="shared" ca="1" si="88"/>
        <v>563</v>
      </c>
      <c r="L537">
        <f t="shared" ca="1" si="89"/>
        <v>261</v>
      </c>
    </row>
    <row r="538" spans="1:12" x14ac:dyDescent="0.3">
      <c r="A538" s="1">
        <v>44002</v>
      </c>
      <c r="B538">
        <f t="shared" ca="1" si="80"/>
        <v>50</v>
      </c>
      <c r="C538">
        <f t="shared" ca="1" si="81"/>
        <v>7</v>
      </c>
      <c r="D538">
        <f t="shared" ca="1" si="82"/>
        <v>14</v>
      </c>
      <c r="E538" t="s">
        <v>235</v>
      </c>
      <c r="F538">
        <f t="shared" ca="1" si="83"/>
        <v>329</v>
      </c>
      <c r="G538">
        <f t="shared" ca="1" si="84"/>
        <v>190</v>
      </c>
      <c r="H538">
        <f t="shared" ca="1" si="85"/>
        <v>40</v>
      </c>
      <c r="I538">
        <f t="shared" ca="1" si="86"/>
        <v>3239</v>
      </c>
      <c r="J538">
        <f t="shared" ca="1" si="87"/>
        <v>53</v>
      </c>
      <c r="K538">
        <f t="shared" ca="1" si="88"/>
        <v>651</v>
      </c>
      <c r="L538">
        <f t="shared" ca="1" si="89"/>
        <v>194</v>
      </c>
    </row>
    <row r="539" spans="1:12" x14ac:dyDescent="0.3">
      <c r="A539" s="1">
        <v>44003</v>
      </c>
      <c r="B539">
        <f t="shared" ca="1" si="80"/>
        <v>38</v>
      </c>
      <c r="C539">
        <f t="shared" ca="1" si="81"/>
        <v>17</v>
      </c>
      <c r="D539">
        <f t="shared" ca="1" si="82"/>
        <v>0</v>
      </c>
      <c r="E539" t="s">
        <v>236</v>
      </c>
      <c r="F539">
        <f t="shared" ca="1" si="83"/>
        <v>739</v>
      </c>
      <c r="G539">
        <f t="shared" ca="1" si="84"/>
        <v>209</v>
      </c>
      <c r="H539">
        <f t="shared" ca="1" si="85"/>
        <v>93</v>
      </c>
      <c r="I539">
        <f t="shared" ca="1" si="86"/>
        <v>3217</v>
      </c>
      <c r="J539">
        <f t="shared" ca="1" si="87"/>
        <v>76</v>
      </c>
      <c r="K539">
        <f t="shared" ca="1" si="88"/>
        <v>547</v>
      </c>
      <c r="L539">
        <f t="shared" ca="1" si="89"/>
        <v>466</v>
      </c>
    </row>
    <row r="540" spans="1:12" x14ac:dyDescent="0.3">
      <c r="A540" s="1">
        <v>44004</v>
      </c>
      <c r="B540">
        <f t="shared" ca="1" si="80"/>
        <v>134</v>
      </c>
      <c r="C540">
        <f t="shared" ca="1" si="81"/>
        <v>7</v>
      </c>
      <c r="D540">
        <f t="shared" ca="1" si="82"/>
        <v>18</v>
      </c>
      <c r="E540" t="s">
        <v>237</v>
      </c>
      <c r="F540">
        <f t="shared" ca="1" si="83"/>
        <v>152</v>
      </c>
      <c r="G540">
        <f t="shared" ca="1" si="84"/>
        <v>20</v>
      </c>
      <c r="H540">
        <f t="shared" ca="1" si="85"/>
        <v>22</v>
      </c>
      <c r="I540">
        <f t="shared" ca="1" si="86"/>
        <v>4310</v>
      </c>
      <c r="J540">
        <f t="shared" ca="1" si="87"/>
        <v>89</v>
      </c>
      <c r="K540">
        <f t="shared" ca="1" si="88"/>
        <v>761</v>
      </c>
      <c r="L540">
        <f t="shared" ca="1" si="89"/>
        <v>597</v>
      </c>
    </row>
    <row r="541" spans="1:12" x14ac:dyDescent="0.3">
      <c r="A541" s="1">
        <v>44005</v>
      </c>
      <c r="B541">
        <f t="shared" ca="1" si="80"/>
        <v>156</v>
      </c>
      <c r="C541">
        <f t="shared" ca="1" si="81"/>
        <v>23</v>
      </c>
      <c r="D541">
        <f t="shared" ca="1" si="82"/>
        <v>1</v>
      </c>
      <c r="E541" t="s">
        <v>238</v>
      </c>
      <c r="F541">
        <f t="shared" ca="1" si="83"/>
        <v>595</v>
      </c>
      <c r="G541">
        <f t="shared" ca="1" si="84"/>
        <v>248</v>
      </c>
      <c r="H541">
        <f t="shared" ca="1" si="85"/>
        <v>31</v>
      </c>
      <c r="I541">
        <f t="shared" ca="1" si="86"/>
        <v>4266</v>
      </c>
      <c r="J541">
        <f t="shared" ca="1" si="87"/>
        <v>135</v>
      </c>
      <c r="K541">
        <f t="shared" ca="1" si="88"/>
        <v>810</v>
      </c>
      <c r="L541">
        <f t="shared" ca="1" si="89"/>
        <v>518</v>
      </c>
    </row>
    <row r="542" spans="1:12" x14ac:dyDescent="0.3">
      <c r="A542" s="1">
        <v>44006</v>
      </c>
      <c r="B542">
        <f t="shared" ca="1" si="80"/>
        <v>209</v>
      </c>
      <c r="C542">
        <f t="shared" ca="1" si="81"/>
        <v>22</v>
      </c>
      <c r="D542">
        <f t="shared" ca="1" si="82"/>
        <v>9</v>
      </c>
      <c r="E542" t="s">
        <v>233</v>
      </c>
      <c r="F542">
        <f t="shared" ca="1" si="83"/>
        <v>244</v>
      </c>
      <c r="G542">
        <f t="shared" ca="1" si="84"/>
        <v>3</v>
      </c>
      <c r="H542">
        <f t="shared" ca="1" si="85"/>
        <v>53</v>
      </c>
      <c r="I542">
        <f t="shared" ca="1" si="86"/>
        <v>3258</v>
      </c>
      <c r="J542">
        <f t="shared" ca="1" si="87"/>
        <v>116</v>
      </c>
      <c r="K542">
        <f t="shared" ca="1" si="88"/>
        <v>870</v>
      </c>
      <c r="L542">
        <f t="shared" ca="1" si="89"/>
        <v>541</v>
      </c>
    </row>
    <row r="543" spans="1:12" x14ac:dyDescent="0.3">
      <c r="A543" s="1">
        <v>44007</v>
      </c>
      <c r="B543">
        <f t="shared" ca="1" si="80"/>
        <v>393</v>
      </c>
      <c r="C543">
        <f t="shared" ca="1" si="81"/>
        <v>12</v>
      </c>
      <c r="D543">
        <f t="shared" ca="1" si="82"/>
        <v>14</v>
      </c>
      <c r="E543" t="s">
        <v>234</v>
      </c>
      <c r="F543">
        <f t="shared" ca="1" si="83"/>
        <v>110</v>
      </c>
      <c r="G543">
        <f t="shared" ca="1" si="84"/>
        <v>35</v>
      </c>
      <c r="H543">
        <f t="shared" ca="1" si="85"/>
        <v>19</v>
      </c>
      <c r="I543">
        <f t="shared" ca="1" si="86"/>
        <v>4552</v>
      </c>
      <c r="J543">
        <f t="shared" ca="1" si="87"/>
        <v>114</v>
      </c>
      <c r="K543">
        <f t="shared" ca="1" si="88"/>
        <v>855</v>
      </c>
      <c r="L543">
        <f t="shared" ca="1" si="89"/>
        <v>340</v>
      </c>
    </row>
    <row r="544" spans="1:12" x14ac:dyDescent="0.3">
      <c r="A544" s="1">
        <v>44008</v>
      </c>
      <c r="B544">
        <f t="shared" ca="1" si="80"/>
        <v>264</v>
      </c>
      <c r="C544">
        <f t="shared" ca="1" si="81"/>
        <v>17</v>
      </c>
      <c r="D544">
        <f t="shared" ca="1" si="82"/>
        <v>15</v>
      </c>
      <c r="E544" t="s">
        <v>235</v>
      </c>
      <c r="F544">
        <f t="shared" ca="1" si="83"/>
        <v>391</v>
      </c>
      <c r="G544">
        <f t="shared" ca="1" si="84"/>
        <v>56</v>
      </c>
      <c r="H544">
        <f t="shared" ca="1" si="85"/>
        <v>46</v>
      </c>
      <c r="I544">
        <f t="shared" ca="1" si="86"/>
        <v>3711</v>
      </c>
      <c r="J544">
        <f t="shared" ca="1" si="87"/>
        <v>126</v>
      </c>
      <c r="K544">
        <f t="shared" ca="1" si="88"/>
        <v>878</v>
      </c>
      <c r="L544">
        <f t="shared" ca="1" si="89"/>
        <v>129</v>
      </c>
    </row>
    <row r="545" spans="1:12" x14ac:dyDescent="0.3">
      <c r="A545" s="1">
        <v>44009</v>
      </c>
      <c r="B545">
        <f t="shared" ca="1" si="80"/>
        <v>406</v>
      </c>
      <c r="C545">
        <f t="shared" ca="1" si="81"/>
        <v>5</v>
      </c>
      <c r="D545">
        <f t="shared" ca="1" si="82"/>
        <v>9</v>
      </c>
      <c r="E545" t="s">
        <v>236</v>
      </c>
      <c r="F545">
        <f t="shared" ca="1" si="83"/>
        <v>794</v>
      </c>
      <c r="G545">
        <f t="shared" ca="1" si="84"/>
        <v>149</v>
      </c>
      <c r="H545">
        <f t="shared" ca="1" si="85"/>
        <v>75</v>
      </c>
      <c r="I545">
        <f t="shared" ca="1" si="86"/>
        <v>3444</v>
      </c>
      <c r="J545">
        <f t="shared" ca="1" si="87"/>
        <v>146</v>
      </c>
      <c r="K545">
        <f t="shared" ca="1" si="88"/>
        <v>884</v>
      </c>
      <c r="L545">
        <f t="shared" ca="1" si="89"/>
        <v>278</v>
      </c>
    </row>
    <row r="546" spans="1:12" x14ac:dyDescent="0.3">
      <c r="A546" s="1">
        <v>44010</v>
      </c>
      <c r="B546">
        <f t="shared" ca="1" si="80"/>
        <v>298</v>
      </c>
      <c r="C546">
        <f t="shared" ca="1" si="81"/>
        <v>3</v>
      </c>
      <c r="D546">
        <f t="shared" ca="1" si="82"/>
        <v>7</v>
      </c>
      <c r="E546" t="s">
        <v>237</v>
      </c>
      <c r="F546">
        <f t="shared" ca="1" si="83"/>
        <v>199</v>
      </c>
      <c r="G546">
        <f t="shared" ca="1" si="84"/>
        <v>59</v>
      </c>
      <c r="H546">
        <f t="shared" ca="1" si="85"/>
        <v>23</v>
      </c>
      <c r="I546">
        <f t="shared" ca="1" si="86"/>
        <v>4726</v>
      </c>
      <c r="J546">
        <f t="shared" ca="1" si="87"/>
        <v>141</v>
      </c>
      <c r="K546">
        <f t="shared" ca="1" si="88"/>
        <v>861</v>
      </c>
      <c r="L546">
        <f t="shared" ca="1" si="89"/>
        <v>349</v>
      </c>
    </row>
    <row r="547" spans="1:12" x14ac:dyDescent="0.3">
      <c r="A547" s="1">
        <v>44011</v>
      </c>
      <c r="B547">
        <f t="shared" ca="1" si="80"/>
        <v>331</v>
      </c>
      <c r="C547">
        <f t="shared" ca="1" si="81"/>
        <v>17</v>
      </c>
      <c r="D547">
        <f t="shared" ca="1" si="82"/>
        <v>9</v>
      </c>
      <c r="E547" t="s">
        <v>238</v>
      </c>
      <c r="F547">
        <f t="shared" ca="1" si="83"/>
        <v>676</v>
      </c>
      <c r="G547">
        <f t="shared" ca="1" si="84"/>
        <v>128</v>
      </c>
      <c r="H547">
        <f t="shared" ca="1" si="85"/>
        <v>80</v>
      </c>
      <c r="I547">
        <f t="shared" ca="1" si="86"/>
        <v>3742</v>
      </c>
      <c r="J547">
        <f t="shared" ca="1" si="87"/>
        <v>79</v>
      </c>
      <c r="K547">
        <f t="shared" ca="1" si="88"/>
        <v>914</v>
      </c>
      <c r="L547">
        <f t="shared" ca="1" si="89"/>
        <v>166</v>
      </c>
    </row>
    <row r="548" spans="1:12" x14ac:dyDescent="0.3">
      <c r="A548" s="1">
        <v>44012</v>
      </c>
      <c r="B548">
        <f t="shared" ca="1" si="80"/>
        <v>230</v>
      </c>
      <c r="C548">
        <f t="shared" ca="1" si="81"/>
        <v>14</v>
      </c>
      <c r="D548">
        <f t="shared" ca="1" si="82"/>
        <v>5</v>
      </c>
      <c r="E548" t="s">
        <v>233</v>
      </c>
      <c r="F548">
        <f t="shared" ca="1" si="83"/>
        <v>978</v>
      </c>
      <c r="G548">
        <f t="shared" ca="1" si="84"/>
        <v>241</v>
      </c>
      <c r="H548">
        <f t="shared" ca="1" si="85"/>
        <v>37</v>
      </c>
      <c r="I548">
        <f t="shared" ca="1" si="86"/>
        <v>4610</v>
      </c>
      <c r="J548">
        <f t="shared" ca="1" si="87"/>
        <v>144</v>
      </c>
      <c r="K548">
        <f t="shared" ca="1" si="88"/>
        <v>577</v>
      </c>
      <c r="L548">
        <f t="shared" ca="1" si="89"/>
        <v>272</v>
      </c>
    </row>
    <row r="549" spans="1:12" x14ac:dyDescent="0.3">
      <c r="A549" s="1">
        <v>44013</v>
      </c>
      <c r="B549">
        <f t="shared" ca="1" si="80"/>
        <v>323</v>
      </c>
      <c r="C549">
        <f t="shared" ca="1" si="81"/>
        <v>6</v>
      </c>
      <c r="D549">
        <f t="shared" ca="1" si="82"/>
        <v>8</v>
      </c>
      <c r="E549" t="s">
        <v>234</v>
      </c>
      <c r="F549">
        <f t="shared" ca="1" si="83"/>
        <v>452</v>
      </c>
      <c r="G549">
        <f t="shared" ca="1" si="84"/>
        <v>57</v>
      </c>
      <c r="H549">
        <f t="shared" ca="1" si="85"/>
        <v>63</v>
      </c>
      <c r="I549">
        <f t="shared" ca="1" si="86"/>
        <v>3523</v>
      </c>
      <c r="J549">
        <f t="shared" ca="1" si="87"/>
        <v>78</v>
      </c>
      <c r="K549">
        <f t="shared" ca="1" si="88"/>
        <v>573</v>
      </c>
      <c r="L549">
        <f t="shared" ca="1" si="89"/>
        <v>144</v>
      </c>
    </row>
    <row r="550" spans="1:12" x14ac:dyDescent="0.3">
      <c r="A550" s="1">
        <v>44014</v>
      </c>
      <c r="B550">
        <f t="shared" ca="1" si="80"/>
        <v>428</v>
      </c>
      <c r="C550">
        <f t="shared" ca="1" si="81"/>
        <v>8</v>
      </c>
      <c r="D550">
        <f t="shared" ca="1" si="82"/>
        <v>10</v>
      </c>
      <c r="E550" t="s">
        <v>235</v>
      </c>
      <c r="F550">
        <f t="shared" ca="1" si="83"/>
        <v>179</v>
      </c>
      <c r="G550">
        <f t="shared" ca="1" si="84"/>
        <v>179</v>
      </c>
      <c r="H550">
        <f t="shared" ca="1" si="85"/>
        <v>23</v>
      </c>
      <c r="I550">
        <f t="shared" ca="1" si="86"/>
        <v>3455</v>
      </c>
      <c r="J550">
        <f t="shared" ca="1" si="87"/>
        <v>110</v>
      </c>
      <c r="K550">
        <f t="shared" ca="1" si="88"/>
        <v>817</v>
      </c>
      <c r="L550">
        <f t="shared" ca="1" si="89"/>
        <v>411</v>
      </c>
    </row>
    <row r="551" spans="1:12" x14ac:dyDescent="0.3">
      <c r="A551" s="1">
        <v>44015</v>
      </c>
      <c r="B551">
        <f t="shared" ca="1" si="80"/>
        <v>157</v>
      </c>
      <c r="C551">
        <f t="shared" ca="1" si="81"/>
        <v>3</v>
      </c>
      <c r="D551">
        <f t="shared" ca="1" si="82"/>
        <v>1</v>
      </c>
      <c r="E551" t="s">
        <v>236</v>
      </c>
      <c r="F551">
        <f t="shared" ca="1" si="83"/>
        <v>39</v>
      </c>
      <c r="G551">
        <f t="shared" ca="1" si="84"/>
        <v>38</v>
      </c>
      <c r="H551">
        <f t="shared" ca="1" si="85"/>
        <v>81</v>
      </c>
      <c r="I551">
        <f t="shared" ca="1" si="86"/>
        <v>2088</v>
      </c>
      <c r="J551">
        <f t="shared" ca="1" si="87"/>
        <v>103</v>
      </c>
      <c r="K551">
        <f t="shared" ca="1" si="88"/>
        <v>614</v>
      </c>
      <c r="L551">
        <f t="shared" ca="1" si="89"/>
        <v>318</v>
      </c>
    </row>
    <row r="552" spans="1:12" x14ac:dyDescent="0.3">
      <c r="A552" s="1">
        <v>44016</v>
      </c>
      <c r="B552">
        <f t="shared" ca="1" si="80"/>
        <v>474</v>
      </c>
      <c r="C552">
        <f t="shared" ca="1" si="81"/>
        <v>15</v>
      </c>
      <c r="D552">
        <f t="shared" ca="1" si="82"/>
        <v>17</v>
      </c>
      <c r="E552" t="s">
        <v>237</v>
      </c>
      <c r="F552">
        <f t="shared" ca="1" si="83"/>
        <v>736</v>
      </c>
      <c r="G552">
        <f t="shared" ca="1" si="84"/>
        <v>140</v>
      </c>
      <c r="H552">
        <f t="shared" ca="1" si="85"/>
        <v>80</v>
      </c>
      <c r="I552">
        <f t="shared" ca="1" si="86"/>
        <v>4371</v>
      </c>
      <c r="J552">
        <f t="shared" ca="1" si="87"/>
        <v>140</v>
      </c>
      <c r="K552">
        <f t="shared" ca="1" si="88"/>
        <v>670</v>
      </c>
      <c r="L552">
        <f t="shared" ca="1" si="89"/>
        <v>330</v>
      </c>
    </row>
    <row r="553" spans="1:12" x14ac:dyDescent="0.3">
      <c r="A553" s="1">
        <v>44017</v>
      </c>
      <c r="B553">
        <f t="shared" ca="1" si="80"/>
        <v>425</v>
      </c>
      <c r="C553">
        <f t="shared" ca="1" si="81"/>
        <v>3</v>
      </c>
      <c r="D553">
        <f t="shared" ca="1" si="82"/>
        <v>0</v>
      </c>
      <c r="E553" t="s">
        <v>238</v>
      </c>
      <c r="F553">
        <f t="shared" ca="1" si="83"/>
        <v>60</v>
      </c>
      <c r="G553">
        <f t="shared" ca="1" si="84"/>
        <v>117</v>
      </c>
      <c r="H553">
        <f t="shared" ca="1" si="85"/>
        <v>70</v>
      </c>
      <c r="I553">
        <f t="shared" ca="1" si="86"/>
        <v>2665</v>
      </c>
      <c r="J553">
        <f t="shared" ca="1" si="87"/>
        <v>141</v>
      </c>
      <c r="K553">
        <f t="shared" ca="1" si="88"/>
        <v>985</v>
      </c>
      <c r="L553">
        <f t="shared" ca="1" si="89"/>
        <v>500</v>
      </c>
    </row>
    <row r="554" spans="1:12" x14ac:dyDescent="0.3">
      <c r="A554" s="1">
        <v>44018</v>
      </c>
      <c r="B554">
        <f t="shared" ca="1" si="80"/>
        <v>190</v>
      </c>
      <c r="C554">
        <f t="shared" ca="1" si="81"/>
        <v>12</v>
      </c>
      <c r="D554">
        <f t="shared" ca="1" si="82"/>
        <v>11</v>
      </c>
      <c r="E554" t="s">
        <v>233</v>
      </c>
      <c r="F554">
        <f t="shared" ca="1" si="83"/>
        <v>894</v>
      </c>
      <c r="G554">
        <f t="shared" ca="1" si="84"/>
        <v>89</v>
      </c>
      <c r="H554">
        <f t="shared" ca="1" si="85"/>
        <v>48</v>
      </c>
      <c r="I554">
        <f t="shared" ca="1" si="86"/>
        <v>2908</v>
      </c>
      <c r="J554">
        <f t="shared" ca="1" si="87"/>
        <v>131</v>
      </c>
      <c r="K554">
        <f t="shared" ca="1" si="88"/>
        <v>634</v>
      </c>
      <c r="L554">
        <f t="shared" ca="1" si="89"/>
        <v>422</v>
      </c>
    </row>
    <row r="555" spans="1:12" x14ac:dyDescent="0.3">
      <c r="A555" s="1">
        <v>44019</v>
      </c>
      <c r="B555">
        <f t="shared" ca="1" si="80"/>
        <v>469</v>
      </c>
      <c r="C555">
        <f t="shared" ca="1" si="81"/>
        <v>18</v>
      </c>
      <c r="D555">
        <f t="shared" ca="1" si="82"/>
        <v>15</v>
      </c>
      <c r="E555" t="s">
        <v>234</v>
      </c>
      <c r="F555">
        <f t="shared" ca="1" si="83"/>
        <v>112</v>
      </c>
      <c r="G555">
        <f t="shared" ca="1" si="84"/>
        <v>55</v>
      </c>
      <c r="H555">
        <f t="shared" ca="1" si="85"/>
        <v>49</v>
      </c>
      <c r="I555">
        <f t="shared" ca="1" si="86"/>
        <v>4045</v>
      </c>
      <c r="J555">
        <f t="shared" ca="1" si="87"/>
        <v>54</v>
      </c>
      <c r="K555">
        <f t="shared" ca="1" si="88"/>
        <v>611</v>
      </c>
      <c r="L555">
        <f t="shared" ca="1" si="89"/>
        <v>316</v>
      </c>
    </row>
    <row r="556" spans="1:12" x14ac:dyDescent="0.3">
      <c r="A556" s="1">
        <v>44020</v>
      </c>
      <c r="B556">
        <f t="shared" ca="1" si="80"/>
        <v>62</v>
      </c>
      <c r="C556">
        <f t="shared" ca="1" si="81"/>
        <v>1</v>
      </c>
      <c r="D556">
        <f t="shared" ca="1" si="82"/>
        <v>3</v>
      </c>
      <c r="E556" t="s">
        <v>235</v>
      </c>
      <c r="F556">
        <f t="shared" ca="1" si="83"/>
        <v>504</v>
      </c>
      <c r="G556">
        <f t="shared" ca="1" si="84"/>
        <v>220</v>
      </c>
      <c r="H556">
        <f t="shared" ca="1" si="85"/>
        <v>98</v>
      </c>
      <c r="I556">
        <f t="shared" ca="1" si="86"/>
        <v>3742</v>
      </c>
      <c r="J556">
        <f t="shared" ca="1" si="87"/>
        <v>100</v>
      </c>
      <c r="K556">
        <f t="shared" ca="1" si="88"/>
        <v>824</v>
      </c>
      <c r="L556">
        <f t="shared" ca="1" si="89"/>
        <v>441</v>
      </c>
    </row>
    <row r="557" spans="1:12" x14ac:dyDescent="0.3">
      <c r="A557" s="1">
        <v>44021</v>
      </c>
      <c r="B557">
        <f t="shared" ca="1" si="80"/>
        <v>73</v>
      </c>
      <c r="C557">
        <f t="shared" ca="1" si="81"/>
        <v>20</v>
      </c>
      <c r="D557">
        <f t="shared" ca="1" si="82"/>
        <v>12</v>
      </c>
      <c r="E557" t="s">
        <v>236</v>
      </c>
      <c r="F557">
        <f t="shared" ca="1" si="83"/>
        <v>26</v>
      </c>
      <c r="G557">
        <f t="shared" ca="1" si="84"/>
        <v>16</v>
      </c>
      <c r="H557">
        <f t="shared" ca="1" si="85"/>
        <v>26</v>
      </c>
      <c r="I557">
        <f t="shared" ca="1" si="86"/>
        <v>2063</v>
      </c>
      <c r="J557">
        <f t="shared" ca="1" si="87"/>
        <v>88</v>
      </c>
      <c r="K557">
        <f t="shared" ca="1" si="88"/>
        <v>552</v>
      </c>
      <c r="L557">
        <f t="shared" ca="1" si="89"/>
        <v>238</v>
      </c>
    </row>
    <row r="558" spans="1:12" x14ac:dyDescent="0.3">
      <c r="A558" s="1">
        <v>44022</v>
      </c>
      <c r="B558">
        <f t="shared" ca="1" si="80"/>
        <v>85</v>
      </c>
      <c r="C558">
        <f t="shared" ca="1" si="81"/>
        <v>24</v>
      </c>
      <c r="D558">
        <f t="shared" ca="1" si="82"/>
        <v>6</v>
      </c>
      <c r="E558" t="s">
        <v>237</v>
      </c>
      <c r="F558">
        <f t="shared" ca="1" si="83"/>
        <v>828</v>
      </c>
      <c r="G558">
        <f t="shared" ca="1" si="84"/>
        <v>66</v>
      </c>
      <c r="H558">
        <f t="shared" ca="1" si="85"/>
        <v>14</v>
      </c>
      <c r="I558">
        <f t="shared" ca="1" si="86"/>
        <v>2086</v>
      </c>
      <c r="J558">
        <f t="shared" ca="1" si="87"/>
        <v>118</v>
      </c>
      <c r="K558">
        <f t="shared" ca="1" si="88"/>
        <v>519</v>
      </c>
      <c r="L558">
        <f t="shared" ca="1" si="89"/>
        <v>185</v>
      </c>
    </row>
    <row r="559" spans="1:12" x14ac:dyDescent="0.3">
      <c r="A559" s="1">
        <v>44023</v>
      </c>
      <c r="B559">
        <f t="shared" ca="1" si="80"/>
        <v>218</v>
      </c>
      <c r="C559">
        <f t="shared" ca="1" si="81"/>
        <v>18</v>
      </c>
      <c r="D559">
        <f t="shared" ca="1" si="82"/>
        <v>3</v>
      </c>
      <c r="E559" t="s">
        <v>238</v>
      </c>
      <c r="F559">
        <f t="shared" ca="1" si="83"/>
        <v>230</v>
      </c>
      <c r="G559">
        <f t="shared" ca="1" si="84"/>
        <v>162</v>
      </c>
      <c r="H559">
        <f t="shared" ca="1" si="85"/>
        <v>22</v>
      </c>
      <c r="I559">
        <f t="shared" ca="1" si="86"/>
        <v>3124</v>
      </c>
      <c r="J559">
        <f t="shared" ca="1" si="87"/>
        <v>97</v>
      </c>
      <c r="K559">
        <f t="shared" ca="1" si="88"/>
        <v>532</v>
      </c>
      <c r="L559">
        <f t="shared" ca="1" si="89"/>
        <v>146</v>
      </c>
    </row>
    <row r="560" spans="1:12" x14ac:dyDescent="0.3">
      <c r="A560" s="1">
        <v>44024</v>
      </c>
      <c r="B560">
        <f t="shared" ca="1" si="80"/>
        <v>282</v>
      </c>
      <c r="C560">
        <f t="shared" ca="1" si="81"/>
        <v>13</v>
      </c>
      <c r="D560">
        <f t="shared" ca="1" si="82"/>
        <v>5</v>
      </c>
      <c r="E560" t="s">
        <v>233</v>
      </c>
      <c r="F560">
        <f t="shared" ca="1" si="83"/>
        <v>75</v>
      </c>
      <c r="G560">
        <f t="shared" ca="1" si="84"/>
        <v>20</v>
      </c>
      <c r="H560">
        <f t="shared" ca="1" si="85"/>
        <v>18</v>
      </c>
      <c r="I560">
        <f t="shared" ca="1" si="86"/>
        <v>3999</v>
      </c>
      <c r="J560">
        <f t="shared" ca="1" si="87"/>
        <v>100</v>
      </c>
      <c r="K560">
        <f t="shared" ca="1" si="88"/>
        <v>681</v>
      </c>
      <c r="L560">
        <f t="shared" ca="1" si="89"/>
        <v>358</v>
      </c>
    </row>
    <row r="561" spans="1:12" x14ac:dyDescent="0.3">
      <c r="A561" s="1">
        <v>44025</v>
      </c>
      <c r="B561">
        <f t="shared" ca="1" si="80"/>
        <v>48</v>
      </c>
      <c r="C561">
        <f t="shared" ca="1" si="81"/>
        <v>19</v>
      </c>
      <c r="D561">
        <f t="shared" ca="1" si="82"/>
        <v>8</v>
      </c>
      <c r="E561" t="s">
        <v>234</v>
      </c>
      <c r="F561">
        <f t="shared" ca="1" si="83"/>
        <v>717</v>
      </c>
      <c r="G561">
        <f t="shared" ca="1" si="84"/>
        <v>197</v>
      </c>
      <c r="H561">
        <f t="shared" ca="1" si="85"/>
        <v>99</v>
      </c>
      <c r="I561">
        <f t="shared" ca="1" si="86"/>
        <v>2818</v>
      </c>
      <c r="J561">
        <f t="shared" ca="1" si="87"/>
        <v>50</v>
      </c>
      <c r="K561">
        <f t="shared" ca="1" si="88"/>
        <v>898</v>
      </c>
      <c r="L561">
        <f t="shared" ca="1" si="89"/>
        <v>205</v>
      </c>
    </row>
    <row r="562" spans="1:12" x14ac:dyDescent="0.3">
      <c r="A562" s="1">
        <v>44026</v>
      </c>
      <c r="B562">
        <f t="shared" ca="1" si="80"/>
        <v>432</v>
      </c>
      <c r="C562">
        <f t="shared" ca="1" si="81"/>
        <v>10</v>
      </c>
      <c r="D562">
        <f t="shared" ca="1" si="82"/>
        <v>10</v>
      </c>
      <c r="E562" t="s">
        <v>235</v>
      </c>
      <c r="F562">
        <f t="shared" ca="1" si="83"/>
        <v>291</v>
      </c>
      <c r="G562">
        <f t="shared" ca="1" si="84"/>
        <v>35</v>
      </c>
      <c r="H562">
        <f t="shared" ca="1" si="85"/>
        <v>93</v>
      </c>
      <c r="I562">
        <f t="shared" ca="1" si="86"/>
        <v>2196</v>
      </c>
      <c r="J562">
        <f t="shared" ca="1" si="87"/>
        <v>76</v>
      </c>
      <c r="K562">
        <f t="shared" ca="1" si="88"/>
        <v>704</v>
      </c>
      <c r="L562">
        <f t="shared" ca="1" si="89"/>
        <v>335</v>
      </c>
    </row>
    <row r="563" spans="1:12" x14ac:dyDescent="0.3">
      <c r="A563" s="1">
        <v>44027</v>
      </c>
      <c r="B563">
        <f t="shared" ca="1" si="80"/>
        <v>119</v>
      </c>
      <c r="C563">
        <f t="shared" ca="1" si="81"/>
        <v>2</v>
      </c>
      <c r="D563">
        <f t="shared" ca="1" si="82"/>
        <v>15</v>
      </c>
      <c r="E563" t="s">
        <v>236</v>
      </c>
      <c r="F563">
        <f t="shared" ca="1" si="83"/>
        <v>302</v>
      </c>
      <c r="G563">
        <f t="shared" ca="1" si="84"/>
        <v>108</v>
      </c>
      <c r="H563">
        <f t="shared" ca="1" si="85"/>
        <v>33</v>
      </c>
      <c r="I563">
        <f t="shared" ca="1" si="86"/>
        <v>2052</v>
      </c>
      <c r="J563">
        <f t="shared" ca="1" si="87"/>
        <v>52</v>
      </c>
      <c r="K563">
        <f t="shared" ca="1" si="88"/>
        <v>995</v>
      </c>
      <c r="L563">
        <f t="shared" ca="1" si="89"/>
        <v>137</v>
      </c>
    </row>
    <row r="564" spans="1:12" x14ac:dyDescent="0.3">
      <c r="A564" s="1">
        <v>44028</v>
      </c>
      <c r="B564">
        <f t="shared" ca="1" si="80"/>
        <v>231</v>
      </c>
      <c r="C564">
        <f t="shared" ca="1" si="81"/>
        <v>11</v>
      </c>
      <c r="D564">
        <f t="shared" ca="1" si="82"/>
        <v>11</v>
      </c>
      <c r="E564" t="s">
        <v>237</v>
      </c>
      <c r="F564">
        <f t="shared" ca="1" si="83"/>
        <v>758</v>
      </c>
      <c r="G564">
        <f t="shared" ca="1" si="84"/>
        <v>99</v>
      </c>
      <c r="H564">
        <f t="shared" ca="1" si="85"/>
        <v>65</v>
      </c>
      <c r="I564">
        <f t="shared" ca="1" si="86"/>
        <v>3578</v>
      </c>
      <c r="J564">
        <f t="shared" ca="1" si="87"/>
        <v>80</v>
      </c>
      <c r="K564">
        <f t="shared" ca="1" si="88"/>
        <v>873</v>
      </c>
      <c r="L564">
        <f t="shared" ca="1" si="89"/>
        <v>336</v>
      </c>
    </row>
    <row r="565" spans="1:12" x14ac:dyDescent="0.3">
      <c r="A565" s="1">
        <v>44029</v>
      </c>
      <c r="B565">
        <f t="shared" ca="1" si="80"/>
        <v>53</v>
      </c>
      <c r="C565">
        <f t="shared" ca="1" si="81"/>
        <v>3</v>
      </c>
      <c r="D565">
        <f t="shared" ca="1" si="82"/>
        <v>14</v>
      </c>
      <c r="E565" t="s">
        <v>238</v>
      </c>
      <c r="F565">
        <f t="shared" ca="1" si="83"/>
        <v>20</v>
      </c>
      <c r="G565">
        <f t="shared" ca="1" si="84"/>
        <v>114</v>
      </c>
      <c r="H565">
        <f t="shared" ca="1" si="85"/>
        <v>40</v>
      </c>
      <c r="I565">
        <f t="shared" ca="1" si="86"/>
        <v>4511</v>
      </c>
      <c r="J565">
        <f t="shared" ca="1" si="87"/>
        <v>73</v>
      </c>
      <c r="K565">
        <f t="shared" ca="1" si="88"/>
        <v>958</v>
      </c>
      <c r="L565">
        <f t="shared" ca="1" si="89"/>
        <v>457</v>
      </c>
    </row>
    <row r="566" spans="1:12" x14ac:dyDescent="0.3">
      <c r="A566" s="1">
        <v>44030</v>
      </c>
      <c r="B566">
        <f t="shared" ca="1" si="80"/>
        <v>217</v>
      </c>
      <c r="C566">
        <f t="shared" ca="1" si="81"/>
        <v>7</v>
      </c>
      <c r="D566">
        <f t="shared" ca="1" si="82"/>
        <v>6</v>
      </c>
      <c r="E566" t="s">
        <v>233</v>
      </c>
      <c r="F566">
        <f t="shared" ca="1" si="83"/>
        <v>889</v>
      </c>
      <c r="G566">
        <f t="shared" ca="1" si="84"/>
        <v>19</v>
      </c>
      <c r="H566">
        <f t="shared" ca="1" si="85"/>
        <v>55</v>
      </c>
      <c r="I566">
        <f t="shared" ca="1" si="86"/>
        <v>3308</v>
      </c>
      <c r="J566">
        <f t="shared" ca="1" si="87"/>
        <v>116</v>
      </c>
      <c r="K566">
        <f t="shared" ca="1" si="88"/>
        <v>633</v>
      </c>
      <c r="L566">
        <f t="shared" ca="1" si="89"/>
        <v>566</v>
      </c>
    </row>
    <row r="567" spans="1:12" x14ac:dyDescent="0.3">
      <c r="A567" s="1">
        <v>44031</v>
      </c>
      <c r="B567">
        <f t="shared" ca="1" si="80"/>
        <v>401</v>
      </c>
      <c r="C567">
        <f t="shared" ca="1" si="81"/>
        <v>7</v>
      </c>
      <c r="D567">
        <f t="shared" ca="1" si="82"/>
        <v>0</v>
      </c>
      <c r="E567" t="s">
        <v>234</v>
      </c>
      <c r="F567">
        <f t="shared" ca="1" si="83"/>
        <v>60</v>
      </c>
      <c r="G567">
        <f t="shared" ca="1" si="84"/>
        <v>193</v>
      </c>
      <c r="H567">
        <f t="shared" ca="1" si="85"/>
        <v>37</v>
      </c>
      <c r="I567">
        <f t="shared" ca="1" si="86"/>
        <v>2705</v>
      </c>
      <c r="J567">
        <f t="shared" ca="1" si="87"/>
        <v>69</v>
      </c>
      <c r="K567">
        <f t="shared" ca="1" si="88"/>
        <v>808</v>
      </c>
      <c r="L567">
        <f t="shared" ca="1" si="89"/>
        <v>267</v>
      </c>
    </row>
    <row r="568" spans="1:12" x14ac:dyDescent="0.3">
      <c r="A568" s="1">
        <v>44032</v>
      </c>
      <c r="B568">
        <f t="shared" ca="1" si="80"/>
        <v>143</v>
      </c>
      <c r="C568">
        <f t="shared" ca="1" si="81"/>
        <v>10</v>
      </c>
      <c r="D568">
        <f t="shared" ca="1" si="82"/>
        <v>7</v>
      </c>
      <c r="E568" t="s">
        <v>235</v>
      </c>
      <c r="F568">
        <f t="shared" ca="1" si="83"/>
        <v>296</v>
      </c>
      <c r="G568">
        <f t="shared" ca="1" si="84"/>
        <v>207</v>
      </c>
      <c r="H568">
        <f t="shared" ca="1" si="85"/>
        <v>52</v>
      </c>
      <c r="I568">
        <f t="shared" ca="1" si="86"/>
        <v>3511</v>
      </c>
      <c r="J568">
        <f t="shared" ca="1" si="87"/>
        <v>68</v>
      </c>
      <c r="K568">
        <f t="shared" ca="1" si="88"/>
        <v>650</v>
      </c>
      <c r="L568">
        <f t="shared" ca="1" si="89"/>
        <v>262</v>
      </c>
    </row>
    <row r="569" spans="1:12" x14ac:dyDescent="0.3">
      <c r="A569" s="1">
        <v>44033</v>
      </c>
      <c r="B569">
        <f t="shared" ca="1" si="80"/>
        <v>246</v>
      </c>
      <c r="C569">
        <f t="shared" ca="1" si="81"/>
        <v>5</v>
      </c>
      <c r="D569">
        <f t="shared" ca="1" si="82"/>
        <v>11</v>
      </c>
      <c r="E569" t="s">
        <v>236</v>
      </c>
      <c r="F569">
        <f t="shared" ca="1" si="83"/>
        <v>968</v>
      </c>
      <c r="G569">
        <f t="shared" ca="1" si="84"/>
        <v>216</v>
      </c>
      <c r="H569">
        <f t="shared" ca="1" si="85"/>
        <v>50</v>
      </c>
      <c r="I569">
        <f t="shared" ca="1" si="86"/>
        <v>3274</v>
      </c>
      <c r="J569">
        <f t="shared" ca="1" si="87"/>
        <v>60</v>
      </c>
      <c r="K569">
        <f t="shared" ca="1" si="88"/>
        <v>887</v>
      </c>
      <c r="L569">
        <f t="shared" ca="1" si="89"/>
        <v>299</v>
      </c>
    </row>
    <row r="570" spans="1:12" x14ac:dyDescent="0.3">
      <c r="A570" s="1">
        <v>44034</v>
      </c>
      <c r="B570">
        <f t="shared" ca="1" si="80"/>
        <v>448</v>
      </c>
      <c r="C570">
        <f t="shared" ca="1" si="81"/>
        <v>4</v>
      </c>
      <c r="D570">
        <f t="shared" ca="1" si="82"/>
        <v>13</v>
      </c>
      <c r="E570" t="s">
        <v>237</v>
      </c>
      <c r="F570">
        <f t="shared" ca="1" si="83"/>
        <v>153</v>
      </c>
      <c r="G570">
        <f t="shared" ca="1" si="84"/>
        <v>15</v>
      </c>
      <c r="H570">
        <f t="shared" ca="1" si="85"/>
        <v>81</v>
      </c>
      <c r="I570">
        <f t="shared" ca="1" si="86"/>
        <v>3186</v>
      </c>
      <c r="J570">
        <f t="shared" ca="1" si="87"/>
        <v>135</v>
      </c>
      <c r="K570">
        <f t="shared" ca="1" si="88"/>
        <v>556</v>
      </c>
      <c r="L570">
        <f t="shared" ca="1" si="89"/>
        <v>261</v>
      </c>
    </row>
    <row r="571" spans="1:12" x14ac:dyDescent="0.3">
      <c r="A571" s="1">
        <v>44035</v>
      </c>
      <c r="B571">
        <f t="shared" ca="1" si="80"/>
        <v>422</v>
      </c>
      <c r="C571">
        <f t="shared" ca="1" si="81"/>
        <v>12</v>
      </c>
      <c r="D571">
        <f t="shared" ca="1" si="82"/>
        <v>4</v>
      </c>
      <c r="E571" t="s">
        <v>238</v>
      </c>
      <c r="F571">
        <f t="shared" ca="1" si="83"/>
        <v>534</v>
      </c>
      <c r="G571">
        <f t="shared" ca="1" si="84"/>
        <v>130</v>
      </c>
      <c r="H571">
        <f t="shared" ca="1" si="85"/>
        <v>12</v>
      </c>
      <c r="I571">
        <f t="shared" ca="1" si="86"/>
        <v>4936</v>
      </c>
      <c r="J571">
        <f t="shared" ca="1" si="87"/>
        <v>53</v>
      </c>
      <c r="K571">
        <f t="shared" ca="1" si="88"/>
        <v>629</v>
      </c>
      <c r="L571">
        <f t="shared" ca="1" si="89"/>
        <v>269</v>
      </c>
    </row>
    <row r="572" spans="1:12" x14ac:dyDescent="0.3">
      <c r="A572" s="1">
        <v>44036</v>
      </c>
      <c r="B572">
        <f t="shared" ca="1" si="80"/>
        <v>278</v>
      </c>
      <c r="C572">
        <f t="shared" ca="1" si="81"/>
        <v>14</v>
      </c>
      <c r="D572">
        <f t="shared" ca="1" si="82"/>
        <v>6</v>
      </c>
      <c r="E572" t="s">
        <v>233</v>
      </c>
      <c r="F572">
        <f t="shared" ca="1" si="83"/>
        <v>727</v>
      </c>
      <c r="G572">
        <f t="shared" ca="1" si="84"/>
        <v>202</v>
      </c>
      <c r="H572">
        <f t="shared" ca="1" si="85"/>
        <v>13</v>
      </c>
      <c r="I572">
        <f t="shared" ca="1" si="86"/>
        <v>4752</v>
      </c>
      <c r="J572">
        <f t="shared" ca="1" si="87"/>
        <v>102</v>
      </c>
      <c r="K572">
        <f t="shared" ca="1" si="88"/>
        <v>860</v>
      </c>
      <c r="L572">
        <f t="shared" ca="1" si="89"/>
        <v>413</v>
      </c>
    </row>
    <row r="573" spans="1:12" x14ac:dyDescent="0.3">
      <c r="A573" s="1">
        <v>44037</v>
      </c>
      <c r="B573">
        <f t="shared" ca="1" si="80"/>
        <v>324</v>
      </c>
      <c r="C573">
        <f t="shared" ca="1" si="81"/>
        <v>6</v>
      </c>
      <c r="D573">
        <f t="shared" ca="1" si="82"/>
        <v>11</v>
      </c>
      <c r="E573" t="s">
        <v>234</v>
      </c>
      <c r="F573">
        <f t="shared" ca="1" si="83"/>
        <v>253</v>
      </c>
      <c r="G573">
        <f t="shared" ca="1" si="84"/>
        <v>168</v>
      </c>
      <c r="H573">
        <f t="shared" ca="1" si="85"/>
        <v>49</v>
      </c>
      <c r="I573">
        <f t="shared" ca="1" si="86"/>
        <v>3209</v>
      </c>
      <c r="J573">
        <f t="shared" ca="1" si="87"/>
        <v>143</v>
      </c>
      <c r="K573">
        <f t="shared" ca="1" si="88"/>
        <v>676</v>
      </c>
      <c r="L573">
        <f t="shared" ca="1" si="89"/>
        <v>467</v>
      </c>
    </row>
    <row r="574" spans="1:12" x14ac:dyDescent="0.3">
      <c r="A574" s="1">
        <v>44038</v>
      </c>
      <c r="B574">
        <f t="shared" ca="1" si="80"/>
        <v>147</v>
      </c>
      <c r="C574">
        <f t="shared" ca="1" si="81"/>
        <v>22</v>
      </c>
      <c r="D574">
        <f t="shared" ca="1" si="82"/>
        <v>8</v>
      </c>
      <c r="E574" t="s">
        <v>235</v>
      </c>
      <c r="F574">
        <f t="shared" ca="1" si="83"/>
        <v>957</v>
      </c>
      <c r="G574">
        <f t="shared" ca="1" si="84"/>
        <v>192</v>
      </c>
      <c r="H574">
        <f t="shared" ca="1" si="85"/>
        <v>17</v>
      </c>
      <c r="I574">
        <f t="shared" ca="1" si="86"/>
        <v>3886</v>
      </c>
      <c r="J574">
        <f t="shared" ca="1" si="87"/>
        <v>54</v>
      </c>
      <c r="K574">
        <f t="shared" ca="1" si="88"/>
        <v>843</v>
      </c>
      <c r="L574">
        <f t="shared" ca="1" si="89"/>
        <v>552</v>
      </c>
    </row>
    <row r="575" spans="1:12" x14ac:dyDescent="0.3">
      <c r="A575" s="1">
        <v>44039</v>
      </c>
      <c r="B575">
        <f t="shared" ca="1" si="80"/>
        <v>17</v>
      </c>
      <c r="C575">
        <f t="shared" ca="1" si="81"/>
        <v>7</v>
      </c>
      <c r="D575">
        <f t="shared" ca="1" si="82"/>
        <v>14</v>
      </c>
      <c r="E575" t="s">
        <v>236</v>
      </c>
      <c r="F575">
        <f t="shared" ca="1" si="83"/>
        <v>295</v>
      </c>
      <c r="G575">
        <f t="shared" ca="1" si="84"/>
        <v>126</v>
      </c>
      <c r="H575">
        <f t="shared" ca="1" si="85"/>
        <v>88</v>
      </c>
      <c r="I575">
        <f t="shared" ca="1" si="86"/>
        <v>2644</v>
      </c>
      <c r="J575">
        <f t="shared" ca="1" si="87"/>
        <v>73</v>
      </c>
      <c r="K575">
        <f t="shared" ca="1" si="88"/>
        <v>583</v>
      </c>
      <c r="L575">
        <f t="shared" ca="1" si="89"/>
        <v>504</v>
      </c>
    </row>
    <row r="576" spans="1:12" x14ac:dyDescent="0.3">
      <c r="A576" s="1">
        <v>44040</v>
      </c>
      <c r="B576">
        <f t="shared" ca="1" si="80"/>
        <v>312</v>
      </c>
      <c r="C576">
        <f t="shared" ca="1" si="81"/>
        <v>21</v>
      </c>
      <c r="D576">
        <f t="shared" ca="1" si="82"/>
        <v>14</v>
      </c>
      <c r="E576" t="s">
        <v>237</v>
      </c>
      <c r="F576">
        <f t="shared" ca="1" si="83"/>
        <v>358</v>
      </c>
      <c r="G576">
        <f t="shared" ca="1" si="84"/>
        <v>48</v>
      </c>
      <c r="H576">
        <f t="shared" ca="1" si="85"/>
        <v>61</v>
      </c>
      <c r="I576">
        <f t="shared" ca="1" si="86"/>
        <v>4426</v>
      </c>
      <c r="J576">
        <f t="shared" ca="1" si="87"/>
        <v>150</v>
      </c>
      <c r="K576">
        <f t="shared" ca="1" si="88"/>
        <v>687</v>
      </c>
      <c r="L576">
        <f t="shared" ca="1" si="89"/>
        <v>322</v>
      </c>
    </row>
    <row r="577" spans="1:12" x14ac:dyDescent="0.3">
      <c r="A577" s="1">
        <v>44041</v>
      </c>
      <c r="B577">
        <f t="shared" ca="1" si="80"/>
        <v>432</v>
      </c>
      <c r="C577">
        <f t="shared" ca="1" si="81"/>
        <v>5</v>
      </c>
      <c r="D577">
        <f t="shared" ca="1" si="82"/>
        <v>5</v>
      </c>
      <c r="E577" t="s">
        <v>238</v>
      </c>
      <c r="F577">
        <f t="shared" ca="1" si="83"/>
        <v>533</v>
      </c>
      <c r="G577">
        <f t="shared" ca="1" si="84"/>
        <v>188</v>
      </c>
      <c r="H577">
        <f t="shared" ca="1" si="85"/>
        <v>81</v>
      </c>
      <c r="I577">
        <f t="shared" ca="1" si="86"/>
        <v>3014</v>
      </c>
      <c r="J577">
        <f t="shared" ca="1" si="87"/>
        <v>127</v>
      </c>
      <c r="K577">
        <f t="shared" ca="1" si="88"/>
        <v>848</v>
      </c>
      <c r="L577">
        <f t="shared" ca="1" si="89"/>
        <v>323</v>
      </c>
    </row>
    <row r="578" spans="1:12" x14ac:dyDescent="0.3">
      <c r="A578" s="1">
        <v>44042</v>
      </c>
      <c r="B578">
        <f t="shared" ca="1" si="80"/>
        <v>489</v>
      </c>
      <c r="C578">
        <f t="shared" ca="1" si="81"/>
        <v>3</v>
      </c>
      <c r="D578">
        <f t="shared" ca="1" si="82"/>
        <v>17</v>
      </c>
      <c r="E578" t="s">
        <v>233</v>
      </c>
      <c r="F578">
        <f t="shared" ca="1" si="83"/>
        <v>831</v>
      </c>
      <c r="G578">
        <f t="shared" ca="1" si="84"/>
        <v>230</v>
      </c>
      <c r="H578">
        <f t="shared" ca="1" si="85"/>
        <v>46</v>
      </c>
      <c r="I578">
        <f t="shared" ca="1" si="86"/>
        <v>4214</v>
      </c>
      <c r="J578">
        <f t="shared" ca="1" si="87"/>
        <v>66</v>
      </c>
      <c r="K578">
        <f t="shared" ca="1" si="88"/>
        <v>748</v>
      </c>
      <c r="L578">
        <f t="shared" ca="1" si="89"/>
        <v>271</v>
      </c>
    </row>
    <row r="579" spans="1:12" x14ac:dyDescent="0.3">
      <c r="A579" s="1">
        <v>44043</v>
      </c>
      <c r="B579">
        <f t="shared" ref="B579:B642" ca="1" si="90">RANDBETWEEN(0,500)</f>
        <v>20</v>
      </c>
      <c r="C579">
        <f t="shared" ref="C579:C642" ca="1" si="91">RANDBETWEEN(0,25)</f>
        <v>21</v>
      </c>
      <c r="D579">
        <f t="shared" ref="D579:D642" ca="1" si="92">RANDBETWEEN(0,18)</f>
        <v>9</v>
      </c>
      <c r="E579" t="s">
        <v>234</v>
      </c>
      <c r="F579">
        <f t="shared" ref="F579:F642" ca="1" si="93">RANDBETWEEN(0,1000)</f>
        <v>880</v>
      </c>
      <c r="G579">
        <f t="shared" ref="G579:G642" ca="1" si="94">RANDBETWEEN(0,250)</f>
        <v>165</v>
      </c>
      <c r="H579">
        <f t="shared" ref="H579:H642" ca="1" si="95">RANDBETWEEN(10,100)</f>
        <v>65</v>
      </c>
      <c r="I579">
        <f t="shared" ref="I579:I642" ca="1" si="96">RANDBETWEEN(2000,5000)</f>
        <v>4669</v>
      </c>
      <c r="J579">
        <f t="shared" ref="J579:J642" ca="1" si="97">RANDBETWEEN(50,150)</f>
        <v>115</v>
      </c>
      <c r="K579">
        <f t="shared" ref="K579:K642" ca="1" si="98">RANDBETWEEN(500,1000)</f>
        <v>670</v>
      </c>
      <c r="L579">
        <f t="shared" ref="L579:L642" ca="1" si="99">RANDBETWEEN(100,600)</f>
        <v>491</v>
      </c>
    </row>
    <row r="580" spans="1:12" x14ac:dyDescent="0.3">
      <c r="A580" s="1">
        <v>44044</v>
      </c>
      <c r="B580">
        <f t="shared" ca="1" si="90"/>
        <v>342</v>
      </c>
      <c r="C580">
        <f t="shared" ca="1" si="91"/>
        <v>7</v>
      </c>
      <c r="D580">
        <f t="shared" ca="1" si="92"/>
        <v>8</v>
      </c>
      <c r="E580" t="s">
        <v>235</v>
      </c>
      <c r="F580">
        <f t="shared" ca="1" si="93"/>
        <v>16</v>
      </c>
      <c r="G580">
        <f t="shared" ca="1" si="94"/>
        <v>24</v>
      </c>
      <c r="H580">
        <f t="shared" ca="1" si="95"/>
        <v>94</v>
      </c>
      <c r="I580">
        <f t="shared" ca="1" si="96"/>
        <v>2034</v>
      </c>
      <c r="J580">
        <f t="shared" ca="1" si="97"/>
        <v>83</v>
      </c>
      <c r="K580">
        <f t="shared" ca="1" si="98"/>
        <v>892</v>
      </c>
      <c r="L580">
        <f t="shared" ca="1" si="99"/>
        <v>427</v>
      </c>
    </row>
    <row r="581" spans="1:12" x14ac:dyDescent="0.3">
      <c r="A581" s="1">
        <v>44045</v>
      </c>
      <c r="B581">
        <f t="shared" ca="1" si="90"/>
        <v>185</v>
      </c>
      <c r="C581">
        <f t="shared" ca="1" si="91"/>
        <v>2</v>
      </c>
      <c r="D581">
        <f t="shared" ca="1" si="92"/>
        <v>1</v>
      </c>
      <c r="E581" t="s">
        <v>236</v>
      </c>
      <c r="F581">
        <f t="shared" ca="1" si="93"/>
        <v>175</v>
      </c>
      <c r="G581">
        <f t="shared" ca="1" si="94"/>
        <v>16</v>
      </c>
      <c r="H581">
        <f t="shared" ca="1" si="95"/>
        <v>40</v>
      </c>
      <c r="I581">
        <f t="shared" ca="1" si="96"/>
        <v>2222</v>
      </c>
      <c r="J581">
        <f t="shared" ca="1" si="97"/>
        <v>128</v>
      </c>
      <c r="K581">
        <f t="shared" ca="1" si="98"/>
        <v>999</v>
      </c>
      <c r="L581">
        <f t="shared" ca="1" si="99"/>
        <v>559</v>
      </c>
    </row>
    <row r="582" spans="1:12" x14ac:dyDescent="0.3">
      <c r="A582" s="1">
        <v>44046</v>
      </c>
      <c r="B582">
        <f t="shared" ca="1" si="90"/>
        <v>363</v>
      </c>
      <c r="C582">
        <f t="shared" ca="1" si="91"/>
        <v>10</v>
      </c>
      <c r="D582">
        <f t="shared" ca="1" si="92"/>
        <v>0</v>
      </c>
      <c r="E582" t="s">
        <v>237</v>
      </c>
      <c r="F582">
        <f t="shared" ca="1" si="93"/>
        <v>23</v>
      </c>
      <c r="G582">
        <f t="shared" ca="1" si="94"/>
        <v>106</v>
      </c>
      <c r="H582">
        <f t="shared" ca="1" si="95"/>
        <v>91</v>
      </c>
      <c r="I582">
        <f t="shared" ca="1" si="96"/>
        <v>4341</v>
      </c>
      <c r="J582">
        <f t="shared" ca="1" si="97"/>
        <v>83</v>
      </c>
      <c r="K582">
        <f t="shared" ca="1" si="98"/>
        <v>844</v>
      </c>
      <c r="L582">
        <f t="shared" ca="1" si="99"/>
        <v>112</v>
      </c>
    </row>
    <row r="583" spans="1:12" x14ac:dyDescent="0.3">
      <c r="A583" s="1">
        <v>44047</v>
      </c>
      <c r="B583">
        <f t="shared" ca="1" si="90"/>
        <v>245</v>
      </c>
      <c r="C583">
        <f t="shared" ca="1" si="91"/>
        <v>11</v>
      </c>
      <c r="D583">
        <f t="shared" ca="1" si="92"/>
        <v>3</v>
      </c>
      <c r="E583" t="s">
        <v>238</v>
      </c>
      <c r="F583">
        <f t="shared" ca="1" si="93"/>
        <v>408</v>
      </c>
      <c r="G583">
        <f t="shared" ca="1" si="94"/>
        <v>157</v>
      </c>
      <c r="H583">
        <f t="shared" ca="1" si="95"/>
        <v>22</v>
      </c>
      <c r="I583">
        <f t="shared" ca="1" si="96"/>
        <v>2064</v>
      </c>
      <c r="J583">
        <f t="shared" ca="1" si="97"/>
        <v>100</v>
      </c>
      <c r="K583">
        <f t="shared" ca="1" si="98"/>
        <v>858</v>
      </c>
      <c r="L583">
        <f t="shared" ca="1" si="99"/>
        <v>562</v>
      </c>
    </row>
    <row r="584" spans="1:12" x14ac:dyDescent="0.3">
      <c r="A584" s="1">
        <v>44048</v>
      </c>
      <c r="B584">
        <f t="shared" ca="1" si="90"/>
        <v>397</v>
      </c>
      <c r="C584">
        <f t="shared" ca="1" si="91"/>
        <v>12</v>
      </c>
      <c r="D584">
        <f t="shared" ca="1" si="92"/>
        <v>9</v>
      </c>
      <c r="E584" t="s">
        <v>233</v>
      </c>
      <c r="F584">
        <f t="shared" ca="1" si="93"/>
        <v>565</v>
      </c>
      <c r="G584">
        <f t="shared" ca="1" si="94"/>
        <v>176</v>
      </c>
      <c r="H584">
        <f t="shared" ca="1" si="95"/>
        <v>21</v>
      </c>
      <c r="I584">
        <f t="shared" ca="1" si="96"/>
        <v>3744</v>
      </c>
      <c r="J584">
        <f t="shared" ca="1" si="97"/>
        <v>144</v>
      </c>
      <c r="K584">
        <f t="shared" ca="1" si="98"/>
        <v>550</v>
      </c>
      <c r="L584">
        <f t="shared" ca="1" si="99"/>
        <v>545</v>
      </c>
    </row>
    <row r="585" spans="1:12" x14ac:dyDescent="0.3">
      <c r="A585" s="1">
        <v>44049</v>
      </c>
      <c r="B585">
        <f t="shared" ca="1" si="90"/>
        <v>363</v>
      </c>
      <c r="C585">
        <f t="shared" ca="1" si="91"/>
        <v>8</v>
      </c>
      <c r="D585">
        <f t="shared" ca="1" si="92"/>
        <v>3</v>
      </c>
      <c r="E585" t="s">
        <v>234</v>
      </c>
      <c r="F585">
        <f t="shared" ca="1" si="93"/>
        <v>542</v>
      </c>
      <c r="G585">
        <f t="shared" ca="1" si="94"/>
        <v>245</v>
      </c>
      <c r="H585">
        <f t="shared" ca="1" si="95"/>
        <v>94</v>
      </c>
      <c r="I585">
        <f t="shared" ca="1" si="96"/>
        <v>3433</v>
      </c>
      <c r="J585">
        <f t="shared" ca="1" si="97"/>
        <v>56</v>
      </c>
      <c r="K585">
        <f t="shared" ca="1" si="98"/>
        <v>695</v>
      </c>
      <c r="L585">
        <f t="shared" ca="1" si="99"/>
        <v>430</v>
      </c>
    </row>
    <row r="586" spans="1:12" x14ac:dyDescent="0.3">
      <c r="A586" s="1">
        <v>44050</v>
      </c>
      <c r="B586">
        <f t="shared" ca="1" si="90"/>
        <v>318</v>
      </c>
      <c r="C586">
        <f t="shared" ca="1" si="91"/>
        <v>7</v>
      </c>
      <c r="D586">
        <f t="shared" ca="1" si="92"/>
        <v>6</v>
      </c>
      <c r="E586" t="s">
        <v>235</v>
      </c>
      <c r="F586">
        <f t="shared" ca="1" si="93"/>
        <v>492</v>
      </c>
      <c r="G586">
        <f t="shared" ca="1" si="94"/>
        <v>205</v>
      </c>
      <c r="H586">
        <f t="shared" ca="1" si="95"/>
        <v>100</v>
      </c>
      <c r="I586">
        <f t="shared" ca="1" si="96"/>
        <v>2539</v>
      </c>
      <c r="J586">
        <f t="shared" ca="1" si="97"/>
        <v>97</v>
      </c>
      <c r="K586">
        <f t="shared" ca="1" si="98"/>
        <v>511</v>
      </c>
      <c r="L586">
        <f t="shared" ca="1" si="99"/>
        <v>331</v>
      </c>
    </row>
    <row r="587" spans="1:12" x14ac:dyDescent="0.3">
      <c r="A587" s="1">
        <v>44051</v>
      </c>
      <c r="B587">
        <f t="shared" ca="1" si="90"/>
        <v>224</v>
      </c>
      <c r="C587">
        <f t="shared" ca="1" si="91"/>
        <v>13</v>
      </c>
      <c r="D587">
        <f t="shared" ca="1" si="92"/>
        <v>6</v>
      </c>
      <c r="E587" t="s">
        <v>236</v>
      </c>
      <c r="F587">
        <f t="shared" ca="1" si="93"/>
        <v>533</v>
      </c>
      <c r="G587">
        <f t="shared" ca="1" si="94"/>
        <v>201</v>
      </c>
      <c r="H587">
        <f t="shared" ca="1" si="95"/>
        <v>17</v>
      </c>
      <c r="I587">
        <f t="shared" ca="1" si="96"/>
        <v>3260</v>
      </c>
      <c r="J587">
        <f t="shared" ca="1" si="97"/>
        <v>69</v>
      </c>
      <c r="K587">
        <f t="shared" ca="1" si="98"/>
        <v>687</v>
      </c>
      <c r="L587">
        <f t="shared" ca="1" si="99"/>
        <v>423</v>
      </c>
    </row>
    <row r="588" spans="1:12" x14ac:dyDescent="0.3">
      <c r="A588" s="1">
        <v>44052</v>
      </c>
      <c r="B588">
        <f t="shared" ca="1" si="90"/>
        <v>185</v>
      </c>
      <c r="C588">
        <f t="shared" ca="1" si="91"/>
        <v>21</v>
      </c>
      <c r="D588">
        <f t="shared" ca="1" si="92"/>
        <v>6</v>
      </c>
      <c r="E588" t="s">
        <v>237</v>
      </c>
      <c r="F588">
        <f t="shared" ca="1" si="93"/>
        <v>187</v>
      </c>
      <c r="G588">
        <f t="shared" ca="1" si="94"/>
        <v>41</v>
      </c>
      <c r="H588">
        <f t="shared" ca="1" si="95"/>
        <v>28</v>
      </c>
      <c r="I588">
        <f t="shared" ca="1" si="96"/>
        <v>2435</v>
      </c>
      <c r="J588">
        <f t="shared" ca="1" si="97"/>
        <v>132</v>
      </c>
      <c r="K588">
        <f t="shared" ca="1" si="98"/>
        <v>644</v>
      </c>
      <c r="L588">
        <f t="shared" ca="1" si="99"/>
        <v>124</v>
      </c>
    </row>
    <row r="589" spans="1:12" x14ac:dyDescent="0.3">
      <c r="A589" s="1">
        <v>44053</v>
      </c>
      <c r="B589">
        <f t="shared" ca="1" si="90"/>
        <v>51</v>
      </c>
      <c r="C589">
        <f t="shared" ca="1" si="91"/>
        <v>21</v>
      </c>
      <c r="D589">
        <f t="shared" ca="1" si="92"/>
        <v>16</v>
      </c>
      <c r="E589" t="s">
        <v>238</v>
      </c>
      <c r="F589">
        <f t="shared" ca="1" si="93"/>
        <v>867</v>
      </c>
      <c r="G589">
        <f t="shared" ca="1" si="94"/>
        <v>216</v>
      </c>
      <c r="H589">
        <f t="shared" ca="1" si="95"/>
        <v>20</v>
      </c>
      <c r="I589">
        <f t="shared" ca="1" si="96"/>
        <v>2400</v>
      </c>
      <c r="J589">
        <f t="shared" ca="1" si="97"/>
        <v>89</v>
      </c>
      <c r="K589">
        <f t="shared" ca="1" si="98"/>
        <v>830</v>
      </c>
      <c r="L589">
        <f t="shared" ca="1" si="99"/>
        <v>391</v>
      </c>
    </row>
    <row r="590" spans="1:12" x14ac:dyDescent="0.3">
      <c r="A590" s="1">
        <v>44054</v>
      </c>
      <c r="B590">
        <f t="shared" ca="1" si="90"/>
        <v>306</v>
      </c>
      <c r="C590">
        <f t="shared" ca="1" si="91"/>
        <v>21</v>
      </c>
      <c r="D590">
        <f t="shared" ca="1" si="92"/>
        <v>3</v>
      </c>
      <c r="E590" t="s">
        <v>233</v>
      </c>
      <c r="F590">
        <f t="shared" ca="1" si="93"/>
        <v>173</v>
      </c>
      <c r="G590">
        <f t="shared" ca="1" si="94"/>
        <v>193</v>
      </c>
      <c r="H590">
        <f t="shared" ca="1" si="95"/>
        <v>81</v>
      </c>
      <c r="I590">
        <f t="shared" ca="1" si="96"/>
        <v>3306</v>
      </c>
      <c r="J590">
        <f t="shared" ca="1" si="97"/>
        <v>123</v>
      </c>
      <c r="K590">
        <f t="shared" ca="1" si="98"/>
        <v>922</v>
      </c>
      <c r="L590">
        <f t="shared" ca="1" si="99"/>
        <v>503</v>
      </c>
    </row>
    <row r="591" spans="1:12" x14ac:dyDescent="0.3">
      <c r="A591" s="1">
        <v>44055</v>
      </c>
      <c r="B591">
        <f t="shared" ca="1" si="90"/>
        <v>49</v>
      </c>
      <c r="C591">
        <f t="shared" ca="1" si="91"/>
        <v>25</v>
      </c>
      <c r="D591">
        <f t="shared" ca="1" si="92"/>
        <v>3</v>
      </c>
      <c r="E591" t="s">
        <v>234</v>
      </c>
      <c r="F591">
        <f t="shared" ca="1" si="93"/>
        <v>515</v>
      </c>
      <c r="G591">
        <f t="shared" ca="1" si="94"/>
        <v>87</v>
      </c>
      <c r="H591">
        <f t="shared" ca="1" si="95"/>
        <v>26</v>
      </c>
      <c r="I591">
        <f t="shared" ca="1" si="96"/>
        <v>4921</v>
      </c>
      <c r="J591">
        <f t="shared" ca="1" si="97"/>
        <v>62</v>
      </c>
      <c r="K591">
        <f t="shared" ca="1" si="98"/>
        <v>709</v>
      </c>
      <c r="L591">
        <f t="shared" ca="1" si="99"/>
        <v>150</v>
      </c>
    </row>
    <row r="592" spans="1:12" x14ac:dyDescent="0.3">
      <c r="A592" s="1">
        <v>44056</v>
      </c>
      <c r="B592">
        <f t="shared" ca="1" si="90"/>
        <v>315</v>
      </c>
      <c r="C592">
        <f t="shared" ca="1" si="91"/>
        <v>4</v>
      </c>
      <c r="D592">
        <f t="shared" ca="1" si="92"/>
        <v>1</v>
      </c>
      <c r="E592" t="s">
        <v>235</v>
      </c>
      <c r="F592">
        <f t="shared" ca="1" si="93"/>
        <v>806</v>
      </c>
      <c r="G592">
        <f t="shared" ca="1" si="94"/>
        <v>205</v>
      </c>
      <c r="H592">
        <f t="shared" ca="1" si="95"/>
        <v>73</v>
      </c>
      <c r="I592">
        <f t="shared" ca="1" si="96"/>
        <v>4801</v>
      </c>
      <c r="J592">
        <f t="shared" ca="1" si="97"/>
        <v>94</v>
      </c>
      <c r="K592">
        <f t="shared" ca="1" si="98"/>
        <v>506</v>
      </c>
      <c r="L592">
        <f t="shared" ca="1" si="99"/>
        <v>467</v>
      </c>
    </row>
    <row r="593" spans="1:12" x14ac:dyDescent="0.3">
      <c r="A593" s="1">
        <v>44057</v>
      </c>
      <c r="B593">
        <f t="shared" ca="1" si="90"/>
        <v>467</v>
      </c>
      <c r="C593">
        <f t="shared" ca="1" si="91"/>
        <v>0</v>
      </c>
      <c r="D593">
        <f t="shared" ca="1" si="92"/>
        <v>8</v>
      </c>
      <c r="E593" t="s">
        <v>236</v>
      </c>
      <c r="F593">
        <f t="shared" ca="1" si="93"/>
        <v>869</v>
      </c>
      <c r="G593">
        <f t="shared" ca="1" si="94"/>
        <v>47</v>
      </c>
      <c r="H593">
        <f t="shared" ca="1" si="95"/>
        <v>40</v>
      </c>
      <c r="I593">
        <f t="shared" ca="1" si="96"/>
        <v>3046</v>
      </c>
      <c r="J593">
        <f t="shared" ca="1" si="97"/>
        <v>99</v>
      </c>
      <c r="K593">
        <f t="shared" ca="1" si="98"/>
        <v>689</v>
      </c>
      <c r="L593">
        <f t="shared" ca="1" si="99"/>
        <v>364</v>
      </c>
    </row>
    <row r="594" spans="1:12" x14ac:dyDescent="0.3">
      <c r="A594" s="1">
        <v>44058</v>
      </c>
      <c r="B594">
        <f t="shared" ca="1" si="90"/>
        <v>467</v>
      </c>
      <c r="C594">
        <f t="shared" ca="1" si="91"/>
        <v>0</v>
      </c>
      <c r="D594">
        <f t="shared" ca="1" si="92"/>
        <v>5</v>
      </c>
      <c r="E594" t="s">
        <v>237</v>
      </c>
      <c r="F594">
        <f t="shared" ca="1" si="93"/>
        <v>188</v>
      </c>
      <c r="G594">
        <f t="shared" ca="1" si="94"/>
        <v>125</v>
      </c>
      <c r="H594">
        <f t="shared" ca="1" si="95"/>
        <v>15</v>
      </c>
      <c r="I594">
        <f t="shared" ca="1" si="96"/>
        <v>4289</v>
      </c>
      <c r="J594">
        <f t="shared" ca="1" si="97"/>
        <v>81</v>
      </c>
      <c r="K594">
        <f t="shared" ca="1" si="98"/>
        <v>839</v>
      </c>
      <c r="L594">
        <f t="shared" ca="1" si="99"/>
        <v>129</v>
      </c>
    </row>
    <row r="595" spans="1:12" x14ac:dyDescent="0.3">
      <c r="A595" s="1">
        <v>44059</v>
      </c>
      <c r="B595">
        <f t="shared" ca="1" si="90"/>
        <v>495</v>
      </c>
      <c r="C595">
        <f t="shared" ca="1" si="91"/>
        <v>24</v>
      </c>
      <c r="D595">
        <f t="shared" ca="1" si="92"/>
        <v>11</v>
      </c>
      <c r="E595" t="s">
        <v>238</v>
      </c>
      <c r="F595">
        <f t="shared" ca="1" si="93"/>
        <v>554</v>
      </c>
      <c r="G595">
        <f t="shared" ca="1" si="94"/>
        <v>197</v>
      </c>
      <c r="H595">
        <f t="shared" ca="1" si="95"/>
        <v>96</v>
      </c>
      <c r="I595">
        <f t="shared" ca="1" si="96"/>
        <v>2697</v>
      </c>
      <c r="J595">
        <f t="shared" ca="1" si="97"/>
        <v>116</v>
      </c>
      <c r="K595">
        <f t="shared" ca="1" si="98"/>
        <v>970</v>
      </c>
      <c r="L595">
        <f t="shared" ca="1" si="99"/>
        <v>327</v>
      </c>
    </row>
    <row r="596" spans="1:12" x14ac:dyDescent="0.3">
      <c r="A596" s="1">
        <v>44060</v>
      </c>
      <c r="B596">
        <f t="shared" ca="1" si="90"/>
        <v>167</v>
      </c>
      <c r="C596">
        <f t="shared" ca="1" si="91"/>
        <v>10</v>
      </c>
      <c r="D596">
        <f t="shared" ca="1" si="92"/>
        <v>4</v>
      </c>
      <c r="E596" t="s">
        <v>233</v>
      </c>
      <c r="F596">
        <f t="shared" ca="1" si="93"/>
        <v>485</v>
      </c>
      <c r="G596">
        <f t="shared" ca="1" si="94"/>
        <v>126</v>
      </c>
      <c r="H596">
        <f t="shared" ca="1" si="95"/>
        <v>45</v>
      </c>
      <c r="I596">
        <f t="shared" ca="1" si="96"/>
        <v>3153</v>
      </c>
      <c r="J596">
        <f t="shared" ca="1" si="97"/>
        <v>146</v>
      </c>
      <c r="K596">
        <f t="shared" ca="1" si="98"/>
        <v>839</v>
      </c>
      <c r="L596">
        <f t="shared" ca="1" si="99"/>
        <v>444</v>
      </c>
    </row>
    <row r="597" spans="1:12" x14ac:dyDescent="0.3">
      <c r="A597" s="1">
        <v>44061</v>
      </c>
      <c r="B597">
        <f t="shared" ca="1" si="90"/>
        <v>482</v>
      </c>
      <c r="C597">
        <f t="shared" ca="1" si="91"/>
        <v>17</v>
      </c>
      <c r="D597">
        <f t="shared" ca="1" si="92"/>
        <v>14</v>
      </c>
      <c r="E597" t="s">
        <v>234</v>
      </c>
      <c r="F597">
        <f t="shared" ca="1" si="93"/>
        <v>773</v>
      </c>
      <c r="G597">
        <f t="shared" ca="1" si="94"/>
        <v>16</v>
      </c>
      <c r="H597">
        <f t="shared" ca="1" si="95"/>
        <v>75</v>
      </c>
      <c r="I597">
        <f t="shared" ca="1" si="96"/>
        <v>4261</v>
      </c>
      <c r="J597">
        <f t="shared" ca="1" si="97"/>
        <v>76</v>
      </c>
      <c r="K597">
        <f t="shared" ca="1" si="98"/>
        <v>573</v>
      </c>
      <c r="L597">
        <f t="shared" ca="1" si="99"/>
        <v>342</v>
      </c>
    </row>
    <row r="598" spans="1:12" x14ac:dyDescent="0.3">
      <c r="A598" s="1">
        <v>44062</v>
      </c>
      <c r="B598">
        <f t="shared" ca="1" si="90"/>
        <v>128</v>
      </c>
      <c r="C598">
        <f t="shared" ca="1" si="91"/>
        <v>21</v>
      </c>
      <c r="D598">
        <f t="shared" ca="1" si="92"/>
        <v>2</v>
      </c>
      <c r="E598" t="s">
        <v>235</v>
      </c>
      <c r="F598">
        <f t="shared" ca="1" si="93"/>
        <v>773</v>
      </c>
      <c r="G598">
        <f t="shared" ca="1" si="94"/>
        <v>156</v>
      </c>
      <c r="H598">
        <f t="shared" ca="1" si="95"/>
        <v>27</v>
      </c>
      <c r="I598">
        <f t="shared" ca="1" si="96"/>
        <v>4070</v>
      </c>
      <c r="J598">
        <f t="shared" ca="1" si="97"/>
        <v>92</v>
      </c>
      <c r="K598">
        <f t="shared" ca="1" si="98"/>
        <v>997</v>
      </c>
      <c r="L598">
        <f t="shared" ca="1" si="99"/>
        <v>224</v>
      </c>
    </row>
    <row r="599" spans="1:12" x14ac:dyDescent="0.3">
      <c r="A599" s="1">
        <v>44063</v>
      </c>
      <c r="B599">
        <f t="shared" ca="1" si="90"/>
        <v>152</v>
      </c>
      <c r="C599">
        <f t="shared" ca="1" si="91"/>
        <v>16</v>
      </c>
      <c r="D599">
        <f t="shared" ca="1" si="92"/>
        <v>15</v>
      </c>
      <c r="E599" t="s">
        <v>236</v>
      </c>
      <c r="F599">
        <f t="shared" ca="1" si="93"/>
        <v>290</v>
      </c>
      <c r="G599">
        <f t="shared" ca="1" si="94"/>
        <v>170</v>
      </c>
      <c r="H599">
        <f t="shared" ca="1" si="95"/>
        <v>83</v>
      </c>
      <c r="I599">
        <f t="shared" ca="1" si="96"/>
        <v>2408</v>
      </c>
      <c r="J599">
        <f t="shared" ca="1" si="97"/>
        <v>68</v>
      </c>
      <c r="K599">
        <f t="shared" ca="1" si="98"/>
        <v>972</v>
      </c>
      <c r="L599">
        <f t="shared" ca="1" si="99"/>
        <v>167</v>
      </c>
    </row>
    <row r="600" spans="1:12" x14ac:dyDescent="0.3">
      <c r="A600" s="1">
        <v>44064</v>
      </c>
      <c r="B600">
        <f t="shared" ca="1" si="90"/>
        <v>399</v>
      </c>
      <c r="C600">
        <f t="shared" ca="1" si="91"/>
        <v>2</v>
      </c>
      <c r="D600">
        <f t="shared" ca="1" si="92"/>
        <v>8</v>
      </c>
      <c r="E600" t="s">
        <v>237</v>
      </c>
      <c r="F600">
        <f t="shared" ca="1" si="93"/>
        <v>661</v>
      </c>
      <c r="G600">
        <f t="shared" ca="1" si="94"/>
        <v>234</v>
      </c>
      <c r="H600">
        <f t="shared" ca="1" si="95"/>
        <v>14</v>
      </c>
      <c r="I600">
        <f t="shared" ca="1" si="96"/>
        <v>4344</v>
      </c>
      <c r="J600">
        <f t="shared" ca="1" si="97"/>
        <v>59</v>
      </c>
      <c r="K600">
        <f t="shared" ca="1" si="98"/>
        <v>775</v>
      </c>
      <c r="L600">
        <f t="shared" ca="1" si="99"/>
        <v>304</v>
      </c>
    </row>
    <row r="601" spans="1:12" x14ac:dyDescent="0.3">
      <c r="A601" s="1">
        <v>44065</v>
      </c>
      <c r="B601">
        <f t="shared" ca="1" si="90"/>
        <v>268</v>
      </c>
      <c r="C601">
        <f t="shared" ca="1" si="91"/>
        <v>15</v>
      </c>
      <c r="D601">
        <f t="shared" ca="1" si="92"/>
        <v>2</v>
      </c>
      <c r="E601" t="s">
        <v>238</v>
      </c>
      <c r="F601">
        <f t="shared" ca="1" si="93"/>
        <v>308</v>
      </c>
      <c r="G601">
        <f t="shared" ca="1" si="94"/>
        <v>127</v>
      </c>
      <c r="H601">
        <f t="shared" ca="1" si="95"/>
        <v>60</v>
      </c>
      <c r="I601">
        <f t="shared" ca="1" si="96"/>
        <v>3163</v>
      </c>
      <c r="J601">
        <f t="shared" ca="1" si="97"/>
        <v>64</v>
      </c>
      <c r="K601">
        <f t="shared" ca="1" si="98"/>
        <v>629</v>
      </c>
      <c r="L601">
        <f t="shared" ca="1" si="99"/>
        <v>473</v>
      </c>
    </row>
    <row r="602" spans="1:12" x14ac:dyDescent="0.3">
      <c r="A602" s="1">
        <v>44066</v>
      </c>
      <c r="B602">
        <f t="shared" ca="1" si="90"/>
        <v>182</v>
      </c>
      <c r="C602">
        <f t="shared" ca="1" si="91"/>
        <v>20</v>
      </c>
      <c r="D602">
        <f t="shared" ca="1" si="92"/>
        <v>6</v>
      </c>
      <c r="E602" t="s">
        <v>233</v>
      </c>
      <c r="F602">
        <f t="shared" ca="1" si="93"/>
        <v>318</v>
      </c>
      <c r="G602">
        <f t="shared" ca="1" si="94"/>
        <v>198</v>
      </c>
      <c r="H602">
        <f t="shared" ca="1" si="95"/>
        <v>91</v>
      </c>
      <c r="I602">
        <f t="shared" ca="1" si="96"/>
        <v>3113</v>
      </c>
      <c r="J602">
        <f t="shared" ca="1" si="97"/>
        <v>88</v>
      </c>
      <c r="K602">
        <f t="shared" ca="1" si="98"/>
        <v>645</v>
      </c>
      <c r="L602">
        <f t="shared" ca="1" si="99"/>
        <v>221</v>
      </c>
    </row>
    <row r="603" spans="1:12" x14ac:dyDescent="0.3">
      <c r="A603" s="1">
        <v>44067</v>
      </c>
      <c r="B603">
        <f t="shared" ca="1" si="90"/>
        <v>71</v>
      </c>
      <c r="C603">
        <f t="shared" ca="1" si="91"/>
        <v>3</v>
      </c>
      <c r="D603">
        <f t="shared" ca="1" si="92"/>
        <v>0</v>
      </c>
      <c r="E603" t="s">
        <v>234</v>
      </c>
      <c r="F603">
        <f t="shared" ca="1" si="93"/>
        <v>461</v>
      </c>
      <c r="G603">
        <f t="shared" ca="1" si="94"/>
        <v>25</v>
      </c>
      <c r="H603">
        <f t="shared" ca="1" si="95"/>
        <v>53</v>
      </c>
      <c r="I603">
        <f t="shared" ca="1" si="96"/>
        <v>3444</v>
      </c>
      <c r="J603">
        <f t="shared" ca="1" si="97"/>
        <v>84</v>
      </c>
      <c r="K603">
        <f t="shared" ca="1" si="98"/>
        <v>656</v>
      </c>
      <c r="L603">
        <f t="shared" ca="1" si="99"/>
        <v>280</v>
      </c>
    </row>
    <row r="604" spans="1:12" x14ac:dyDescent="0.3">
      <c r="A604" s="1">
        <v>44068</v>
      </c>
      <c r="B604">
        <f t="shared" ca="1" si="90"/>
        <v>393</v>
      </c>
      <c r="C604">
        <f t="shared" ca="1" si="91"/>
        <v>8</v>
      </c>
      <c r="D604">
        <f t="shared" ca="1" si="92"/>
        <v>18</v>
      </c>
      <c r="E604" t="s">
        <v>235</v>
      </c>
      <c r="F604">
        <f t="shared" ca="1" si="93"/>
        <v>257</v>
      </c>
      <c r="G604">
        <f t="shared" ca="1" si="94"/>
        <v>213</v>
      </c>
      <c r="H604">
        <f t="shared" ca="1" si="95"/>
        <v>91</v>
      </c>
      <c r="I604">
        <f t="shared" ca="1" si="96"/>
        <v>3112</v>
      </c>
      <c r="J604">
        <f t="shared" ca="1" si="97"/>
        <v>101</v>
      </c>
      <c r="K604">
        <f t="shared" ca="1" si="98"/>
        <v>965</v>
      </c>
      <c r="L604">
        <f t="shared" ca="1" si="99"/>
        <v>437</v>
      </c>
    </row>
    <row r="605" spans="1:12" x14ac:dyDescent="0.3">
      <c r="A605" s="1">
        <v>44069</v>
      </c>
      <c r="B605">
        <f t="shared" ca="1" si="90"/>
        <v>353</v>
      </c>
      <c r="C605">
        <f t="shared" ca="1" si="91"/>
        <v>24</v>
      </c>
      <c r="D605">
        <f t="shared" ca="1" si="92"/>
        <v>9</v>
      </c>
      <c r="E605" t="s">
        <v>236</v>
      </c>
      <c r="F605">
        <f t="shared" ca="1" si="93"/>
        <v>594</v>
      </c>
      <c r="G605">
        <f t="shared" ca="1" si="94"/>
        <v>213</v>
      </c>
      <c r="H605">
        <f t="shared" ca="1" si="95"/>
        <v>15</v>
      </c>
      <c r="I605">
        <f t="shared" ca="1" si="96"/>
        <v>3035</v>
      </c>
      <c r="J605">
        <f t="shared" ca="1" si="97"/>
        <v>131</v>
      </c>
      <c r="K605">
        <f t="shared" ca="1" si="98"/>
        <v>797</v>
      </c>
      <c r="L605">
        <f t="shared" ca="1" si="99"/>
        <v>162</v>
      </c>
    </row>
    <row r="606" spans="1:12" x14ac:dyDescent="0.3">
      <c r="A606" s="1">
        <v>44070</v>
      </c>
      <c r="B606">
        <f t="shared" ca="1" si="90"/>
        <v>439</v>
      </c>
      <c r="C606">
        <f t="shared" ca="1" si="91"/>
        <v>19</v>
      </c>
      <c r="D606">
        <f t="shared" ca="1" si="92"/>
        <v>11</v>
      </c>
      <c r="E606" t="s">
        <v>237</v>
      </c>
      <c r="F606">
        <f t="shared" ca="1" si="93"/>
        <v>696</v>
      </c>
      <c r="G606">
        <f t="shared" ca="1" si="94"/>
        <v>137</v>
      </c>
      <c r="H606">
        <f t="shared" ca="1" si="95"/>
        <v>71</v>
      </c>
      <c r="I606">
        <f t="shared" ca="1" si="96"/>
        <v>3157</v>
      </c>
      <c r="J606">
        <f t="shared" ca="1" si="97"/>
        <v>116</v>
      </c>
      <c r="K606">
        <f t="shared" ca="1" si="98"/>
        <v>849</v>
      </c>
      <c r="L606">
        <f t="shared" ca="1" si="99"/>
        <v>290</v>
      </c>
    </row>
    <row r="607" spans="1:12" x14ac:dyDescent="0.3">
      <c r="A607" s="1">
        <v>44071</v>
      </c>
      <c r="B607">
        <f t="shared" ca="1" si="90"/>
        <v>337</v>
      </c>
      <c r="C607">
        <f t="shared" ca="1" si="91"/>
        <v>20</v>
      </c>
      <c r="D607">
        <f t="shared" ca="1" si="92"/>
        <v>13</v>
      </c>
      <c r="E607" t="s">
        <v>238</v>
      </c>
      <c r="F607">
        <f t="shared" ca="1" si="93"/>
        <v>742</v>
      </c>
      <c r="G607">
        <f t="shared" ca="1" si="94"/>
        <v>196</v>
      </c>
      <c r="H607">
        <f t="shared" ca="1" si="95"/>
        <v>69</v>
      </c>
      <c r="I607">
        <f t="shared" ca="1" si="96"/>
        <v>4794</v>
      </c>
      <c r="J607">
        <f t="shared" ca="1" si="97"/>
        <v>90</v>
      </c>
      <c r="K607">
        <f t="shared" ca="1" si="98"/>
        <v>668</v>
      </c>
      <c r="L607">
        <f t="shared" ca="1" si="99"/>
        <v>594</v>
      </c>
    </row>
    <row r="608" spans="1:12" x14ac:dyDescent="0.3">
      <c r="A608" s="1">
        <v>44072</v>
      </c>
      <c r="B608">
        <f t="shared" ca="1" si="90"/>
        <v>83</v>
      </c>
      <c r="C608">
        <f t="shared" ca="1" si="91"/>
        <v>16</v>
      </c>
      <c r="D608">
        <f t="shared" ca="1" si="92"/>
        <v>17</v>
      </c>
      <c r="E608" t="s">
        <v>233</v>
      </c>
      <c r="F608">
        <f t="shared" ca="1" si="93"/>
        <v>605</v>
      </c>
      <c r="G608">
        <f t="shared" ca="1" si="94"/>
        <v>191</v>
      </c>
      <c r="H608">
        <f t="shared" ca="1" si="95"/>
        <v>30</v>
      </c>
      <c r="I608">
        <f t="shared" ca="1" si="96"/>
        <v>3133</v>
      </c>
      <c r="J608">
        <f t="shared" ca="1" si="97"/>
        <v>79</v>
      </c>
      <c r="K608">
        <f t="shared" ca="1" si="98"/>
        <v>547</v>
      </c>
      <c r="L608">
        <f t="shared" ca="1" si="99"/>
        <v>588</v>
      </c>
    </row>
    <row r="609" spans="1:12" x14ac:dyDescent="0.3">
      <c r="A609" s="1">
        <v>44073</v>
      </c>
      <c r="B609">
        <f t="shared" ca="1" si="90"/>
        <v>393</v>
      </c>
      <c r="C609">
        <f t="shared" ca="1" si="91"/>
        <v>5</v>
      </c>
      <c r="D609">
        <f t="shared" ca="1" si="92"/>
        <v>0</v>
      </c>
      <c r="E609" t="s">
        <v>234</v>
      </c>
      <c r="F609">
        <f t="shared" ca="1" si="93"/>
        <v>89</v>
      </c>
      <c r="G609">
        <f t="shared" ca="1" si="94"/>
        <v>30</v>
      </c>
      <c r="H609">
        <f t="shared" ca="1" si="95"/>
        <v>16</v>
      </c>
      <c r="I609">
        <f t="shared" ca="1" si="96"/>
        <v>3999</v>
      </c>
      <c r="J609">
        <f t="shared" ca="1" si="97"/>
        <v>147</v>
      </c>
      <c r="K609">
        <f t="shared" ca="1" si="98"/>
        <v>565</v>
      </c>
      <c r="L609">
        <f t="shared" ca="1" si="99"/>
        <v>233</v>
      </c>
    </row>
    <row r="610" spans="1:12" x14ac:dyDescent="0.3">
      <c r="A610" s="1">
        <v>44074</v>
      </c>
      <c r="B610">
        <f t="shared" ca="1" si="90"/>
        <v>35</v>
      </c>
      <c r="C610">
        <f t="shared" ca="1" si="91"/>
        <v>24</v>
      </c>
      <c r="D610">
        <f t="shared" ca="1" si="92"/>
        <v>3</v>
      </c>
      <c r="E610" t="s">
        <v>235</v>
      </c>
      <c r="F610">
        <f t="shared" ca="1" si="93"/>
        <v>992</v>
      </c>
      <c r="G610">
        <f t="shared" ca="1" si="94"/>
        <v>34</v>
      </c>
      <c r="H610">
        <f t="shared" ca="1" si="95"/>
        <v>42</v>
      </c>
      <c r="I610">
        <f t="shared" ca="1" si="96"/>
        <v>2212</v>
      </c>
      <c r="J610">
        <f t="shared" ca="1" si="97"/>
        <v>116</v>
      </c>
      <c r="K610">
        <f t="shared" ca="1" si="98"/>
        <v>534</v>
      </c>
      <c r="L610">
        <f t="shared" ca="1" si="99"/>
        <v>542</v>
      </c>
    </row>
    <row r="611" spans="1:12" x14ac:dyDescent="0.3">
      <c r="A611" s="1">
        <v>44075</v>
      </c>
      <c r="B611">
        <f t="shared" ca="1" si="90"/>
        <v>453</v>
      </c>
      <c r="C611">
        <f t="shared" ca="1" si="91"/>
        <v>2</v>
      </c>
      <c r="D611">
        <f t="shared" ca="1" si="92"/>
        <v>7</v>
      </c>
      <c r="E611" t="s">
        <v>236</v>
      </c>
      <c r="F611">
        <f t="shared" ca="1" si="93"/>
        <v>128</v>
      </c>
      <c r="G611">
        <f t="shared" ca="1" si="94"/>
        <v>84</v>
      </c>
      <c r="H611">
        <f t="shared" ca="1" si="95"/>
        <v>64</v>
      </c>
      <c r="I611">
        <f t="shared" ca="1" si="96"/>
        <v>3587</v>
      </c>
      <c r="J611">
        <f t="shared" ca="1" si="97"/>
        <v>121</v>
      </c>
      <c r="K611">
        <f t="shared" ca="1" si="98"/>
        <v>974</v>
      </c>
      <c r="L611">
        <f t="shared" ca="1" si="99"/>
        <v>484</v>
      </c>
    </row>
    <row r="612" spans="1:12" x14ac:dyDescent="0.3">
      <c r="A612" s="1">
        <v>44076</v>
      </c>
      <c r="B612">
        <f t="shared" ca="1" si="90"/>
        <v>57</v>
      </c>
      <c r="C612">
        <f t="shared" ca="1" si="91"/>
        <v>25</v>
      </c>
      <c r="D612">
        <f t="shared" ca="1" si="92"/>
        <v>9</v>
      </c>
      <c r="E612" t="s">
        <v>237</v>
      </c>
      <c r="F612">
        <f t="shared" ca="1" si="93"/>
        <v>933</v>
      </c>
      <c r="G612">
        <f t="shared" ca="1" si="94"/>
        <v>52</v>
      </c>
      <c r="H612">
        <f t="shared" ca="1" si="95"/>
        <v>79</v>
      </c>
      <c r="I612">
        <f t="shared" ca="1" si="96"/>
        <v>4815</v>
      </c>
      <c r="J612">
        <f t="shared" ca="1" si="97"/>
        <v>146</v>
      </c>
      <c r="K612">
        <f t="shared" ca="1" si="98"/>
        <v>656</v>
      </c>
      <c r="L612">
        <f t="shared" ca="1" si="99"/>
        <v>507</v>
      </c>
    </row>
    <row r="613" spans="1:12" x14ac:dyDescent="0.3">
      <c r="A613" s="1">
        <v>44077</v>
      </c>
      <c r="B613">
        <f t="shared" ca="1" si="90"/>
        <v>393</v>
      </c>
      <c r="C613">
        <f t="shared" ca="1" si="91"/>
        <v>12</v>
      </c>
      <c r="D613">
        <f t="shared" ca="1" si="92"/>
        <v>3</v>
      </c>
      <c r="E613" t="s">
        <v>238</v>
      </c>
      <c r="F613">
        <f t="shared" ca="1" si="93"/>
        <v>869</v>
      </c>
      <c r="G613">
        <f t="shared" ca="1" si="94"/>
        <v>90</v>
      </c>
      <c r="H613">
        <f t="shared" ca="1" si="95"/>
        <v>95</v>
      </c>
      <c r="I613">
        <f t="shared" ca="1" si="96"/>
        <v>4229</v>
      </c>
      <c r="J613">
        <f t="shared" ca="1" si="97"/>
        <v>132</v>
      </c>
      <c r="K613">
        <f t="shared" ca="1" si="98"/>
        <v>966</v>
      </c>
      <c r="L613">
        <f t="shared" ca="1" si="99"/>
        <v>538</v>
      </c>
    </row>
    <row r="614" spans="1:12" x14ac:dyDescent="0.3">
      <c r="A614" s="1">
        <v>44078</v>
      </c>
      <c r="B614">
        <f t="shared" ca="1" si="90"/>
        <v>341</v>
      </c>
      <c r="C614">
        <f t="shared" ca="1" si="91"/>
        <v>15</v>
      </c>
      <c r="D614">
        <f t="shared" ca="1" si="92"/>
        <v>7</v>
      </c>
      <c r="E614" t="s">
        <v>233</v>
      </c>
      <c r="F614">
        <f t="shared" ca="1" si="93"/>
        <v>71</v>
      </c>
      <c r="G614">
        <f t="shared" ca="1" si="94"/>
        <v>118</v>
      </c>
      <c r="H614">
        <f t="shared" ca="1" si="95"/>
        <v>21</v>
      </c>
      <c r="I614">
        <f t="shared" ca="1" si="96"/>
        <v>3547</v>
      </c>
      <c r="J614">
        <f t="shared" ca="1" si="97"/>
        <v>149</v>
      </c>
      <c r="K614">
        <f t="shared" ca="1" si="98"/>
        <v>880</v>
      </c>
      <c r="L614">
        <f t="shared" ca="1" si="99"/>
        <v>433</v>
      </c>
    </row>
    <row r="615" spans="1:12" x14ac:dyDescent="0.3">
      <c r="A615" s="1">
        <v>44079</v>
      </c>
      <c r="B615">
        <f t="shared" ca="1" si="90"/>
        <v>180</v>
      </c>
      <c r="C615">
        <f t="shared" ca="1" si="91"/>
        <v>4</v>
      </c>
      <c r="D615">
        <f t="shared" ca="1" si="92"/>
        <v>1</v>
      </c>
      <c r="E615" t="s">
        <v>234</v>
      </c>
      <c r="F615">
        <f t="shared" ca="1" si="93"/>
        <v>326</v>
      </c>
      <c r="G615">
        <f t="shared" ca="1" si="94"/>
        <v>165</v>
      </c>
      <c r="H615">
        <f t="shared" ca="1" si="95"/>
        <v>76</v>
      </c>
      <c r="I615">
        <f t="shared" ca="1" si="96"/>
        <v>3037</v>
      </c>
      <c r="J615">
        <f t="shared" ca="1" si="97"/>
        <v>65</v>
      </c>
      <c r="K615">
        <f t="shared" ca="1" si="98"/>
        <v>974</v>
      </c>
      <c r="L615">
        <f t="shared" ca="1" si="99"/>
        <v>109</v>
      </c>
    </row>
    <row r="616" spans="1:12" x14ac:dyDescent="0.3">
      <c r="A616" s="1">
        <v>44080</v>
      </c>
      <c r="B616">
        <f t="shared" ca="1" si="90"/>
        <v>331</v>
      </c>
      <c r="C616">
        <f t="shared" ca="1" si="91"/>
        <v>10</v>
      </c>
      <c r="D616">
        <f t="shared" ca="1" si="92"/>
        <v>18</v>
      </c>
      <c r="E616" t="s">
        <v>235</v>
      </c>
      <c r="F616">
        <f t="shared" ca="1" si="93"/>
        <v>25</v>
      </c>
      <c r="G616">
        <f t="shared" ca="1" si="94"/>
        <v>120</v>
      </c>
      <c r="H616">
        <f t="shared" ca="1" si="95"/>
        <v>12</v>
      </c>
      <c r="I616">
        <f t="shared" ca="1" si="96"/>
        <v>3239</v>
      </c>
      <c r="J616">
        <f t="shared" ca="1" si="97"/>
        <v>136</v>
      </c>
      <c r="K616">
        <f t="shared" ca="1" si="98"/>
        <v>570</v>
      </c>
      <c r="L616">
        <f t="shared" ca="1" si="99"/>
        <v>585</v>
      </c>
    </row>
    <row r="617" spans="1:12" x14ac:dyDescent="0.3">
      <c r="A617" s="1">
        <v>44081</v>
      </c>
      <c r="B617">
        <f t="shared" ca="1" si="90"/>
        <v>443</v>
      </c>
      <c r="C617">
        <f t="shared" ca="1" si="91"/>
        <v>11</v>
      </c>
      <c r="D617">
        <f t="shared" ca="1" si="92"/>
        <v>7</v>
      </c>
      <c r="E617" t="s">
        <v>236</v>
      </c>
      <c r="F617">
        <f t="shared" ca="1" si="93"/>
        <v>409</v>
      </c>
      <c r="G617">
        <f t="shared" ca="1" si="94"/>
        <v>171</v>
      </c>
      <c r="H617">
        <f t="shared" ca="1" si="95"/>
        <v>21</v>
      </c>
      <c r="I617">
        <f t="shared" ca="1" si="96"/>
        <v>4415</v>
      </c>
      <c r="J617">
        <f t="shared" ca="1" si="97"/>
        <v>95</v>
      </c>
      <c r="K617">
        <f t="shared" ca="1" si="98"/>
        <v>847</v>
      </c>
      <c r="L617">
        <f t="shared" ca="1" si="99"/>
        <v>548</v>
      </c>
    </row>
    <row r="618" spans="1:12" x14ac:dyDescent="0.3">
      <c r="A618" s="1">
        <v>44082</v>
      </c>
      <c r="B618">
        <f t="shared" ca="1" si="90"/>
        <v>383</v>
      </c>
      <c r="C618">
        <f t="shared" ca="1" si="91"/>
        <v>22</v>
      </c>
      <c r="D618">
        <f t="shared" ca="1" si="92"/>
        <v>14</v>
      </c>
      <c r="E618" t="s">
        <v>237</v>
      </c>
      <c r="F618">
        <f t="shared" ca="1" si="93"/>
        <v>599</v>
      </c>
      <c r="G618">
        <f t="shared" ca="1" si="94"/>
        <v>150</v>
      </c>
      <c r="H618">
        <f t="shared" ca="1" si="95"/>
        <v>90</v>
      </c>
      <c r="I618">
        <f t="shared" ca="1" si="96"/>
        <v>2333</v>
      </c>
      <c r="J618">
        <f t="shared" ca="1" si="97"/>
        <v>81</v>
      </c>
      <c r="K618">
        <f t="shared" ca="1" si="98"/>
        <v>772</v>
      </c>
      <c r="L618">
        <f t="shared" ca="1" si="99"/>
        <v>431</v>
      </c>
    </row>
    <row r="619" spans="1:12" x14ac:dyDescent="0.3">
      <c r="A619" s="1">
        <v>44083</v>
      </c>
      <c r="B619">
        <f t="shared" ca="1" si="90"/>
        <v>209</v>
      </c>
      <c r="C619">
        <f t="shared" ca="1" si="91"/>
        <v>23</v>
      </c>
      <c r="D619">
        <f t="shared" ca="1" si="92"/>
        <v>18</v>
      </c>
      <c r="E619" t="s">
        <v>238</v>
      </c>
      <c r="F619">
        <f t="shared" ca="1" si="93"/>
        <v>576</v>
      </c>
      <c r="G619">
        <f t="shared" ca="1" si="94"/>
        <v>124</v>
      </c>
      <c r="H619">
        <f t="shared" ca="1" si="95"/>
        <v>37</v>
      </c>
      <c r="I619">
        <f t="shared" ca="1" si="96"/>
        <v>4359</v>
      </c>
      <c r="J619">
        <f t="shared" ca="1" si="97"/>
        <v>114</v>
      </c>
      <c r="K619">
        <f t="shared" ca="1" si="98"/>
        <v>520</v>
      </c>
      <c r="L619">
        <f t="shared" ca="1" si="99"/>
        <v>128</v>
      </c>
    </row>
    <row r="620" spans="1:12" x14ac:dyDescent="0.3">
      <c r="A620" s="1">
        <v>44084</v>
      </c>
      <c r="B620">
        <f t="shared" ca="1" si="90"/>
        <v>138</v>
      </c>
      <c r="C620">
        <f t="shared" ca="1" si="91"/>
        <v>5</v>
      </c>
      <c r="D620">
        <f t="shared" ca="1" si="92"/>
        <v>16</v>
      </c>
      <c r="E620" t="s">
        <v>233</v>
      </c>
      <c r="F620">
        <f t="shared" ca="1" si="93"/>
        <v>520</v>
      </c>
      <c r="G620">
        <f t="shared" ca="1" si="94"/>
        <v>94</v>
      </c>
      <c r="H620">
        <f t="shared" ca="1" si="95"/>
        <v>80</v>
      </c>
      <c r="I620">
        <f t="shared" ca="1" si="96"/>
        <v>3966</v>
      </c>
      <c r="J620">
        <f t="shared" ca="1" si="97"/>
        <v>53</v>
      </c>
      <c r="K620">
        <f t="shared" ca="1" si="98"/>
        <v>939</v>
      </c>
      <c r="L620">
        <f t="shared" ca="1" si="99"/>
        <v>487</v>
      </c>
    </row>
    <row r="621" spans="1:12" x14ac:dyDescent="0.3">
      <c r="A621" s="1">
        <v>44085</v>
      </c>
      <c r="B621">
        <f t="shared" ca="1" si="90"/>
        <v>456</v>
      </c>
      <c r="C621">
        <f t="shared" ca="1" si="91"/>
        <v>7</v>
      </c>
      <c r="D621">
        <f t="shared" ca="1" si="92"/>
        <v>7</v>
      </c>
      <c r="E621" t="s">
        <v>234</v>
      </c>
      <c r="F621">
        <f t="shared" ca="1" si="93"/>
        <v>396</v>
      </c>
      <c r="G621">
        <f t="shared" ca="1" si="94"/>
        <v>77</v>
      </c>
      <c r="H621">
        <f t="shared" ca="1" si="95"/>
        <v>32</v>
      </c>
      <c r="I621">
        <f t="shared" ca="1" si="96"/>
        <v>3936</v>
      </c>
      <c r="J621">
        <f t="shared" ca="1" si="97"/>
        <v>86</v>
      </c>
      <c r="K621">
        <f t="shared" ca="1" si="98"/>
        <v>601</v>
      </c>
      <c r="L621">
        <f t="shared" ca="1" si="99"/>
        <v>573</v>
      </c>
    </row>
    <row r="622" spans="1:12" x14ac:dyDescent="0.3">
      <c r="A622" s="1">
        <v>44086</v>
      </c>
      <c r="B622">
        <f t="shared" ca="1" si="90"/>
        <v>452</v>
      </c>
      <c r="C622">
        <f t="shared" ca="1" si="91"/>
        <v>16</v>
      </c>
      <c r="D622">
        <f t="shared" ca="1" si="92"/>
        <v>18</v>
      </c>
      <c r="E622" t="s">
        <v>235</v>
      </c>
      <c r="F622">
        <f t="shared" ca="1" si="93"/>
        <v>568</v>
      </c>
      <c r="G622">
        <f t="shared" ca="1" si="94"/>
        <v>179</v>
      </c>
      <c r="H622">
        <f t="shared" ca="1" si="95"/>
        <v>77</v>
      </c>
      <c r="I622">
        <f t="shared" ca="1" si="96"/>
        <v>2811</v>
      </c>
      <c r="J622">
        <f t="shared" ca="1" si="97"/>
        <v>69</v>
      </c>
      <c r="K622">
        <f t="shared" ca="1" si="98"/>
        <v>629</v>
      </c>
      <c r="L622">
        <f t="shared" ca="1" si="99"/>
        <v>573</v>
      </c>
    </row>
    <row r="623" spans="1:12" x14ac:dyDescent="0.3">
      <c r="A623" s="1">
        <v>44087</v>
      </c>
      <c r="B623">
        <f t="shared" ca="1" si="90"/>
        <v>487</v>
      </c>
      <c r="C623">
        <f t="shared" ca="1" si="91"/>
        <v>2</v>
      </c>
      <c r="D623">
        <f t="shared" ca="1" si="92"/>
        <v>0</v>
      </c>
      <c r="E623" t="s">
        <v>236</v>
      </c>
      <c r="F623">
        <f t="shared" ca="1" si="93"/>
        <v>791</v>
      </c>
      <c r="G623">
        <f t="shared" ca="1" si="94"/>
        <v>40</v>
      </c>
      <c r="H623">
        <f t="shared" ca="1" si="95"/>
        <v>63</v>
      </c>
      <c r="I623">
        <f t="shared" ca="1" si="96"/>
        <v>4366</v>
      </c>
      <c r="J623">
        <f t="shared" ca="1" si="97"/>
        <v>56</v>
      </c>
      <c r="K623">
        <f t="shared" ca="1" si="98"/>
        <v>792</v>
      </c>
      <c r="L623">
        <f t="shared" ca="1" si="99"/>
        <v>478</v>
      </c>
    </row>
    <row r="624" spans="1:12" x14ac:dyDescent="0.3">
      <c r="A624" s="1">
        <v>44088</v>
      </c>
      <c r="B624">
        <f t="shared" ca="1" si="90"/>
        <v>81</v>
      </c>
      <c r="C624">
        <f t="shared" ca="1" si="91"/>
        <v>8</v>
      </c>
      <c r="D624">
        <f t="shared" ca="1" si="92"/>
        <v>9</v>
      </c>
      <c r="E624" t="s">
        <v>237</v>
      </c>
      <c r="F624">
        <f t="shared" ca="1" si="93"/>
        <v>124</v>
      </c>
      <c r="G624">
        <f t="shared" ca="1" si="94"/>
        <v>202</v>
      </c>
      <c r="H624">
        <f t="shared" ca="1" si="95"/>
        <v>83</v>
      </c>
      <c r="I624">
        <f t="shared" ca="1" si="96"/>
        <v>4782</v>
      </c>
      <c r="J624">
        <f t="shared" ca="1" si="97"/>
        <v>121</v>
      </c>
      <c r="K624">
        <f t="shared" ca="1" si="98"/>
        <v>833</v>
      </c>
      <c r="L624">
        <f t="shared" ca="1" si="99"/>
        <v>355</v>
      </c>
    </row>
    <row r="625" spans="1:12" x14ac:dyDescent="0.3">
      <c r="A625" s="1">
        <v>44089</v>
      </c>
      <c r="B625">
        <f t="shared" ca="1" si="90"/>
        <v>228</v>
      </c>
      <c r="C625">
        <f t="shared" ca="1" si="91"/>
        <v>9</v>
      </c>
      <c r="D625">
        <f t="shared" ca="1" si="92"/>
        <v>0</v>
      </c>
      <c r="E625" t="s">
        <v>238</v>
      </c>
      <c r="F625">
        <f t="shared" ca="1" si="93"/>
        <v>252</v>
      </c>
      <c r="G625">
        <f t="shared" ca="1" si="94"/>
        <v>22</v>
      </c>
      <c r="H625">
        <f t="shared" ca="1" si="95"/>
        <v>29</v>
      </c>
      <c r="I625">
        <f t="shared" ca="1" si="96"/>
        <v>4584</v>
      </c>
      <c r="J625">
        <f t="shared" ca="1" si="97"/>
        <v>144</v>
      </c>
      <c r="K625">
        <f t="shared" ca="1" si="98"/>
        <v>673</v>
      </c>
      <c r="L625">
        <f t="shared" ca="1" si="99"/>
        <v>147</v>
      </c>
    </row>
    <row r="626" spans="1:12" x14ac:dyDescent="0.3">
      <c r="A626" s="1">
        <v>44090</v>
      </c>
      <c r="B626">
        <f t="shared" ca="1" si="90"/>
        <v>470</v>
      </c>
      <c r="C626">
        <f t="shared" ca="1" si="91"/>
        <v>22</v>
      </c>
      <c r="D626">
        <f t="shared" ca="1" si="92"/>
        <v>2</v>
      </c>
      <c r="E626" t="s">
        <v>233</v>
      </c>
      <c r="F626">
        <f t="shared" ca="1" si="93"/>
        <v>355</v>
      </c>
      <c r="G626">
        <f t="shared" ca="1" si="94"/>
        <v>92</v>
      </c>
      <c r="H626">
        <f t="shared" ca="1" si="95"/>
        <v>60</v>
      </c>
      <c r="I626">
        <f t="shared" ca="1" si="96"/>
        <v>3892</v>
      </c>
      <c r="J626">
        <f t="shared" ca="1" si="97"/>
        <v>144</v>
      </c>
      <c r="K626">
        <f t="shared" ca="1" si="98"/>
        <v>860</v>
      </c>
      <c r="L626">
        <f t="shared" ca="1" si="99"/>
        <v>256</v>
      </c>
    </row>
    <row r="627" spans="1:12" x14ac:dyDescent="0.3">
      <c r="A627" s="1">
        <v>44091</v>
      </c>
      <c r="B627">
        <f t="shared" ca="1" si="90"/>
        <v>477</v>
      </c>
      <c r="C627">
        <f t="shared" ca="1" si="91"/>
        <v>25</v>
      </c>
      <c r="D627">
        <f t="shared" ca="1" si="92"/>
        <v>14</v>
      </c>
      <c r="E627" t="s">
        <v>234</v>
      </c>
      <c r="F627">
        <f t="shared" ca="1" si="93"/>
        <v>592</v>
      </c>
      <c r="G627">
        <f t="shared" ca="1" si="94"/>
        <v>117</v>
      </c>
      <c r="H627">
        <f t="shared" ca="1" si="95"/>
        <v>97</v>
      </c>
      <c r="I627">
        <f t="shared" ca="1" si="96"/>
        <v>2967</v>
      </c>
      <c r="J627">
        <f t="shared" ca="1" si="97"/>
        <v>121</v>
      </c>
      <c r="K627">
        <f t="shared" ca="1" si="98"/>
        <v>517</v>
      </c>
      <c r="L627">
        <f t="shared" ca="1" si="99"/>
        <v>424</v>
      </c>
    </row>
    <row r="628" spans="1:12" x14ac:dyDescent="0.3">
      <c r="A628" s="1">
        <v>44092</v>
      </c>
      <c r="B628">
        <f t="shared" ca="1" si="90"/>
        <v>453</v>
      </c>
      <c r="C628">
        <f t="shared" ca="1" si="91"/>
        <v>3</v>
      </c>
      <c r="D628">
        <f t="shared" ca="1" si="92"/>
        <v>8</v>
      </c>
      <c r="E628" t="s">
        <v>235</v>
      </c>
      <c r="F628">
        <f t="shared" ca="1" si="93"/>
        <v>930</v>
      </c>
      <c r="G628">
        <f t="shared" ca="1" si="94"/>
        <v>186</v>
      </c>
      <c r="H628">
        <f t="shared" ca="1" si="95"/>
        <v>34</v>
      </c>
      <c r="I628">
        <f t="shared" ca="1" si="96"/>
        <v>4666</v>
      </c>
      <c r="J628">
        <f t="shared" ca="1" si="97"/>
        <v>50</v>
      </c>
      <c r="K628">
        <f t="shared" ca="1" si="98"/>
        <v>785</v>
      </c>
      <c r="L628">
        <f t="shared" ca="1" si="99"/>
        <v>262</v>
      </c>
    </row>
    <row r="629" spans="1:12" x14ac:dyDescent="0.3">
      <c r="A629" s="1">
        <v>44093</v>
      </c>
      <c r="B629">
        <f t="shared" ca="1" si="90"/>
        <v>353</v>
      </c>
      <c r="C629">
        <f t="shared" ca="1" si="91"/>
        <v>17</v>
      </c>
      <c r="D629">
        <f t="shared" ca="1" si="92"/>
        <v>2</v>
      </c>
      <c r="E629" t="s">
        <v>236</v>
      </c>
      <c r="F629">
        <f t="shared" ca="1" si="93"/>
        <v>828</v>
      </c>
      <c r="G629">
        <f t="shared" ca="1" si="94"/>
        <v>120</v>
      </c>
      <c r="H629">
        <f t="shared" ca="1" si="95"/>
        <v>24</v>
      </c>
      <c r="I629">
        <f t="shared" ca="1" si="96"/>
        <v>3890</v>
      </c>
      <c r="J629">
        <f t="shared" ca="1" si="97"/>
        <v>56</v>
      </c>
      <c r="K629">
        <f t="shared" ca="1" si="98"/>
        <v>929</v>
      </c>
      <c r="L629">
        <f t="shared" ca="1" si="99"/>
        <v>118</v>
      </c>
    </row>
    <row r="630" spans="1:12" x14ac:dyDescent="0.3">
      <c r="A630" s="1">
        <v>44094</v>
      </c>
      <c r="B630">
        <f t="shared" ca="1" si="90"/>
        <v>346</v>
      </c>
      <c r="C630">
        <f t="shared" ca="1" si="91"/>
        <v>7</v>
      </c>
      <c r="D630">
        <f t="shared" ca="1" si="92"/>
        <v>6</v>
      </c>
      <c r="E630" t="s">
        <v>237</v>
      </c>
      <c r="F630">
        <f t="shared" ca="1" si="93"/>
        <v>475</v>
      </c>
      <c r="G630">
        <f t="shared" ca="1" si="94"/>
        <v>124</v>
      </c>
      <c r="H630">
        <f t="shared" ca="1" si="95"/>
        <v>61</v>
      </c>
      <c r="I630">
        <f t="shared" ca="1" si="96"/>
        <v>2131</v>
      </c>
      <c r="J630">
        <f t="shared" ca="1" si="97"/>
        <v>79</v>
      </c>
      <c r="K630">
        <f t="shared" ca="1" si="98"/>
        <v>503</v>
      </c>
      <c r="L630">
        <f t="shared" ca="1" si="99"/>
        <v>587</v>
      </c>
    </row>
    <row r="631" spans="1:12" x14ac:dyDescent="0.3">
      <c r="A631" s="1">
        <v>44095</v>
      </c>
      <c r="B631">
        <f t="shared" ca="1" si="90"/>
        <v>302</v>
      </c>
      <c r="C631">
        <f t="shared" ca="1" si="91"/>
        <v>19</v>
      </c>
      <c r="D631">
        <f t="shared" ca="1" si="92"/>
        <v>6</v>
      </c>
      <c r="E631" t="s">
        <v>238</v>
      </c>
      <c r="F631">
        <f t="shared" ca="1" si="93"/>
        <v>646</v>
      </c>
      <c r="G631">
        <f t="shared" ca="1" si="94"/>
        <v>121</v>
      </c>
      <c r="H631">
        <f t="shared" ca="1" si="95"/>
        <v>94</v>
      </c>
      <c r="I631">
        <f t="shared" ca="1" si="96"/>
        <v>3831</v>
      </c>
      <c r="J631">
        <f t="shared" ca="1" si="97"/>
        <v>80</v>
      </c>
      <c r="K631">
        <f t="shared" ca="1" si="98"/>
        <v>839</v>
      </c>
      <c r="L631">
        <f t="shared" ca="1" si="99"/>
        <v>235</v>
      </c>
    </row>
    <row r="632" spans="1:12" x14ac:dyDescent="0.3">
      <c r="A632" s="1">
        <v>44096</v>
      </c>
      <c r="B632">
        <f t="shared" ca="1" si="90"/>
        <v>371</v>
      </c>
      <c r="C632">
        <f t="shared" ca="1" si="91"/>
        <v>22</v>
      </c>
      <c r="D632">
        <f t="shared" ca="1" si="92"/>
        <v>2</v>
      </c>
      <c r="E632" t="s">
        <v>233</v>
      </c>
      <c r="F632">
        <f t="shared" ca="1" si="93"/>
        <v>33</v>
      </c>
      <c r="G632">
        <f t="shared" ca="1" si="94"/>
        <v>14</v>
      </c>
      <c r="H632">
        <f t="shared" ca="1" si="95"/>
        <v>15</v>
      </c>
      <c r="I632">
        <f t="shared" ca="1" si="96"/>
        <v>4623</v>
      </c>
      <c r="J632">
        <f t="shared" ca="1" si="97"/>
        <v>119</v>
      </c>
      <c r="K632">
        <f t="shared" ca="1" si="98"/>
        <v>673</v>
      </c>
      <c r="L632">
        <f t="shared" ca="1" si="99"/>
        <v>191</v>
      </c>
    </row>
    <row r="633" spans="1:12" x14ac:dyDescent="0.3">
      <c r="A633" s="1">
        <v>44097</v>
      </c>
      <c r="B633">
        <f t="shared" ca="1" si="90"/>
        <v>176</v>
      </c>
      <c r="C633">
        <f t="shared" ca="1" si="91"/>
        <v>10</v>
      </c>
      <c r="D633">
        <f t="shared" ca="1" si="92"/>
        <v>7</v>
      </c>
      <c r="E633" t="s">
        <v>234</v>
      </c>
      <c r="F633">
        <f t="shared" ca="1" si="93"/>
        <v>280</v>
      </c>
      <c r="G633">
        <f t="shared" ca="1" si="94"/>
        <v>155</v>
      </c>
      <c r="H633">
        <f t="shared" ca="1" si="95"/>
        <v>38</v>
      </c>
      <c r="I633">
        <f t="shared" ca="1" si="96"/>
        <v>2175</v>
      </c>
      <c r="J633">
        <f t="shared" ca="1" si="97"/>
        <v>55</v>
      </c>
      <c r="K633">
        <f t="shared" ca="1" si="98"/>
        <v>767</v>
      </c>
      <c r="L633">
        <f t="shared" ca="1" si="99"/>
        <v>191</v>
      </c>
    </row>
    <row r="634" spans="1:12" x14ac:dyDescent="0.3">
      <c r="A634" s="1">
        <v>44098</v>
      </c>
      <c r="B634">
        <f t="shared" ca="1" si="90"/>
        <v>454</v>
      </c>
      <c r="C634">
        <f t="shared" ca="1" si="91"/>
        <v>7</v>
      </c>
      <c r="D634">
        <f t="shared" ca="1" si="92"/>
        <v>8</v>
      </c>
      <c r="E634" t="s">
        <v>235</v>
      </c>
      <c r="F634">
        <f t="shared" ca="1" si="93"/>
        <v>909</v>
      </c>
      <c r="G634">
        <f t="shared" ca="1" si="94"/>
        <v>181</v>
      </c>
      <c r="H634">
        <f t="shared" ca="1" si="95"/>
        <v>38</v>
      </c>
      <c r="I634">
        <f t="shared" ca="1" si="96"/>
        <v>2754</v>
      </c>
      <c r="J634">
        <f t="shared" ca="1" si="97"/>
        <v>77</v>
      </c>
      <c r="K634">
        <f t="shared" ca="1" si="98"/>
        <v>574</v>
      </c>
      <c r="L634">
        <f t="shared" ca="1" si="99"/>
        <v>155</v>
      </c>
    </row>
    <row r="635" spans="1:12" x14ac:dyDescent="0.3">
      <c r="A635" s="1">
        <v>44099</v>
      </c>
      <c r="B635">
        <f t="shared" ca="1" si="90"/>
        <v>211</v>
      </c>
      <c r="C635">
        <f t="shared" ca="1" si="91"/>
        <v>0</v>
      </c>
      <c r="D635">
        <f t="shared" ca="1" si="92"/>
        <v>12</v>
      </c>
      <c r="E635" t="s">
        <v>236</v>
      </c>
      <c r="F635">
        <f t="shared" ca="1" si="93"/>
        <v>203</v>
      </c>
      <c r="G635">
        <f t="shared" ca="1" si="94"/>
        <v>48</v>
      </c>
      <c r="H635">
        <f t="shared" ca="1" si="95"/>
        <v>72</v>
      </c>
      <c r="I635">
        <f t="shared" ca="1" si="96"/>
        <v>2305</v>
      </c>
      <c r="J635">
        <f t="shared" ca="1" si="97"/>
        <v>63</v>
      </c>
      <c r="K635">
        <f t="shared" ca="1" si="98"/>
        <v>656</v>
      </c>
      <c r="L635">
        <f t="shared" ca="1" si="99"/>
        <v>422</v>
      </c>
    </row>
    <row r="636" spans="1:12" x14ac:dyDescent="0.3">
      <c r="A636" s="1">
        <v>44100</v>
      </c>
      <c r="B636">
        <f t="shared" ca="1" si="90"/>
        <v>331</v>
      </c>
      <c r="C636">
        <f t="shared" ca="1" si="91"/>
        <v>7</v>
      </c>
      <c r="D636">
        <f t="shared" ca="1" si="92"/>
        <v>4</v>
      </c>
      <c r="E636" t="s">
        <v>237</v>
      </c>
      <c r="F636">
        <f t="shared" ca="1" si="93"/>
        <v>584</v>
      </c>
      <c r="G636">
        <f t="shared" ca="1" si="94"/>
        <v>108</v>
      </c>
      <c r="H636">
        <f t="shared" ca="1" si="95"/>
        <v>76</v>
      </c>
      <c r="I636">
        <f t="shared" ca="1" si="96"/>
        <v>2622</v>
      </c>
      <c r="J636">
        <f t="shared" ca="1" si="97"/>
        <v>95</v>
      </c>
      <c r="K636">
        <f t="shared" ca="1" si="98"/>
        <v>589</v>
      </c>
      <c r="L636">
        <f t="shared" ca="1" si="99"/>
        <v>592</v>
      </c>
    </row>
    <row r="637" spans="1:12" x14ac:dyDescent="0.3">
      <c r="A637" s="1">
        <v>44101</v>
      </c>
      <c r="B637">
        <f t="shared" ca="1" si="90"/>
        <v>153</v>
      </c>
      <c r="C637">
        <f t="shared" ca="1" si="91"/>
        <v>23</v>
      </c>
      <c r="D637">
        <f t="shared" ca="1" si="92"/>
        <v>4</v>
      </c>
      <c r="E637" t="s">
        <v>238</v>
      </c>
      <c r="F637">
        <f t="shared" ca="1" si="93"/>
        <v>585</v>
      </c>
      <c r="G637">
        <f t="shared" ca="1" si="94"/>
        <v>234</v>
      </c>
      <c r="H637">
        <f t="shared" ca="1" si="95"/>
        <v>55</v>
      </c>
      <c r="I637">
        <f t="shared" ca="1" si="96"/>
        <v>2545</v>
      </c>
      <c r="J637">
        <f t="shared" ca="1" si="97"/>
        <v>53</v>
      </c>
      <c r="K637">
        <f t="shared" ca="1" si="98"/>
        <v>895</v>
      </c>
      <c r="L637">
        <f t="shared" ca="1" si="99"/>
        <v>466</v>
      </c>
    </row>
    <row r="638" spans="1:12" x14ac:dyDescent="0.3">
      <c r="A638" s="1">
        <v>44102</v>
      </c>
      <c r="B638">
        <f t="shared" ca="1" si="90"/>
        <v>209</v>
      </c>
      <c r="C638">
        <f t="shared" ca="1" si="91"/>
        <v>19</v>
      </c>
      <c r="D638">
        <f t="shared" ca="1" si="92"/>
        <v>16</v>
      </c>
      <c r="E638" t="s">
        <v>233</v>
      </c>
      <c r="F638">
        <f t="shared" ca="1" si="93"/>
        <v>390</v>
      </c>
      <c r="G638">
        <f t="shared" ca="1" si="94"/>
        <v>211</v>
      </c>
      <c r="H638">
        <f t="shared" ca="1" si="95"/>
        <v>61</v>
      </c>
      <c r="I638">
        <f t="shared" ca="1" si="96"/>
        <v>4370</v>
      </c>
      <c r="J638">
        <f t="shared" ca="1" si="97"/>
        <v>60</v>
      </c>
      <c r="K638">
        <f t="shared" ca="1" si="98"/>
        <v>881</v>
      </c>
      <c r="L638">
        <f t="shared" ca="1" si="99"/>
        <v>269</v>
      </c>
    </row>
    <row r="639" spans="1:12" x14ac:dyDescent="0.3">
      <c r="A639" s="1">
        <v>44103</v>
      </c>
      <c r="B639">
        <f t="shared" ca="1" si="90"/>
        <v>445</v>
      </c>
      <c r="C639">
        <f t="shared" ca="1" si="91"/>
        <v>21</v>
      </c>
      <c r="D639">
        <f t="shared" ca="1" si="92"/>
        <v>17</v>
      </c>
      <c r="E639" t="s">
        <v>234</v>
      </c>
      <c r="F639">
        <f t="shared" ca="1" si="93"/>
        <v>514</v>
      </c>
      <c r="G639">
        <f t="shared" ca="1" si="94"/>
        <v>80</v>
      </c>
      <c r="H639">
        <f t="shared" ca="1" si="95"/>
        <v>84</v>
      </c>
      <c r="I639">
        <f t="shared" ca="1" si="96"/>
        <v>4414</v>
      </c>
      <c r="J639">
        <f t="shared" ca="1" si="97"/>
        <v>109</v>
      </c>
      <c r="K639">
        <f t="shared" ca="1" si="98"/>
        <v>678</v>
      </c>
      <c r="L639">
        <f t="shared" ca="1" si="99"/>
        <v>458</v>
      </c>
    </row>
    <row r="640" spans="1:12" x14ac:dyDescent="0.3">
      <c r="A640" s="1">
        <v>44104</v>
      </c>
      <c r="B640">
        <f t="shared" ca="1" si="90"/>
        <v>412</v>
      </c>
      <c r="C640">
        <f t="shared" ca="1" si="91"/>
        <v>23</v>
      </c>
      <c r="D640">
        <f t="shared" ca="1" si="92"/>
        <v>15</v>
      </c>
      <c r="E640" t="s">
        <v>235</v>
      </c>
      <c r="F640">
        <f t="shared" ca="1" si="93"/>
        <v>894</v>
      </c>
      <c r="G640">
        <f t="shared" ca="1" si="94"/>
        <v>105</v>
      </c>
      <c r="H640">
        <f t="shared" ca="1" si="95"/>
        <v>61</v>
      </c>
      <c r="I640">
        <f t="shared" ca="1" si="96"/>
        <v>4251</v>
      </c>
      <c r="J640">
        <f t="shared" ca="1" si="97"/>
        <v>121</v>
      </c>
      <c r="K640">
        <f t="shared" ca="1" si="98"/>
        <v>803</v>
      </c>
      <c r="L640">
        <f t="shared" ca="1" si="99"/>
        <v>177</v>
      </c>
    </row>
    <row r="641" spans="1:12" x14ac:dyDescent="0.3">
      <c r="A641" s="1">
        <v>44105</v>
      </c>
      <c r="B641">
        <f t="shared" ca="1" si="90"/>
        <v>252</v>
      </c>
      <c r="C641">
        <f t="shared" ca="1" si="91"/>
        <v>5</v>
      </c>
      <c r="D641">
        <f t="shared" ca="1" si="92"/>
        <v>11</v>
      </c>
      <c r="E641" t="s">
        <v>236</v>
      </c>
      <c r="F641">
        <f t="shared" ca="1" si="93"/>
        <v>748</v>
      </c>
      <c r="G641">
        <f t="shared" ca="1" si="94"/>
        <v>52</v>
      </c>
      <c r="H641">
        <f t="shared" ca="1" si="95"/>
        <v>65</v>
      </c>
      <c r="I641">
        <f t="shared" ca="1" si="96"/>
        <v>2950</v>
      </c>
      <c r="J641">
        <f t="shared" ca="1" si="97"/>
        <v>61</v>
      </c>
      <c r="K641">
        <f t="shared" ca="1" si="98"/>
        <v>695</v>
      </c>
      <c r="L641">
        <f t="shared" ca="1" si="99"/>
        <v>543</v>
      </c>
    </row>
    <row r="642" spans="1:12" x14ac:dyDescent="0.3">
      <c r="A642" s="1">
        <v>44106</v>
      </c>
      <c r="B642">
        <f t="shared" ca="1" si="90"/>
        <v>19</v>
      </c>
      <c r="C642">
        <f t="shared" ca="1" si="91"/>
        <v>23</v>
      </c>
      <c r="D642">
        <f t="shared" ca="1" si="92"/>
        <v>0</v>
      </c>
      <c r="E642" t="s">
        <v>237</v>
      </c>
      <c r="F642">
        <f t="shared" ca="1" si="93"/>
        <v>431</v>
      </c>
      <c r="G642">
        <f t="shared" ca="1" si="94"/>
        <v>183</v>
      </c>
      <c r="H642">
        <f t="shared" ca="1" si="95"/>
        <v>100</v>
      </c>
      <c r="I642">
        <f t="shared" ca="1" si="96"/>
        <v>4586</v>
      </c>
      <c r="J642">
        <f t="shared" ca="1" si="97"/>
        <v>102</v>
      </c>
      <c r="K642">
        <f t="shared" ca="1" si="98"/>
        <v>763</v>
      </c>
      <c r="L642">
        <f t="shared" ca="1" si="99"/>
        <v>221</v>
      </c>
    </row>
    <row r="643" spans="1:12" x14ac:dyDescent="0.3">
      <c r="A643" s="1">
        <v>44107</v>
      </c>
      <c r="B643">
        <f t="shared" ref="B643:B706" ca="1" si="100">RANDBETWEEN(0,500)</f>
        <v>121</v>
      </c>
      <c r="C643">
        <f t="shared" ref="C643:C706" ca="1" si="101">RANDBETWEEN(0,25)</f>
        <v>17</v>
      </c>
      <c r="D643">
        <f t="shared" ref="D643:D706" ca="1" si="102">RANDBETWEEN(0,18)</f>
        <v>3</v>
      </c>
      <c r="E643" t="s">
        <v>238</v>
      </c>
      <c r="F643">
        <f t="shared" ref="F643:F706" ca="1" si="103">RANDBETWEEN(0,1000)</f>
        <v>549</v>
      </c>
      <c r="G643">
        <f t="shared" ref="G643:G706" ca="1" si="104">RANDBETWEEN(0,250)</f>
        <v>135</v>
      </c>
      <c r="H643">
        <f t="shared" ref="H643:H706" ca="1" si="105">RANDBETWEEN(10,100)</f>
        <v>37</v>
      </c>
      <c r="I643">
        <f t="shared" ref="I643:I706" ca="1" si="106">RANDBETWEEN(2000,5000)</f>
        <v>4835</v>
      </c>
      <c r="J643">
        <f t="shared" ref="J643:J706" ca="1" si="107">RANDBETWEEN(50,150)</f>
        <v>113</v>
      </c>
      <c r="K643">
        <f t="shared" ref="K643:K706" ca="1" si="108">RANDBETWEEN(500,1000)</f>
        <v>981</v>
      </c>
      <c r="L643">
        <f t="shared" ref="L643:L706" ca="1" si="109">RANDBETWEEN(100,600)</f>
        <v>168</v>
      </c>
    </row>
    <row r="644" spans="1:12" x14ac:dyDescent="0.3">
      <c r="A644" s="1">
        <v>44108</v>
      </c>
      <c r="B644">
        <f t="shared" ca="1" si="100"/>
        <v>161</v>
      </c>
      <c r="C644">
        <f t="shared" ca="1" si="101"/>
        <v>1</v>
      </c>
      <c r="D644">
        <f t="shared" ca="1" si="102"/>
        <v>11</v>
      </c>
      <c r="E644" t="s">
        <v>233</v>
      </c>
      <c r="F644">
        <f t="shared" ca="1" si="103"/>
        <v>630</v>
      </c>
      <c r="G644">
        <f t="shared" ca="1" si="104"/>
        <v>177</v>
      </c>
      <c r="H644">
        <f t="shared" ca="1" si="105"/>
        <v>41</v>
      </c>
      <c r="I644">
        <f t="shared" ca="1" si="106"/>
        <v>2963</v>
      </c>
      <c r="J644">
        <f t="shared" ca="1" si="107"/>
        <v>80</v>
      </c>
      <c r="K644">
        <f t="shared" ca="1" si="108"/>
        <v>505</v>
      </c>
      <c r="L644">
        <f t="shared" ca="1" si="109"/>
        <v>282</v>
      </c>
    </row>
    <row r="645" spans="1:12" x14ac:dyDescent="0.3">
      <c r="A645" s="1">
        <v>44109</v>
      </c>
      <c r="B645">
        <f t="shared" ca="1" si="100"/>
        <v>201</v>
      </c>
      <c r="C645">
        <f t="shared" ca="1" si="101"/>
        <v>17</v>
      </c>
      <c r="D645">
        <f t="shared" ca="1" si="102"/>
        <v>18</v>
      </c>
      <c r="E645" t="s">
        <v>234</v>
      </c>
      <c r="F645">
        <f t="shared" ca="1" si="103"/>
        <v>47</v>
      </c>
      <c r="G645">
        <f t="shared" ca="1" si="104"/>
        <v>18</v>
      </c>
      <c r="H645">
        <f t="shared" ca="1" si="105"/>
        <v>79</v>
      </c>
      <c r="I645">
        <f t="shared" ca="1" si="106"/>
        <v>4685</v>
      </c>
      <c r="J645">
        <f t="shared" ca="1" si="107"/>
        <v>136</v>
      </c>
      <c r="K645">
        <f t="shared" ca="1" si="108"/>
        <v>775</v>
      </c>
      <c r="L645">
        <f t="shared" ca="1" si="109"/>
        <v>170</v>
      </c>
    </row>
    <row r="646" spans="1:12" x14ac:dyDescent="0.3">
      <c r="A646" s="1">
        <v>44110</v>
      </c>
      <c r="B646">
        <f t="shared" ca="1" si="100"/>
        <v>56</v>
      </c>
      <c r="C646">
        <f t="shared" ca="1" si="101"/>
        <v>2</v>
      </c>
      <c r="D646">
        <f t="shared" ca="1" si="102"/>
        <v>12</v>
      </c>
      <c r="E646" t="s">
        <v>235</v>
      </c>
      <c r="F646">
        <f t="shared" ca="1" si="103"/>
        <v>930</v>
      </c>
      <c r="G646">
        <f t="shared" ca="1" si="104"/>
        <v>99</v>
      </c>
      <c r="H646">
        <f t="shared" ca="1" si="105"/>
        <v>89</v>
      </c>
      <c r="I646">
        <f t="shared" ca="1" si="106"/>
        <v>4403</v>
      </c>
      <c r="J646">
        <f t="shared" ca="1" si="107"/>
        <v>142</v>
      </c>
      <c r="K646">
        <f t="shared" ca="1" si="108"/>
        <v>936</v>
      </c>
      <c r="L646">
        <f t="shared" ca="1" si="109"/>
        <v>384</v>
      </c>
    </row>
    <row r="647" spans="1:12" x14ac:dyDescent="0.3">
      <c r="A647" s="1">
        <v>44111</v>
      </c>
      <c r="B647">
        <f t="shared" ca="1" si="100"/>
        <v>137</v>
      </c>
      <c r="C647">
        <f t="shared" ca="1" si="101"/>
        <v>2</v>
      </c>
      <c r="D647">
        <f t="shared" ca="1" si="102"/>
        <v>12</v>
      </c>
      <c r="E647" t="s">
        <v>236</v>
      </c>
      <c r="F647">
        <f t="shared" ca="1" si="103"/>
        <v>969</v>
      </c>
      <c r="G647">
        <f t="shared" ca="1" si="104"/>
        <v>228</v>
      </c>
      <c r="H647">
        <f t="shared" ca="1" si="105"/>
        <v>54</v>
      </c>
      <c r="I647">
        <f t="shared" ca="1" si="106"/>
        <v>2166</v>
      </c>
      <c r="J647">
        <f t="shared" ca="1" si="107"/>
        <v>111</v>
      </c>
      <c r="K647">
        <f t="shared" ca="1" si="108"/>
        <v>679</v>
      </c>
      <c r="L647">
        <f t="shared" ca="1" si="109"/>
        <v>264</v>
      </c>
    </row>
    <row r="648" spans="1:12" x14ac:dyDescent="0.3">
      <c r="A648" s="1">
        <v>44112</v>
      </c>
      <c r="B648">
        <f t="shared" ca="1" si="100"/>
        <v>283</v>
      </c>
      <c r="C648">
        <f t="shared" ca="1" si="101"/>
        <v>21</v>
      </c>
      <c r="D648">
        <f t="shared" ca="1" si="102"/>
        <v>6</v>
      </c>
      <c r="E648" t="s">
        <v>237</v>
      </c>
      <c r="F648">
        <f t="shared" ca="1" si="103"/>
        <v>910</v>
      </c>
      <c r="G648">
        <f t="shared" ca="1" si="104"/>
        <v>212</v>
      </c>
      <c r="H648">
        <f t="shared" ca="1" si="105"/>
        <v>92</v>
      </c>
      <c r="I648">
        <f t="shared" ca="1" si="106"/>
        <v>3394</v>
      </c>
      <c r="J648">
        <f t="shared" ca="1" si="107"/>
        <v>59</v>
      </c>
      <c r="K648">
        <f t="shared" ca="1" si="108"/>
        <v>889</v>
      </c>
      <c r="L648">
        <f t="shared" ca="1" si="109"/>
        <v>205</v>
      </c>
    </row>
    <row r="649" spans="1:12" x14ac:dyDescent="0.3">
      <c r="A649" s="1">
        <v>44113</v>
      </c>
      <c r="B649">
        <f t="shared" ca="1" si="100"/>
        <v>29</v>
      </c>
      <c r="C649">
        <f t="shared" ca="1" si="101"/>
        <v>24</v>
      </c>
      <c r="D649">
        <f t="shared" ca="1" si="102"/>
        <v>14</v>
      </c>
      <c r="E649" t="s">
        <v>238</v>
      </c>
      <c r="F649">
        <f t="shared" ca="1" si="103"/>
        <v>416</v>
      </c>
      <c r="G649">
        <f t="shared" ca="1" si="104"/>
        <v>66</v>
      </c>
      <c r="H649">
        <f t="shared" ca="1" si="105"/>
        <v>40</v>
      </c>
      <c r="I649">
        <f t="shared" ca="1" si="106"/>
        <v>2447</v>
      </c>
      <c r="J649">
        <f t="shared" ca="1" si="107"/>
        <v>126</v>
      </c>
      <c r="K649">
        <f t="shared" ca="1" si="108"/>
        <v>542</v>
      </c>
      <c r="L649">
        <f t="shared" ca="1" si="109"/>
        <v>260</v>
      </c>
    </row>
    <row r="650" spans="1:12" x14ac:dyDescent="0.3">
      <c r="A650" s="1">
        <v>44114</v>
      </c>
      <c r="B650">
        <f t="shared" ca="1" si="100"/>
        <v>360</v>
      </c>
      <c r="C650">
        <f t="shared" ca="1" si="101"/>
        <v>18</v>
      </c>
      <c r="D650">
        <f t="shared" ca="1" si="102"/>
        <v>10</v>
      </c>
      <c r="E650" t="s">
        <v>233</v>
      </c>
      <c r="F650">
        <f t="shared" ca="1" si="103"/>
        <v>641</v>
      </c>
      <c r="G650">
        <f t="shared" ca="1" si="104"/>
        <v>76</v>
      </c>
      <c r="H650">
        <f t="shared" ca="1" si="105"/>
        <v>49</v>
      </c>
      <c r="I650">
        <f t="shared" ca="1" si="106"/>
        <v>4785</v>
      </c>
      <c r="J650">
        <f t="shared" ca="1" si="107"/>
        <v>102</v>
      </c>
      <c r="K650">
        <f t="shared" ca="1" si="108"/>
        <v>863</v>
      </c>
      <c r="L650">
        <f t="shared" ca="1" si="109"/>
        <v>464</v>
      </c>
    </row>
    <row r="651" spans="1:12" x14ac:dyDescent="0.3">
      <c r="A651" s="1">
        <v>44115</v>
      </c>
      <c r="B651">
        <f t="shared" ca="1" si="100"/>
        <v>273</v>
      </c>
      <c r="C651">
        <f t="shared" ca="1" si="101"/>
        <v>11</v>
      </c>
      <c r="D651">
        <f t="shared" ca="1" si="102"/>
        <v>10</v>
      </c>
      <c r="E651" t="s">
        <v>234</v>
      </c>
      <c r="F651">
        <f t="shared" ca="1" si="103"/>
        <v>498</v>
      </c>
      <c r="G651">
        <f t="shared" ca="1" si="104"/>
        <v>194</v>
      </c>
      <c r="H651">
        <f t="shared" ca="1" si="105"/>
        <v>55</v>
      </c>
      <c r="I651">
        <f t="shared" ca="1" si="106"/>
        <v>4984</v>
      </c>
      <c r="J651">
        <f t="shared" ca="1" si="107"/>
        <v>92</v>
      </c>
      <c r="K651">
        <f t="shared" ca="1" si="108"/>
        <v>655</v>
      </c>
      <c r="L651">
        <f t="shared" ca="1" si="109"/>
        <v>164</v>
      </c>
    </row>
    <row r="652" spans="1:12" x14ac:dyDescent="0.3">
      <c r="A652" s="1">
        <v>44116</v>
      </c>
      <c r="B652">
        <f t="shared" ca="1" si="100"/>
        <v>371</v>
      </c>
      <c r="C652">
        <f t="shared" ca="1" si="101"/>
        <v>3</v>
      </c>
      <c r="D652">
        <f t="shared" ca="1" si="102"/>
        <v>5</v>
      </c>
      <c r="E652" t="s">
        <v>235</v>
      </c>
      <c r="F652">
        <f t="shared" ca="1" si="103"/>
        <v>638</v>
      </c>
      <c r="G652">
        <f t="shared" ca="1" si="104"/>
        <v>107</v>
      </c>
      <c r="H652">
        <f t="shared" ca="1" si="105"/>
        <v>21</v>
      </c>
      <c r="I652">
        <f t="shared" ca="1" si="106"/>
        <v>2745</v>
      </c>
      <c r="J652">
        <f t="shared" ca="1" si="107"/>
        <v>61</v>
      </c>
      <c r="K652">
        <f t="shared" ca="1" si="108"/>
        <v>853</v>
      </c>
      <c r="L652">
        <f t="shared" ca="1" si="109"/>
        <v>378</v>
      </c>
    </row>
    <row r="653" spans="1:12" x14ac:dyDescent="0.3">
      <c r="A653" s="1">
        <v>44117</v>
      </c>
      <c r="B653">
        <f t="shared" ca="1" si="100"/>
        <v>353</v>
      </c>
      <c r="C653">
        <f t="shared" ca="1" si="101"/>
        <v>19</v>
      </c>
      <c r="D653">
        <f t="shared" ca="1" si="102"/>
        <v>10</v>
      </c>
      <c r="E653" t="s">
        <v>236</v>
      </c>
      <c r="F653">
        <f t="shared" ca="1" si="103"/>
        <v>141</v>
      </c>
      <c r="G653">
        <f t="shared" ca="1" si="104"/>
        <v>167</v>
      </c>
      <c r="H653">
        <f t="shared" ca="1" si="105"/>
        <v>70</v>
      </c>
      <c r="I653">
        <f t="shared" ca="1" si="106"/>
        <v>4178</v>
      </c>
      <c r="J653">
        <f t="shared" ca="1" si="107"/>
        <v>146</v>
      </c>
      <c r="K653">
        <f t="shared" ca="1" si="108"/>
        <v>815</v>
      </c>
      <c r="L653">
        <f t="shared" ca="1" si="109"/>
        <v>383</v>
      </c>
    </row>
    <row r="654" spans="1:12" x14ac:dyDescent="0.3">
      <c r="A654" s="1">
        <v>44118</v>
      </c>
      <c r="B654">
        <f t="shared" ca="1" si="100"/>
        <v>210</v>
      </c>
      <c r="C654">
        <f t="shared" ca="1" si="101"/>
        <v>3</v>
      </c>
      <c r="D654">
        <f t="shared" ca="1" si="102"/>
        <v>16</v>
      </c>
      <c r="E654" t="s">
        <v>237</v>
      </c>
      <c r="F654">
        <f t="shared" ca="1" si="103"/>
        <v>135</v>
      </c>
      <c r="G654">
        <f t="shared" ca="1" si="104"/>
        <v>163</v>
      </c>
      <c r="H654">
        <f t="shared" ca="1" si="105"/>
        <v>22</v>
      </c>
      <c r="I654">
        <f t="shared" ca="1" si="106"/>
        <v>3399</v>
      </c>
      <c r="J654">
        <f t="shared" ca="1" si="107"/>
        <v>148</v>
      </c>
      <c r="K654">
        <f t="shared" ca="1" si="108"/>
        <v>723</v>
      </c>
      <c r="L654">
        <f t="shared" ca="1" si="109"/>
        <v>566</v>
      </c>
    </row>
    <row r="655" spans="1:12" x14ac:dyDescent="0.3">
      <c r="A655" s="1">
        <v>44119</v>
      </c>
      <c r="B655">
        <f t="shared" ca="1" si="100"/>
        <v>251</v>
      </c>
      <c r="C655">
        <f t="shared" ca="1" si="101"/>
        <v>2</v>
      </c>
      <c r="D655">
        <f t="shared" ca="1" si="102"/>
        <v>4</v>
      </c>
      <c r="E655" t="s">
        <v>238</v>
      </c>
      <c r="F655">
        <f t="shared" ca="1" si="103"/>
        <v>975</v>
      </c>
      <c r="G655">
        <f t="shared" ca="1" si="104"/>
        <v>89</v>
      </c>
      <c r="H655">
        <f t="shared" ca="1" si="105"/>
        <v>68</v>
      </c>
      <c r="I655">
        <f t="shared" ca="1" si="106"/>
        <v>3972</v>
      </c>
      <c r="J655">
        <f t="shared" ca="1" si="107"/>
        <v>81</v>
      </c>
      <c r="K655">
        <f t="shared" ca="1" si="108"/>
        <v>566</v>
      </c>
      <c r="L655">
        <f t="shared" ca="1" si="109"/>
        <v>539</v>
      </c>
    </row>
    <row r="656" spans="1:12" x14ac:dyDescent="0.3">
      <c r="A656" s="1">
        <v>44120</v>
      </c>
      <c r="B656">
        <f t="shared" ca="1" si="100"/>
        <v>112</v>
      </c>
      <c r="C656">
        <f t="shared" ca="1" si="101"/>
        <v>17</v>
      </c>
      <c r="D656">
        <f t="shared" ca="1" si="102"/>
        <v>16</v>
      </c>
      <c r="E656" t="s">
        <v>233</v>
      </c>
      <c r="F656">
        <f t="shared" ca="1" si="103"/>
        <v>733</v>
      </c>
      <c r="G656">
        <f t="shared" ca="1" si="104"/>
        <v>13</v>
      </c>
      <c r="H656">
        <f t="shared" ca="1" si="105"/>
        <v>30</v>
      </c>
      <c r="I656">
        <f t="shared" ca="1" si="106"/>
        <v>2277</v>
      </c>
      <c r="J656">
        <f t="shared" ca="1" si="107"/>
        <v>69</v>
      </c>
      <c r="K656">
        <f t="shared" ca="1" si="108"/>
        <v>533</v>
      </c>
      <c r="L656">
        <f t="shared" ca="1" si="109"/>
        <v>458</v>
      </c>
    </row>
    <row r="657" spans="1:12" x14ac:dyDescent="0.3">
      <c r="A657" s="1">
        <v>44121</v>
      </c>
      <c r="B657">
        <f t="shared" ca="1" si="100"/>
        <v>461</v>
      </c>
      <c r="C657">
        <f t="shared" ca="1" si="101"/>
        <v>5</v>
      </c>
      <c r="D657">
        <f t="shared" ca="1" si="102"/>
        <v>2</v>
      </c>
      <c r="E657" t="s">
        <v>234</v>
      </c>
      <c r="F657">
        <f t="shared" ca="1" si="103"/>
        <v>634</v>
      </c>
      <c r="G657">
        <f t="shared" ca="1" si="104"/>
        <v>191</v>
      </c>
      <c r="H657">
        <f t="shared" ca="1" si="105"/>
        <v>56</v>
      </c>
      <c r="I657">
        <f t="shared" ca="1" si="106"/>
        <v>3042</v>
      </c>
      <c r="J657">
        <f t="shared" ca="1" si="107"/>
        <v>110</v>
      </c>
      <c r="K657">
        <f t="shared" ca="1" si="108"/>
        <v>970</v>
      </c>
      <c r="L657">
        <f t="shared" ca="1" si="109"/>
        <v>591</v>
      </c>
    </row>
    <row r="658" spans="1:12" x14ac:dyDescent="0.3">
      <c r="A658" s="1">
        <v>44122</v>
      </c>
      <c r="B658">
        <f t="shared" ca="1" si="100"/>
        <v>489</v>
      </c>
      <c r="C658">
        <f t="shared" ca="1" si="101"/>
        <v>19</v>
      </c>
      <c r="D658">
        <f t="shared" ca="1" si="102"/>
        <v>2</v>
      </c>
      <c r="E658" t="s">
        <v>235</v>
      </c>
      <c r="F658">
        <f t="shared" ca="1" si="103"/>
        <v>534</v>
      </c>
      <c r="G658">
        <f t="shared" ca="1" si="104"/>
        <v>113</v>
      </c>
      <c r="H658">
        <f t="shared" ca="1" si="105"/>
        <v>45</v>
      </c>
      <c r="I658">
        <f t="shared" ca="1" si="106"/>
        <v>3226</v>
      </c>
      <c r="J658">
        <f t="shared" ca="1" si="107"/>
        <v>117</v>
      </c>
      <c r="K658">
        <f t="shared" ca="1" si="108"/>
        <v>609</v>
      </c>
      <c r="L658">
        <f t="shared" ca="1" si="109"/>
        <v>198</v>
      </c>
    </row>
    <row r="659" spans="1:12" x14ac:dyDescent="0.3">
      <c r="A659" s="1">
        <v>44123</v>
      </c>
      <c r="B659">
        <f t="shared" ca="1" si="100"/>
        <v>276</v>
      </c>
      <c r="C659">
        <f t="shared" ca="1" si="101"/>
        <v>3</v>
      </c>
      <c r="D659">
        <f t="shared" ca="1" si="102"/>
        <v>2</v>
      </c>
      <c r="E659" t="s">
        <v>236</v>
      </c>
      <c r="F659">
        <f t="shared" ca="1" si="103"/>
        <v>387</v>
      </c>
      <c r="G659">
        <f t="shared" ca="1" si="104"/>
        <v>46</v>
      </c>
      <c r="H659">
        <f t="shared" ca="1" si="105"/>
        <v>18</v>
      </c>
      <c r="I659">
        <f t="shared" ca="1" si="106"/>
        <v>4961</v>
      </c>
      <c r="J659">
        <f t="shared" ca="1" si="107"/>
        <v>87</v>
      </c>
      <c r="K659">
        <f t="shared" ca="1" si="108"/>
        <v>894</v>
      </c>
      <c r="L659">
        <f t="shared" ca="1" si="109"/>
        <v>441</v>
      </c>
    </row>
    <row r="660" spans="1:12" x14ac:dyDescent="0.3">
      <c r="A660" s="1">
        <v>44124</v>
      </c>
      <c r="B660">
        <f t="shared" ca="1" si="100"/>
        <v>126</v>
      </c>
      <c r="C660">
        <f t="shared" ca="1" si="101"/>
        <v>12</v>
      </c>
      <c r="D660">
        <f t="shared" ca="1" si="102"/>
        <v>7</v>
      </c>
      <c r="E660" t="s">
        <v>237</v>
      </c>
      <c r="F660">
        <f t="shared" ca="1" si="103"/>
        <v>108</v>
      </c>
      <c r="G660">
        <f t="shared" ca="1" si="104"/>
        <v>17</v>
      </c>
      <c r="H660">
        <f t="shared" ca="1" si="105"/>
        <v>39</v>
      </c>
      <c r="I660">
        <f t="shared" ca="1" si="106"/>
        <v>4712</v>
      </c>
      <c r="J660">
        <f t="shared" ca="1" si="107"/>
        <v>130</v>
      </c>
      <c r="K660">
        <f t="shared" ca="1" si="108"/>
        <v>877</v>
      </c>
      <c r="L660">
        <f t="shared" ca="1" si="109"/>
        <v>255</v>
      </c>
    </row>
    <row r="661" spans="1:12" x14ac:dyDescent="0.3">
      <c r="A661" s="1">
        <v>44125</v>
      </c>
      <c r="B661">
        <f t="shared" ca="1" si="100"/>
        <v>235</v>
      </c>
      <c r="C661">
        <f t="shared" ca="1" si="101"/>
        <v>6</v>
      </c>
      <c r="D661">
        <f t="shared" ca="1" si="102"/>
        <v>4</v>
      </c>
      <c r="E661" t="s">
        <v>238</v>
      </c>
      <c r="F661">
        <f t="shared" ca="1" si="103"/>
        <v>340</v>
      </c>
      <c r="G661">
        <f t="shared" ca="1" si="104"/>
        <v>120</v>
      </c>
      <c r="H661">
        <f t="shared" ca="1" si="105"/>
        <v>90</v>
      </c>
      <c r="I661">
        <f t="shared" ca="1" si="106"/>
        <v>4225</v>
      </c>
      <c r="J661">
        <f t="shared" ca="1" si="107"/>
        <v>82</v>
      </c>
      <c r="K661">
        <f t="shared" ca="1" si="108"/>
        <v>944</v>
      </c>
      <c r="L661">
        <f t="shared" ca="1" si="109"/>
        <v>254</v>
      </c>
    </row>
    <row r="662" spans="1:12" x14ac:dyDescent="0.3">
      <c r="A662" s="1">
        <v>44126</v>
      </c>
      <c r="B662">
        <f t="shared" ca="1" si="100"/>
        <v>308</v>
      </c>
      <c r="C662">
        <f t="shared" ca="1" si="101"/>
        <v>11</v>
      </c>
      <c r="D662">
        <f t="shared" ca="1" si="102"/>
        <v>7</v>
      </c>
      <c r="E662" t="s">
        <v>233</v>
      </c>
      <c r="F662">
        <f t="shared" ca="1" si="103"/>
        <v>318</v>
      </c>
      <c r="G662">
        <f t="shared" ca="1" si="104"/>
        <v>41</v>
      </c>
      <c r="H662">
        <f t="shared" ca="1" si="105"/>
        <v>14</v>
      </c>
      <c r="I662">
        <f t="shared" ca="1" si="106"/>
        <v>3924</v>
      </c>
      <c r="J662">
        <f t="shared" ca="1" si="107"/>
        <v>98</v>
      </c>
      <c r="K662">
        <f t="shared" ca="1" si="108"/>
        <v>600</v>
      </c>
      <c r="L662">
        <f t="shared" ca="1" si="109"/>
        <v>232</v>
      </c>
    </row>
    <row r="663" spans="1:12" x14ac:dyDescent="0.3">
      <c r="A663" s="1">
        <v>44127</v>
      </c>
      <c r="B663">
        <f t="shared" ca="1" si="100"/>
        <v>7</v>
      </c>
      <c r="C663">
        <f t="shared" ca="1" si="101"/>
        <v>24</v>
      </c>
      <c r="D663">
        <f t="shared" ca="1" si="102"/>
        <v>11</v>
      </c>
      <c r="E663" t="s">
        <v>234</v>
      </c>
      <c r="F663">
        <f t="shared" ca="1" si="103"/>
        <v>551</v>
      </c>
      <c r="G663">
        <f t="shared" ca="1" si="104"/>
        <v>115</v>
      </c>
      <c r="H663">
        <f t="shared" ca="1" si="105"/>
        <v>54</v>
      </c>
      <c r="I663">
        <f t="shared" ca="1" si="106"/>
        <v>4652</v>
      </c>
      <c r="J663">
        <f t="shared" ca="1" si="107"/>
        <v>134</v>
      </c>
      <c r="K663">
        <f t="shared" ca="1" si="108"/>
        <v>711</v>
      </c>
      <c r="L663">
        <f t="shared" ca="1" si="109"/>
        <v>522</v>
      </c>
    </row>
    <row r="664" spans="1:12" x14ac:dyDescent="0.3">
      <c r="A664" s="1">
        <v>44128</v>
      </c>
      <c r="B664">
        <f t="shared" ca="1" si="100"/>
        <v>326</v>
      </c>
      <c r="C664">
        <f t="shared" ca="1" si="101"/>
        <v>25</v>
      </c>
      <c r="D664">
        <f t="shared" ca="1" si="102"/>
        <v>5</v>
      </c>
      <c r="E664" t="s">
        <v>235</v>
      </c>
      <c r="F664">
        <f t="shared" ca="1" si="103"/>
        <v>651</v>
      </c>
      <c r="G664">
        <f t="shared" ca="1" si="104"/>
        <v>72</v>
      </c>
      <c r="H664">
        <f t="shared" ca="1" si="105"/>
        <v>52</v>
      </c>
      <c r="I664">
        <f t="shared" ca="1" si="106"/>
        <v>4041</v>
      </c>
      <c r="J664">
        <f t="shared" ca="1" si="107"/>
        <v>58</v>
      </c>
      <c r="K664">
        <f t="shared" ca="1" si="108"/>
        <v>641</v>
      </c>
      <c r="L664">
        <f t="shared" ca="1" si="109"/>
        <v>384</v>
      </c>
    </row>
    <row r="665" spans="1:12" x14ac:dyDescent="0.3">
      <c r="A665" s="1">
        <v>44129</v>
      </c>
      <c r="B665">
        <f t="shared" ca="1" si="100"/>
        <v>444</v>
      </c>
      <c r="C665">
        <f t="shared" ca="1" si="101"/>
        <v>6</v>
      </c>
      <c r="D665">
        <f t="shared" ca="1" si="102"/>
        <v>10</v>
      </c>
      <c r="E665" t="s">
        <v>236</v>
      </c>
      <c r="F665">
        <f t="shared" ca="1" si="103"/>
        <v>575</v>
      </c>
      <c r="G665">
        <f t="shared" ca="1" si="104"/>
        <v>221</v>
      </c>
      <c r="H665">
        <f t="shared" ca="1" si="105"/>
        <v>77</v>
      </c>
      <c r="I665">
        <f t="shared" ca="1" si="106"/>
        <v>3970</v>
      </c>
      <c r="J665">
        <f t="shared" ca="1" si="107"/>
        <v>101</v>
      </c>
      <c r="K665">
        <f t="shared" ca="1" si="108"/>
        <v>775</v>
      </c>
      <c r="L665">
        <f t="shared" ca="1" si="109"/>
        <v>160</v>
      </c>
    </row>
    <row r="666" spans="1:12" x14ac:dyDescent="0.3">
      <c r="A666" s="1">
        <v>44130</v>
      </c>
      <c r="B666">
        <f t="shared" ca="1" si="100"/>
        <v>366</v>
      </c>
      <c r="C666">
        <f t="shared" ca="1" si="101"/>
        <v>20</v>
      </c>
      <c r="D666">
        <f t="shared" ca="1" si="102"/>
        <v>4</v>
      </c>
      <c r="E666" t="s">
        <v>237</v>
      </c>
      <c r="F666">
        <f t="shared" ca="1" si="103"/>
        <v>817</v>
      </c>
      <c r="G666">
        <f t="shared" ca="1" si="104"/>
        <v>247</v>
      </c>
      <c r="H666">
        <f t="shared" ca="1" si="105"/>
        <v>50</v>
      </c>
      <c r="I666">
        <f t="shared" ca="1" si="106"/>
        <v>2206</v>
      </c>
      <c r="J666">
        <f t="shared" ca="1" si="107"/>
        <v>66</v>
      </c>
      <c r="K666">
        <f t="shared" ca="1" si="108"/>
        <v>704</v>
      </c>
      <c r="L666">
        <f t="shared" ca="1" si="109"/>
        <v>172</v>
      </c>
    </row>
    <row r="667" spans="1:12" x14ac:dyDescent="0.3">
      <c r="A667" s="1">
        <v>44131</v>
      </c>
      <c r="B667">
        <f t="shared" ca="1" si="100"/>
        <v>103</v>
      </c>
      <c r="C667">
        <f t="shared" ca="1" si="101"/>
        <v>3</v>
      </c>
      <c r="D667">
        <f t="shared" ca="1" si="102"/>
        <v>16</v>
      </c>
      <c r="E667" t="s">
        <v>238</v>
      </c>
      <c r="F667">
        <f t="shared" ca="1" si="103"/>
        <v>771</v>
      </c>
      <c r="G667">
        <f t="shared" ca="1" si="104"/>
        <v>245</v>
      </c>
      <c r="H667">
        <f t="shared" ca="1" si="105"/>
        <v>53</v>
      </c>
      <c r="I667">
        <f t="shared" ca="1" si="106"/>
        <v>3712</v>
      </c>
      <c r="J667">
        <f t="shared" ca="1" si="107"/>
        <v>87</v>
      </c>
      <c r="K667">
        <f t="shared" ca="1" si="108"/>
        <v>536</v>
      </c>
      <c r="L667">
        <f t="shared" ca="1" si="109"/>
        <v>310</v>
      </c>
    </row>
    <row r="668" spans="1:12" x14ac:dyDescent="0.3">
      <c r="A668" s="1">
        <v>44132</v>
      </c>
      <c r="B668">
        <f t="shared" ca="1" si="100"/>
        <v>332</v>
      </c>
      <c r="C668">
        <f t="shared" ca="1" si="101"/>
        <v>18</v>
      </c>
      <c r="D668">
        <f t="shared" ca="1" si="102"/>
        <v>11</v>
      </c>
      <c r="E668" t="s">
        <v>233</v>
      </c>
      <c r="F668">
        <f t="shared" ca="1" si="103"/>
        <v>510</v>
      </c>
      <c r="G668">
        <f t="shared" ca="1" si="104"/>
        <v>222</v>
      </c>
      <c r="H668">
        <f t="shared" ca="1" si="105"/>
        <v>51</v>
      </c>
      <c r="I668">
        <f t="shared" ca="1" si="106"/>
        <v>4198</v>
      </c>
      <c r="J668">
        <f t="shared" ca="1" si="107"/>
        <v>66</v>
      </c>
      <c r="K668">
        <f t="shared" ca="1" si="108"/>
        <v>735</v>
      </c>
      <c r="L668">
        <f t="shared" ca="1" si="109"/>
        <v>431</v>
      </c>
    </row>
    <row r="669" spans="1:12" x14ac:dyDescent="0.3">
      <c r="A669" s="1">
        <v>44133</v>
      </c>
      <c r="B669">
        <f t="shared" ca="1" si="100"/>
        <v>85</v>
      </c>
      <c r="C669">
        <f t="shared" ca="1" si="101"/>
        <v>14</v>
      </c>
      <c r="D669">
        <f t="shared" ca="1" si="102"/>
        <v>4</v>
      </c>
      <c r="E669" t="s">
        <v>234</v>
      </c>
      <c r="F669">
        <f t="shared" ca="1" si="103"/>
        <v>762</v>
      </c>
      <c r="G669">
        <f t="shared" ca="1" si="104"/>
        <v>36</v>
      </c>
      <c r="H669">
        <f t="shared" ca="1" si="105"/>
        <v>34</v>
      </c>
      <c r="I669">
        <f t="shared" ca="1" si="106"/>
        <v>4073</v>
      </c>
      <c r="J669">
        <f t="shared" ca="1" si="107"/>
        <v>130</v>
      </c>
      <c r="K669">
        <f t="shared" ca="1" si="108"/>
        <v>761</v>
      </c>
      <c r="L669">
        <f t="shared" ca="1" si="109"/>
        <v>537</v>
      </c>
    </row>
    <row r="670" spans="1:12" x14ac:dyDescent="0.3">
      <c r="A670" s="1">
        <v>44134</v>
      </c>
      <c r="B670">
        <f t="shared" ca="1" si="100"/>
        <v>485</v>
      </c>
      <c r="C670">
        <f t="shared" ca="1" si="101"/>
        <v>11</v>
      </c>
      <c r="D670">
        <f t="shared" ca="1" si="102"/>
        <v>3</v>
      </c>
      <c r="E670" t="s">
        <v>235</v>
      </c>
      <c r="F670">
        <f t="shared" ca="1" si="103"/>
        <v>409</v>
      </c>
      <c r="G670">
        <f t="shared" ca="1" si="104"/>
        <v>188</v>
      </c>
      <c r="H670">
        <f t="shared" ca="1" si="105"/>
        <v>18</v>
      </c>
      <c r="I670">
        <f t="shared" ca="1" si="106"/>
        <v>2299</v>
      </c>
      <c r="J670">
        <f t="shared" ca="1" si="107"/>
        <v>137</v>
      </c>
      <c r="K670">
        <f t="shared" ca="1" si="108"/>
        <v>690</v>
      </c>
      <c r="L670">
        <f t="shared" ca="1" si="109"/>
        <v>575</v>
      </c>
    </row>
    <row r="671" spans="1:12" x14ac:dyDescent="0.3">
      <c r="A671" s="1">
        <v>44135</v>
      </c>
      <c r="B671">
        <f t="shared" ca="1" si="100"/>
        <v>63</v>
      </c>
      <c r="C671">
        <f t="shared" ca="1" si="101"/>
        <v>14</v>
      </c>
      <c r="D671">
        <f t="shared" ca="1" si="102"/>
        <v>15</v>
      </c>
      <c r="E671" t="s">
        <v>236</v>
      </c>
      <c r="F671">
        <f t="shared" ca="1" si="103"/>
        <v>956</v>
      </c>
      <c r="G671">
        <f t="shared" ca="1" si="104"/>
        <v>78</v>
      </c>
      <c r="H671">
        <f t="shared" ca="1" si="105"/>
        <v>95</v>
      </c>
      <c r="I671">
        <f t="shared" ca="1" si="106"/>
        <v>4129</v>
      </c>
      <c r="J671">
        <f t="shared" ca="1" si="107"/>
        <v>127</v>
      </c>
      <c r="K671">
        <f t="shared" ca="1" si="108"/>
        <v>972</v>
      </c>
      <c r="L671">
        <f t="shared" ca="1" si="109"/>
        <v>396</v>
      </c>
    </row>
    <row r="672" spans="1:12" x14ac:dyDescent="0.3">
      <c r="A672" s="1">
        <v>44136</v>
      </c>
      <c r="B672">
        <f t="shared" ca="1" si="100"/>
        <v>28</v>
      </c>
      <c r="C672">
        <f t="shared" ca="1" si="101"/>
        <v>22</v>
      </c>
      <c r="D672">
        <f t="shared" ca="1" si="102"/>
        <v>13</v>
      </c>
      <c r="E672" t="s">
        <v>237</v>
      </c>
      <c r="F672">
        <f t="shared" ca="1" si="103"/>
        <v>448</v>
      </c>
      <c r="G672">
        <f t="shared" ca="1" si="104"/>
        <v>70</v>
      </c>
      <c r="H672">
        <f t="shared" ca="1" si="105"/>
        <v>70</v>
      </c>
      <c r="I672">
        <f t="shared" ca="1" si="106"/>
        <v>4905</v>
      </c>
      <c r="J672">
        <f t="shared" ca="1" si="107"/>
        <v>57</v>
      </c>
      <c r="K672">
        <f t="shared" ca="1" si="108"/>
        <v>667</v>
      </c>
      <c r="L672">
        <f t="shared" ca="1" si="109"/>
        <v>478</v>
      </c>
    </row>
    <row r="673" spans="1:12" x14ac:dyDescent="0.3">
      <c r="A673" s="1">
        <v>44137</v>
      </c>
      <c r="B673">
        <f t="shared" ca="1" si="100"/>
        <v>109</v>
      </c>
      <c r="C673">
        <f t="shared" ca="1" si="101"/>
        <v>20</v>
      </c>
      <c r="D673">
        <f t="shared" ca="1" si="102"/>
        <v>5</v>
      </c>
      <c r="E673" t="s">
        <v>238</v>
      </c>
      <c r="F673">
        <f t="shared" ca="1" si="103"/>
        <v>247</v>
      </c>
      <c r="G673">
        <f t="shared" ca="1" si="104"/>
        <v>67</v>
      </c>
      <c r="H673">
        <f t="shared" ca="1" si="105"/>
        <v>90</v>
      </c>
      <c r="I673">
        <f t="shared" ca="1" si="106"/>
        <v>4554</v>
      </c>
      <c r="J673">
        <f t="shared" ca="1" si="107"/>
        <v>128</v>
      </c>
      <c r="K673">
        <f t="shared" ca="1" si="108"/>
        <v>874</v>
      </c>
      <c r="L673">
        <f t="shared" ca="1" si="109"/>
        <v>296</v>
      </c>
    </row>
    <row r="674" spans="1:12" x14ac:dyDescent="0.3">
      <c r="A674" s="1">
        <v>44138</v>
      </c>
      <c r="B674">
        <f t="shared" ca="1" si="100"/>
        <v>94</v>
      </c>
      <c r="C674">
        <f t="shared" ca="1" si="101"/>
        <v>18</v>
      </c>
      <c r="D674">
        <f t="shared" ca="1" si="102"/>
        <v>1</v>
      </c>
      <c r="E674" t="s">
        <v>233</v>
      </c>
      <c r="F674">
        <f t="shared" ca="1" si="103"/>
        <v>538</v>
      </c>
      <c r="G674">
        <f t="shared" ca="1" si="104"/>
        <v>62</v>
      </c>
      <c r="H674">
        <f t="shared" ca="1" si="105"/>
        <v>100</v>
      </c>
      <c r="I674">
        <f t="shared" ca="1" si="106"/>
        <v>2078</v>
      </c>
      <c r="J674">
        <f t="shared" ca="1" si="107"/>
        <v>60</v>
      </c>
      <c r="K674">
        <f t="shared" ca="1" si="108"/>
        <v>907</v>
      </c>
      <c r="L674">
        <f t="shared" ca="1" si="109"/>
        <v>103</v>
      </c>
    </row>
    <row r="675" spans="1:12" x14ac:dyDescent="0.3">
      <c r="A675" s="1">
        <v>44139</v>
      </c>
      <c r="B675">
        <f t="shared" ca="1" si="100"/>
        <v>398</v>
      </c>
      <c r="C675">
        <f t="shared" ca="1" si="101"/>
        <v>5</v>
      </c>
      <c r="D675">
        <f t="shared" ca="1" si="102"/>
        <v>17</v>
      </c>
      <c r="E675" t="s">
        <v>234</v>
      </c>
      <c r="F675">
        <f t="shared" ca="1" si="103"/>
        <v>761</v>
      </c>
      <c r="G675">
        <f t="shared" ca="1" si="104"/>
        <v>56</v>
      </c>
      <c r="H675">
        <f t="shared" ca="1" si="105"/>
        <v>27</v>
      </c>
      <c r="I675">
        <f t="shared" ca="1" si="106"/>
        <v>3229</v>
      </c>
      <c r="J675">
        <f t="shared" ca="1" si="107"/>
        <v>139</v>
      </c>
      <c r="K675">
        <f t="shared" ca="1" si="108"/>
        <v>580</v>
      </c>
      <c r="L675">
        <f t="shared" ca="1" si="109"/>
        <v>478</v>
      </c>
    </row>
    <row r="676" spans="1:12" x14ac:dyDescent="0.3">
      <c r="A676" s="1">
        <v>44140</v>
      </c>
      <c r="B676">
        <f t="shared" ca="1" si="100"/>
        <v>120</v>
      </c>
      <c r="C676">
        <f t="shared" ca="1" si="101"/>
        <v>1</v>
      </c>
      <c r="D676">
        <f t="shared" ca="1" si="102"/>
        <v>9</v>
      </c>
      <c r="E676" t="s">
        <v>235</v>
      </c>
      <c r="F676">
        <f t="shared" ca="1" si="103"/>
        <v>476</v>
      </c>
      <c r="G676">
        <f t="shared" ca="1" si="104"/>
        <v>4</v>
      </c>
      <c r="H676">
        <f t="shared" ca="1" si="105"/>
        <v>16</v>
      </c>
      <c r="I676">
        <f t="shared" ca="1" si="106"/>
        <v>4073</v>
      </c>
      <c r="J676">
        <f t="shared" ca="1" si="107"/>
        <v>93</v>
      </c>
      <c r="K676">
        <f t="shared" ca="1" si="108"/>
        <v>857</v>
      </c>
      <c r="L676">
        <f t="shared" ca="1" si="109"/>
        <v>188</v>
      </c>
    </row>
    <row r="677" spans="1:12" x14ac:dyDescent="0.3">
      <c r="A677" s="1">
        <v>44141</v>
      </c>
      <c r="B677">
        <f t="shared" ca="1" si="100"/>
        <v>132</v>
      </c>
      <c r="C677">
        <f t="shared" ca="1" si="101"/>
        <v>15</v>
      </c>
      <c r="D677">
        <f t="shared" ca="1" si="102"/>
        <v>18</v>
      </c>
      <c r="E677" t="s">
        <v>236</v>
      </c>
      <c r="F677">
        <f t="shared" ca="1" si="103"/>
        <v>308</v>
      </c>
      <c r="G677">
        <f t="shared" ca="1" si="104"/>
        <v>84</v>
      </c>
      <c r="H677">
        <f t="shared" ca="1" si="105"/>
        <v>52</v>
      </c>
      <c r="I677">
        <f t="shared" ca="1" si="106"/>
        <v>4003</v>
      </c>
      <c r="J677">
        <f t="shared" ca="1" si="107"/>
        <v>64</v>
      </c>
      <c r="K677">
        <f t="shared" ca="1" si="108"/>
        <v>665</v>
      </c>
      <c r="L677">
        <f t="shared" ca="1" si="109"/>
        <v>153</v>
      </c>
    </row>
    <row r="678" spans="1:12" x14ac:dyDescent="0.3">
      <c r="A678" s="1">
        <v>44142</v>
      </c>
      <c r="B678">
        <f t="shared" ca="1" si="100"/>
        <v>398</v>
      </c>
      <c r="C678">
        <f t="shared" ca="1" si="101"/>
        <v>22</v>
      </c>
      <c r="D678">
        <f t="shared" ca="1" si="102"/>
        <v>12</v>
      </c>
      <c r="E678" t="s">
        <v>237</v>
      </c>
      <c r="F678">
        <f t="shared" ca="1" si="103"/>
        <v>932</v>
      </c>
      <c r="G678">
        <f t="shared" ca="1" si="104"/>
        <v>47</v>
      </c>
      <c r="H678">
        <f t="shared" ca="1" si="105"/>
        <v>76</v>
      </c>
      <c r="I678">
        <f t="shared" ca="1" si="106"/>
        <v>2102</v>
      </c>
      <c r="J678">
        <f t="shared" ca="1" si="107"/>
        <v>146</v>
      </c>
      <c r="K678">
        <f t="shared" ca="1" si="108"/>
        <v>649</v>
      </c>
      <c r="L678">
        <f t="shared" ca="1" si="109"/>
        <v>130</v>
      </c>
    </row>
    <row r="679" spans="1:12" x14ac:dyDescent="0.3">
      <c r="A679" s="1">
        <v>44143</v>
      </c>
      <c r="B679">
        <f t="shared" ca="1" si="100"/>
        <v>48</v>
      </c>
      <c r="C679">
        <f t="shared" ca="1" si="101"/>
        <v>1</v>
      </c>
      <c r="D679">
        <f t="shared" ca="1" si="102"/>
        <v>13</v>
      </c>
      <c r="E679" t="s">
        <v>238</v>
      </c>
      <c r="F679">
        <f t="shared" ca="1" si="103"/>
        <v>981</v>
      </c>
      <c r="G679">
        <f t="shared" ca="1" si="104"/>
        <v>41</v>
      </c>
      <c r="H679">
        <f t="shared" ca="1" si="105"/>
        <v>67</v>
      </c>
      <c r="I679">
        <f t="shared" ca="1" si="106"/>
        <v>3253</v>
      </c>
      <c r="J679">
        <f t="shared" ca="1" si="107"/>
        <v>108</v>
      </c>
      <c r="K679">
        <f t="shared" ca="1" si="108"/>
        <v>942</v>
      </c>
      <c r="L679">
        <f t="shared" ca="1" si="109"/>
        <v>323</v>
      </c>
    </row>
    <row r="680" spans="1:12" x14ac:dyDescent="0.3">
      <c r="A680" s="1">
        <v>44144</v>
      </c>
      <c r="B680">
        <f t="shared" ca="1" si="100"/>
        <v>117</v>
      </c>
      <c r="C680">
        <f t="shared" ca="1" si="101"/>
        <v>23</v>
      </c>
      <c r="D680">
        <f t="shared" ca="1" si="102"/>
        <v>3</v>
      </c>
      <c r="E680" t="s">
        <v>233</v>
      </c>
      <c r="F680">
        <f t="shared" ca="1" si="103"/>
        <v>687</v>
      </c>
      <c r="G680">
        <f t="shared" ca="1" si="104"/>
        <v>244</v>
      </c>
      <c r="H680">
        <f t="shared" ca="1" si="105"/>
        <v>52</v>
      </c>
      <c r="I680">
        <f t="shared" ca="1" si="106"/>
        <v>2237</v>
      </c>
      <c r="J680">
        <f t="shared" ca="1" si="107"/>
        <v>137</v>
      </c>
      <c r="K680">
        <f t="shared" ca="1" si="108"/>
        <v>890</v>
      </c>
      <c r="L680">
        <f t="shared" ca="1" si="109"/>
        <v>336</v>
      </c>
    </row>
    <row r="681" spans="1:12" x14ac:dyDescent="0.3">
      <c r="A681" s="1">
        <v>44145</v>
      </c>
      <c r="B681">
        <f t="shared" ca="1" si="100"/>
        <v>26</v>
      </c>
      <c r="C681">
        <f t="shared" ca="1" si="101"/>
        <v>22</v>
      </c>
      <c r="D681">
        <f t="shared" ca="1" si="102"/>
        <v>0</v>
      </c>
      <c r="E681" t="s">
        <v>234</v>
      </c>
      <c r="F681">
        <f t="shared" ca="1" si="103"/>
        <v>549</v>
      </c>
      <c r="G681">
        <f t="shared" ca="1" si="104"/>
        <v>204</v>
      </c>
      <c r="H681">
        <f t="shared" ca="1" si="105"/>
        <v>10</v>
      </c>
      <c r="I681">
        <f t="shared" ca="1" si="106"/>
        <v>3423</v>
      </c>
      <c r="J681">
        <f t="shared" ca="1" si="107"/>
        <v>114</v>
      </c>
      <c r="K681">
        <f t="shared" ca="1" si="108"/>
        <v>753</v>
      </c>
      <c r="L681">
        <f t="shared" ca="1" si="109"/>
        <v>266</v>
      </c>
    </row>
    <row r="682" spans="1:12" x14ac:dyDescent="0.3">
      <c r="A682" s="1">
        <v>44146</v>
      </c>
      <c r="B682">
        <f t="shared" ca="1" si="100"/>
        <v>256</v>
      </c>
      <c r="C682">
        <f t="shared" ca="1" si="101"/>
        <v>2</v>
      </c>
      <c r="D682">
        <f t="shared" ca="1" si="102"/>
        <v>4</v>
      </c>
      <c r="E682" t="s">
        <v>235</v>
      </c>
      <c r="F682">
        <f t="shared" ca="1" si="103"/>
        <v>748</v>
      </c>
      <c r="G682">
        <f t="shared" ca="1" si="104"/>
        <v>139</v>
      </c>
      <c r="H682">
        <f t="shared" ca="1" si="105"/>
        <v>34</v>
      </c>
      <c r="I682">
        <f t="shared" ca="1" si="106"/>
        <v>2521</v>
      </c>
      <c r="J682">
        <f t="shared" ca="1" si="107"/>
        <v>139</v>
      </c>
      <c r="K682">
        <f t="shared" ca="1" si="108"/>
        <v>628</v>
      </c>
      <c r="L682">
        <f t="shared" ca="1" si="109"/>
        <v>378</v>
      </c>
    </row>
    <row r="683" spans="1:12" x14ac:dyDescent="0.3">
      <c r="A683" s="1">
        <v>44147</v>
      </c>
      <c r="B683">
        <f t="shared" ca="1" si="100"/>
        <v>385</v>
      </c>
      <c r="C683">
        <f t="shared" ca="1" si="101"/>
        <v>6</v>
      </c>
      <c r="D683">
        <f t="shared" ca="1" si="102"/>
        <v>8</v>
      </c>
      <c r="E683" t="s">
        <v>236</v>
      </c>
      <c r="F683">
        <f t="shared" ca="1" si="103"/>
        <v>195</v>
      </c>
      <c r="G683">
        <f t="shared" ca="1" si="104"/>
        <v>50</v>
      </c>
      <c r="H683">
        <f t="shared" ca="1" si="105"/>
        <v>96</v>
      </c>
      <c r="I683">
        <f t="shared" ca="1" si="106"/>
        <v>3980</v>
      </c>
      <c r="J683">
        <f t="shared" ca="1" si="107"/>
        <v>55</v>
      </c>
      <c r="K683">
        <f t="shared" ca="1" si="108"/>
        <v>903</v>
      </c>
      <c r="L683">
        <f t="shared" ca="1" si="109"/>
        <v>214</v>
      </c>
    </row>
    <row r="684" spans="1:12" x14ac:dyDescent="0.3">
      <c r="A684" s="1">
        <v>44148</v>
      </c>
      <c r="B684">
        <f t="shared" ca="1" si="100"/>
        <v>102</v>
      </c>
      <c r="C684">
        <f t="shared" ca="1" si="101"/>
        <v>23</v>
      </c>
      <c r="D684">
        <f t="shared" ca="1" si="102"/>
        <v>6</v>
      </c>
      <c r="E684" t="s">
        <v>237</v>
      </c>
      <c r="F684">
        <f t="shared" ca="1" si="103"/>
        <v>368</v>
      </c>
      <c r="G684">
        <f t="shared" ca="1" si="104"/>
        <v>248</v>
      </c>
      <c r="H684">
        <f t="shared" ca="1" si="105"/>
        <v>96</v>
      </c>
      <c r="I684">
        <f t="shared" ca="1" si="106"/>
        <v>2852</v>
      </c>
      <c r="J684">
        <f t="shared" ca="1" si="107"/>
        <v>138</v>
      </c>
      <c r="K684">
        <f t="shared" ca="1" si="108"/>
        <v>673</v>
      </c>
      <c r="L684">
        <f t="shared" ca="1" si="109"/>
        <v>576</v>
      </c>
    </row>
    <row r="685" spans="1:12" x14ac:dyDescent="0.3">
      <c r="A685" s="1">
        <v>44149</v>
      </c>
      <c r="B685">
        <f t="shared" ca="1" si="100"/>
        <v>468</v>
      </c>
      <c r="C685">
        <f t="shared" ca="1" si="101"/>
        <v>15</v>
      </c>
      <c r="D685">
        <f t="shared" ca="1" si="102"/>
        <v>14</v>
      </c>
      <c r="E685" t="s">
        <v>238</v>
      </c>
      <c r="F685">
        <f t="shared" ca="1" si="103"/>
        <v>811</v>
      </c>
      <c r="G685">
        <f t="shared" ca="1" si="104"/>
        <v>111</v>
      </c>
      <c r="H685">
        <f t="shared" ca="1" si="105"/>
        <v>44</v>
      </c>
      <c r="I685">
        <f t="shared" ca="1" si="106"/>
        <v>3375</v>
      </c>
      <c r="J685">
        <f t="shared" ca="1" si="107"/>
        <v>130</v>
      </c>
      <c r="K685">
        <f t="shared" ca="1" si="108"/>
        <v>719</v>
      </c>
      <c r="L685">
        <f t="shared" ca="1" si="109"/>
        <v>370</v>
      </c>
    </row>
    <row r="686" spans="1:12" x14ac:dyDescent="0.3">
      <c r="A686" s="1">
        <v>44150</v>
      </c>
      <c r="B686">
        <f t="shared" ca="1" si="100"/>
        <v>250</v>
      </c>
      <c r="C686">
        <f t="shared" ca="1" si="101"/>
        <v>14</v>
      </c>
      <c r="D686">
        <f t="shared" ca="1" si="102"/>
        <v>10</v>
      </c>
      <c r="E686" t="s">
        <v>233</v>
      </c>
      <c r="F686">
        <f t="shared" ca="1" si="103"/>
        <v>745</v>
      </c>
      <c r="G686">
        <f t="shared" ca="1" si="104"/>
        <v>54</v>
      </c>
      <c r="H686">
        <f t="shared" ca="1" si="105"/>
        <v>86</v>
      </c>
      <c r="I686">
        <f t="shared" ca="1" si="106"/>
        <v>3385</v>
      </c>
      <c r="J686">
        <f t="shared" ca="1" si="107"/>
        <v>128</v>
      </c>
      <c r="K686">
        <f t="shared" ca="1" si="108"/>
        <v>840</v>
      </c>
      <c r="L686">
        <f t="shared" ca="1" si="109"/>
        <v>492</v>
      </c>
    </row>
    <row r="687" spans="1:12" x14ac:dyDescent="0.3">
      <c r="A687" s="1">
        <v>44151</v>
      </c>
      <c r="B687">
        <f t="shared" ca="1" si="100"/>
        <v>487</v>
      </c>
      <c r="C687">
        <f t="shared" ca="1" si="101"/>
        <v>4</v>
      </c>
      <c r="D687">
        <f t="shared" ca="1" si="102"/>
        <v>16</v>
      </c>
      <c r="E687" t="s">
        <v>234</v>
      </c>
      <c r="F687">
        <f t="shared" ca="1" si="103"/>
        <v>24</v>
      </c>
      <c r="G687">
        <f t="shared" ca="1" si="104"/>
        <v>124</v>
      </c>
      <c r="H687">
        <f t="shared" ca="1" si="105"/>
        <v>59</v>
      </c>
      <c r="I687">
        <f t="shared" ca="1" si="106"/>
        <v>4811</v>
      </c>
      <c r="J687">
        <f t="shared" ca="1" si="107"/>
        <v>122</v>
      </c>
      <c r="K687">
        <f t="shared" ca="1" si="108"/>
        <v>822</v>
      </c>
      <c r="L687">
        <f t="shared" ca="1" si="109"/>
        <v>271</v>
      </c>
    </row>
    <row r="688" spans="1:12" x14ac:dyDescent="0.3">
      <c r="A688" s="1">
        <v>44152</v>
      </c>
      <c r="B688">
        <f t="shared" ca="1" si="100"/>
        <v>450</v>
      </c>
      <c r="C688">
        <f t="shared" ca="1" si="101"/>
        <v>1</v>
      </c>
      <c r="D688">
        <f t="shared" ca="1" si="102"/>
        <v>17</v>
      </c>
      <c r="E688" t="s">
        <v>235</v>
      </c>
      <c r="F688">
        <f t="shared" ca="1" si="103"/>
        <v>986</v>
      </c>
      <c r="G688">
        <f t="shared" ca="1" si="104"/>
        <v>12</v>
      </c>
      <c r="H688">
        <f t="shared" ca="1" si="105"/>
        <v>17</v>
      </c>
      <c r="I688">
        <f t="shared" ca="1" si="106"/>
        <v>4498</v>
      </c>
      <c r="J688">
        <f t="shared" ca="1" si="107"/>
        <v>150</v>
      </c>
      <c r="K688">
        <f t="shared" ca="1" si="108"/>
        <v>624</v>
      </c>
      <c r="L688">
        <f t="shared" ca="1" si="109"/>
        <v>505</v>
      </c>
    </row>
    <row r="689" spans="1:12" x14ac:dyDescent="0.3">
      <c r="A689" s="1">
        <v>44153</v>
      </c>
      <c r="B689">
        <f t="shared" ca="1" si="100"/>
        <v>272</v>
      </c>
      <c r="C689">
        <f t="shared" ca="1" si="101"/>
        <v>7</v>
      </c>
      <c r="D689">
        <f t="shared" ca="1" si="102"/>
        <v>0</v>
      </c>
      <c r="E689" t="s">
        <v>236</v>
      </c>
      <c r="F689">
        <f t="shared" ca="1" si="103"/>
        <v>706</v>
      </c>
      <c r="G689">
        <f t="shared" ca="1" si="104"/>
        <v>62</v>
      </c>
      <c r="H689">
        <f t="shared" ca="1" si="105"/>
        <v>79</v>
      </c>
      <c r="I689">
        <f t="shared" ca="1" si="106"/>
        <v>2732</v>
      </c>
      <c r="J689">
        <f t="shared" ca="1" si="107"/>
        <v>61</v>
      </c>
      <c r="K689">
        <f t="shared" ca="1" si="108"/>
        <v>811</v>
      </c>
      <c r="L689">
        <f t="shared" ca="1" si="109"/>
        <v>516</v>
      </c>
    </row>
    <row r="690" spans="1:12" x14ac:dyDescent="0.3">
      <c r="A690" s="1">
        <v>44154</v>
      </c>
      <c r="B690">
        <f t="shared" ca="1" si="100"/>
        <v>280</v>
      </c>
      <c r="C690">
        <f t="shared" ca="1" si="101"/>
        <v>12</v>
      </c>
      <c r="D690">
        <f t="shared" ca="1" si="102"/>
        <v>3</v>
      </c>
      <c r="E690" t="s">
        <v>237</v>
      </c>
      <c r="F690">
        <f t="shared" ca="1" si="103"/>
        <v>45</v>
      </c>
      <c r="G690">
        <f t="shared" ca="1" si="104"/>
        <v>201</v>
      </c>
      <c r="H690">
        <f t="shared" ca="1" si="105"/>
        <v>63</v>
      </c>
      <c r="I690">
        <f t="shared" ca="1" si="106"/>
        <v>2674</v>
      </c>
      <c r="J690">
        <f t="shared" ca="1" si="107"/>
        <v>97</v>
      </c>
      <c r="K690">
        <f t="shared" ca="1" si="108"/>
        <v>817</v>
      </c>
      <c r="L690">
        <f t="shared" ca="1" si="109"/>
        <v>432</v>
      </c>
    </row>
    <row r="691" spans="1:12" x14ac:dyDescent="0.3">
      <c r="A691" s="1">
        <v>44155</v>
      </c>
      <c r="B691">
        <f t="shared" ca="1" si="100"/>
        <v>242</v>
      </c>
      <c r="C691">
        <f t="shared" ca="1" si="101"/>
        <v>9</v>
      </c>
      <c r="D691">
        <f t="shared" ca="1" si="102"/>
        <v>6</v>
      </c>
      <c r="E691" t="s">
        <v>238</v>
      </c>
      <c r="F691">
        <f t="shared" ca="1" si="103"/>
        <v>70</v>
      </c>
      <c r="G691">
        <f t="shared" ca="1" si="104"/>
        <v>214</v>
      </c>
      <c r="H691">
        <f t="shared" ca="1" si="105"/>
        <v>73</v>
      </c>
      <c r="I691">
        <f t="shared" ca="1" si="106"/>
        <v>3476</v>
      </c>
      <c r="J691">
        <f t="shared" ca="1" si="107"/>
        <v>122</v>
      </c>
      <c r="K691">
        <f t="shared" ca="1" si="108"/>
        <v>683</v>
      </c>
      <c r="L691">
        <f t="shared" ca="1" si="109"/>
        <v>279</v>
      </c>
    </row>
    <row r="692" spans="1:12" x14ac:dyDescent="0.3">
      <c r="A692" s="1">
        <v>44156</v>
      </c>
      <c r="B692">
        <f t="shared" ca="1" si="100"/>
        <v>372</v>
      </c>
      <c r="C692">
        <f t="shared" ca="1" si="101"/>
        <v>17</v>
      </c>
      <c r="D692">
        <f t="shared" ca="1" si="102"/>
        <v>18</v>
      </c>
      <c r="E692" t="s">
        <v>233</v>
      </c>
      <c r="F692">
        <f t="shared" ca="1" si="103"/>
        <v>678</v>
      </c>
      <c r="G692">
        <f t="shared" ca="1" si="104"/>
        <v>28</v>
      </c>
      <c r="H692">
        <f t="shared" ca="1" si="105"/>
        <v>41</v>
      </c>
      <c r="I692">
        <f t="shared" ca="1" si="106"/>
        <v>2417</v>
      </c>
      <c r="J692">
        <f t="shared" ca="1" si="107"/>
        <v>64</v>
      </c>
      <c r="K692">
        <f t="shared" ca="1" si="108"/>
        <v>566</v>
      </c>
      <c r="L692">
        <f t="shared" ca="1" si="109"/>
        <v>393</v>
      </c>
    </row>
    <row r="693" spans="1:12" x14ac:dyDescent="0.3">
      <c r="A693" s="1">
        <v>44157</v>
      </c>
      <c r="B693">
        <f t="shared" ca="1" si="100"/>
        <v>365</v>
      </c>
      <c r="C693">
        <f t="shared" ca="1" si="101"/>
        <v>17</v>
      </c>
      <c r="D693">
        <f t="shared" ca="1" si="102"/>
        <v>9</v>
      </c>
      <c r="E693" t="s">
        <v>234</v>
      </c>
      <c r="F693">
        <f t="shared" ca="1" si="103"/>
        <v>341</v>
      </c>
      <c r="G693">
        <f t="shared" ca="1" si="104"/>
        <v>101</v>
      </c>
      <c r="H693">
        <f t="shared" ca="1" si="105"/>
        <v>64</v>
      </c>
      <c r="I693">
        <f t="shared" ca="1" si="106"/>
        <v>4995</v>
      </c>
      <c r="J693">
        <f t="shared" ca="1" si="107"/>
        <v>86</v>
      </c>
      <c r="K693">
        <f t="shared" ca="1" si="108"/>
        <v>530</v>
      </c>
      <c r="L693">
        <f t="shared" ca="1" si="109"/>
        <v>252</v>
      </c>
    </row>
    <row r="694" spans="1:12" x14ac:dyDescent="0.3">
      <c r="A694" s="1">
        <v>44158</v>
      </c>
      <c r="B694">
        <f t="shared" ca="1" si="100"/>
        <v>97</v>
      </c>
      <c r="C694">
        <f t="shared" ca="1" si="101"/>
        <v>8</v>
      </c>
      <c r="D694">
        <f t="shared" ca="1" si="102"/>
        <v>9</v>
      </c>
      <c r="E694" t="s">
        <v>235</v>
      </c>
      <c r="F694">
        <f t="shared" ca="1" si="103"/>
        <v>28</v>
      </c>
      <c r="G694">
        <f t="shared" ca="1" si="104"/>
        <v>206</v>
      </c>
      <c r="H694">
        <f t="shared" ca="1" si="105"/>
        <v>91</v>
      </c>
      <c r="I694">
        <f t="shared" ca="1" si="106"/>
        <v>4041</v>
      </c>
      <c r="J694">
        <f t="shared" ca="1" si="107"/>
        <v>67</v>
      </c>
      <c r="K694">
        <f t="shared" ca="1" si="108"/>
        <v>907</v>
      </c>
      <c r="L694">
        <f t="shared" ca="1" si="109"/>
        <v>536</v>
      </c>
    </row>
    <row r="695" spans="1:12" x14ac:dyDescent="0.3">
      <c r="A695" s="1">
        <v>44159</v>
      </c>
      <c r="B695">
        <f t="shared" ca="1" si="100"/>
        <v>275</v>
      </c>
      <c r="C695">
        <f t="shared" ca="1" si="101"/>
        <v>23</v>
      </c>
      <c r="D695">
        <f t="shared" ca="1" si="102"/>
        <v>4</v>
      </c>
      <c r="E695" t="s">
        <v>236</v>
      </c>
      <c r="F695">
        <f t="shared" ca="1" si="103"/>
        <v>65</v>
      </c>
      <c r="G695">
        <f t="shared" ca="1" si="104"/>
        <v>161</v>
      </c>
      <c r="H695">
        <f t="shared" ca="1" si="105"/>
        <v>37</v>
      </c>
      <c r="I695">
        <f t="shared" ca="1" si="106"/>
        <v>4696</v>
      </c>
      <c r="J695">
        <f t="shared" ca="1" si="107"/>
        <v>112</v>
      </c>
      <c r="K695">
        <f t="shared" ca="1" si="108"/>
        <v>685</v>
      </c>
      <c r="L695">
        <f t="shared" ca="1" si="109"/>
        <v>151</v>
      </c>
    </row>
    <row r="696" spans="1:12" x14ac:dyDescent="0.3">
      <c r="A696" s="1">
        <v>44160</v>
      </c>
      <c r="B696">
        <f t="shared" ca="1" si="100"/>
        <v>445</v>
      </c>
      <c r="C696">
        <f t="shared" ca="1" si="101"/>
        <v>19</v>
      </c>
      <c r="D696">
        <f t="shared" ca="1" si="102"/>
        <v>8</v>
      </c>
      <c r="E696" t="s">
        <v>237</v>
      </c>
      <c r="F696">
        <f t="shared" ca="1" si="103"/>
        <v>786</v>
      </c>
      <c r="G696">
        <f t="shared" ca="1" si="104"/>
        <v>78</v>
      </c>
      <c r="H696">
        <f t="shared" ca="1" si="105"/>
        <v>63</v>
      </c>
      <c r="I696">
        <f t="shared" ca="1" si="106"/>
        <v>2426</v>
      </c>
      <c r="J696">
        <f t="shared" ca="1" si="107"/>
        <v>91</v>
      </c>
      <c r="K696">
        <f t="shared" ca="1" si="108"/>
        <v>565</v>
      </c>
      <c r="L696">
        <f t="shared" ca="1" si="109"/>
        <v>451</v>
      </c>
    </row>
    <row r="697" spans="1:12" x14ac:dyDescent="0.3">
      <c r="A697" s="1">
        <v>44161</v>
      </c>
      <c r="B697">
        <f t="shared" ca="1" si="100"/>
        <v>245</v>
      </c>
      <c r="C697">
        <f t="shared" ca="1" si="101"/>
        <v>21</v>
      </c>
      <c r="D697">
        <f t="shared" ca="1" si="102"/>
        <v>18</v>
      </c>
      <c r="E697" t="s">
        <v>238</v>
      </c>
      <c r="F697">
        <f t="shared" ca="1" si="103"/>
        <v>378</v>
      </c>
      <c r="G697">
        <f t="shared" ca="1" si="104"/>
        <v>38</v>
      </c>
      <c r="H697">
        <f t="shared" ca="1" si="105"/>
        <v>91</v>
      </c>
      <c r="I697">
        <f t="shared" ca="1" si="106"/>
        <v>4610</v>
      </c>
      <c r="J697">
        <f t="shared" ca="1" si="107"/>
        <v>143</v>
      </c>
      <c r="K697">
        <f t="shared" ca="1" si="108"/>
        <v>927</v>
      </c>
      <c r="L697">
        <f t="shared" ca="1" si="109"/>
        <v>366</v>
      </c>
    </row>
    <row r="698" spans="1:12" x14ac:dyDescent="0.3">
      <c r="A698" s="1">
        <v>44162</v>
      </c>
      <c r="B698">
        <f t="shared" ca="1" si="100"/>
        <v>116</v>
      </c>
      <c r="C698">
        <f t="shared" ca="1" si="101"/>
        <v>7</v>
      </c>
      <c r="D698">
        <f t="shared" ca="1" si="102"/>
        <v>0</v>
      </c>
      <c r="E698" t="s">
        <v>233</v>
      </c>
      <c r="F698">
        <f t="shared" ca="1" si="103"/>
        <v>837</v>
      </c>
      <c r="G698">
        <f t="shared" ca="1" si="104"/>
        <v>52</v>
      </c>
      <c r="H698">
        <f t="shared" ca="1" si="105"/>
        <v>13</v>
      </c>
      <c r="I698">
        <f t="shared" ca="1" si="106"/>
        <v>4244</v>
      </c>
      <c r="J698">
        <f t="shared" ca="1" si="107"/>
        <v>98</v>
      </c>
      <c r="K698">
        <f t="shared" ca="1" si="108"/>
        <v>588</v>
      </c>
      <c r="L698">
        <f t="shared" ca="1" si="109"/>
        <v>558</v>
      </c>
    </row>
    <row r="699" spans="1:12" x14ac:dyDescent="0.3">
      <c r="A699" s="1">
        <v>44163</v>
      </c>
      <c r="B699">
        <f t="shared" ca="1" si="100"/>
        <v>364</v>
      </c>
      <c r="C699">
        <f t="shared" ca="1" si="101"/>
        <v>0</v>
      </c>
      <c r="D699">
        <f t="shared" ca="1" si="102"/>
        <v>11</v>
      </c>
      <c r="E699" t="s">
        <v>234</v>
      </c>
      <c r="F699">
        <f t="shared" ca="1" si="103"/>
        <v>134</v>
      </c>
      <c r="G699">
        <f t="shared" ca="1" si="104"/>
        <v>216</v>
      </c>
      <c r="H699">
        <f t="shared" ca="1" si="105"/>
        <v>73</v>
      </c>
      <c r="I699">
        <f t="shared" ca="1" si="106"/>
        <v>3235</v>
      </c>
      <c r="J699">
        <f t="shared" ca="1" si="107"/>
        <v>86</v>
      </c>
      <c r="K699">
        <f t="shared" ca="1" si="108"/>
        <v>684</v>
      </c>
      <c r="L699">
        <f t="shared" ca="1" si="109"/>
        <v>437</v>
      </c>
    </row>
    <row r="700" spans="1:12" x14ac:dyDescent="0.3">
      <c r="A700" s="1">
        <v>44164</v>
      </c>
      <c r="B700">
        <f t="shared" ca="1" si="100"/>
        <v>376</v>
      </c>
      <c r="C700">
        <f t="shared" ca="1" si="101"/>
        <v>9</v>
      </c>
      <c r="D700">
        <f t="shared" ca="1" si="102"/>
        <v>2</v>
      </c>
      <c r="E700" t="s">
        <v>235</v>
      </c>
      <c r="F700">
        <f t="shared" ca="1" si="103"/>
        <v>57</v>
      </c>
      <c r="G700">
        <f t="shared" ca="1" si="104"/>
        <v>101</v>
      </c>
      <c r="H700">
        <f t="shared" ca="1" si="105"/>
        <v>34</v>
      </c>
      <c r="I700">
        <f t="shared" ca="1" si="106"/>
        <v>2701</v>
      </c>
      <c r="J700">
        <f t="shared" ca="1" si="107"/>
        <v>111</v>
      </c>
      <c r="K700">
        <f t="shared" ca="1" si="108"/>
        <v>598</v>
      </c>
      <c r="L700">
        <f t="shared" ca="1" si="109"/>
        <v>595</v>
      </c>
    </row>
    <row r="701" spans="1:12" x14ac:dyDescent="0.3">
      <c r="A701" s="1">
        <v>44165</v>
      </c>
      <c r="B701">
        <f t="shared" ca="1" si="100"/>
        <v>418</v>
      </c>
      <c r="C701">
        <f t="shared" ca="1" si="101"/>
        <v>18</v>
      </c>
      <c r="D701">
        <f t="shared" ca="1" si="102"/>
        <v>16</v>
      </c>
      <c r="E701" t="s">
        <v>236</v>
      </c>
      <c r="F701">
        <f t="shared" ca="1" si="103"/>
        <v>667</v>
      </c>
      <c r="G701">
        <f t="shared" ca="1" si="104"/>
        <v>183</v>
      </c>
      <c r="H701">
        <f t="shared" ca="1" si="105"/>
        <v>10</v>
      </c>
      <c r="I701">
        <f t="shared" ca="1" si="106"/>
        <v>3275</v>
      </c>
      <c r="J701">
        <f t="shared" ca="1" si="107"/>
        <v>98</v>
      </c>
      <c r="K701">
        <f t="shared" ca="1" si="108"/>
        <v>833</v>
      </c>
      <c r="L701">
        <f t="shared" ca="1" si="109"/>
        <v>125</v>
      </c>
    </row>
    <row r="702" spans="1:12" x14ac:dyDescent="0.3">
      <c r="A702" s="1">
        <v>44166</v>
      </c>
      <c r="B702">
        <f t="shared" ca="1" si="100"/>
        <v>285</v>
      </c>
      <c r="C702">
        <f t="shared" ca="1" si="101"/>
        <v>15</v>
      </c>
      <c r="D702">
        <f t="shared" ca="1" si="102"/>
        <v>12</v>
      </c>
      <c r="E702" t="s">
        <v>237</v>
      </c>
      <c r="F702">
        <f t="shared" ca="1" si="103"/>
        <v>948</v>
      </c>
      <c r="G702">
        <f t="shared" ca="1" si="104"/>
        <v>4</v>
      </c>
      <c r="H702">
        <f t="shared" ca="1" si="105"/>
        <v>43</v>
      </c>
      <c r="I702">
        <f t="shared" ca="1" si="106"/>
        <v>3046</v>
      </c>
      <c r="J702">
        <f t="shared" ca="1" si="107"/>
        <v>100</v>
      </c>
      <c r="K702">
        <f t="shared" ca="1" si="108"/>
        <v>605</v>
      </c>
      <c r="L702">
        <f t="shared" ca="1" si="109"/>
        <v>225</v>
      </c>
    </row>
    <row r="703" spans="1:12" x14ac:dyDescent="0.3">
      <c r="A703" s="1">
        <v>44167</v>
      </c>
      <c r="B703">
        <f t="shared" ca="1" si="100"/>
        <v>481</v>
      </c>
      <c r="C703">
        <f t="shared" ca="1" si="101"/>
        <v>21</v>
      </c>
      <c r="D703">
        <f t="shared" ca="1" si="102"/>
        <v>11</v>
      </c>
      <c r="E703" t="s">
        <v>238</v>
      </c>
      <c r="F703">
        <f t="shared" ca="1" si="103"/>
        <v>863</v>
      </c>
      <c r="G703">
        <f t="shared" ca="1" si="104"/>
        <v>92</v>
      </c>
      <c r="H703">
        <f t="shared" ca="1" si="105"/>
        <v>39</v>
      </c>
      <c r="I703">
        <f t="shared" ca="1" si="106"/>
        <v>4296</v>
      </c>
      <c r="J703">
        <f t="shared" ca="1" si="107"/>
        <v>89</v>
      </c>
      <c r="K703">
        <f t="shared" ca="1" si="108"/>
        <v>631</v>
      </c>
      <c r="L703">
        <f t="shared" ca="1" si="109"/>
        <v>598</v>
      </c>
    </row>
    <row r="704" spans="1:12" x14ac:dyDescent="0.3">
      <c r="A704" s="1">
        <v>44168</v>
      </c>
      <c r="B704">
        <f t="shared" ca="1" si="100"/>
        <v>207</v>
      </c>
      <c r="C704">
        <f t="shared" ca="1" si="101"/>
        <v>12</v>
      </c>
      <c r="D704">
        <f t="shared" ca="1" si="102"/>
        <v>14</v>
      </c>
      <c r="E704" t="s">
        <v>233</v>
      </c>
      <c r="F704">
        <f t="shared" ca="1" si="103"/>
        <v>327</v>
      </c>
      <c r="G704">
        <f t="shared" ca="1" si="104"/>
        <v>60</v>
      </c>
      <c r="H704">
        <f t="shared" ca="1" si="105"/>
        <v>63</v>
      </c>
      <c r="I704">
        <f t="shared" ca="1" si="106"/>
        <v>4958</v>
      </c>
      <c r="J704">
        <f t="shared" ca="1" si="107"/>
        <v>52</v>
      </c>
      <c r="K704">
        <f t="shared" ca="1" si="108"/>
        <v>857</v>
      </c>
      <c r="L704">
        <f t="shared" ca="1" si="109"/>
        <v>159</v>
      </c>
    </row>
    <row r="705" spans="1:12" x14ac:dyDescent="0.3">
      <c r="A705" s="1">
        <v>44169</v>
      </c>
      <c r="B705">
        <f t="shared" ca="1" si="100"/>
        <v>300</v>
      </c>
      <c r="C705">
        <f t="shared" ca="1" si="101"/>
        <v>0</v>
      </c>
      <c r="D705">
        <f t="shared" ca="1" si="102"/>
        <v>0</v>
      </c>
      <c r="E705" t="s">
        <v>234</v>
      </c>
      <c r="F705">
        <f t="shared" ca="1" si="103"/>
        <v>500</v>
      </c>
      <c r="G705">
        <f t="shared" ca="1" si="104"/>
        <v>81</v>
      </c>
      <c r="H705">
        <f t="shared" ca="1" si="105"/>
        <v>71</v>
      </c>
      <c r="I705">
        <f t="shared" ca="1" si="106"/>
        <v>4204</v>
      </c>
      <c r="J705">
        <f t="shared" ca="1" si="107"/>
        <v>90</v>
      </c>
      <c r="K705">
        <f t="shared" ca="1" si="108"/>
        <v>696</v>
      </c>
      <c r="L705">
        <f t="shared" ca="1" si="109"/>
        <v>194</v>
      </c>
    </row>
    <row r="706" spans="1:12" x14ac:dyDescent="0.3">
      <c r="A706" s="1">
        <v>44170</v>
      </c>
      <c r="B706">
        <f t="shared" ca="1" si="100"/>
        <v>173</v>
      </c>
      <c r="C706">
        <f t="shared" ca="1" si="101"/>
        <v>25</v>
      </c>
      <c r="D706">
        <f t="shared" ca="1" si="102"/>
        <v>0</v>
      </c>
      <c r="E706" t="s">
        <v>235</v>
      </c>
      <c r="F706">
        <f t="shared" ca="1" si="103"/>
        <v>52</v>
      </c>
      <c r="G706">
        <f t="shared" ca="1" si="104"/>
        <v>45</v>
      </c>
      <c r="H706">
        <f t="shared" ca="1" si="105"/>
        <v>68</v>
      </c>
      <c r="I706">
        <f t="shared" ca="1" si="106"/>
        <v>3039</v>
      </c>
      <c r="J706">
        <f t="shared" ca="1" si="107"/>
        <v>71</v>
      </c>
      <c r="K706">
        <f t="shared" ca="1" si="108"/>
        <v>626</v>
      </c>
      <c r="L706">
        <f t="shared" ca="1" si="109"/>
        <v>541</v>
      </c>
    </row>
    <row r="707" spans="1:12" x14ac:dyDescent="0.3">
      <c r="A707" s="1">
        <v>44171</v>
      </c>
      <c r="B707">
        <f t="shared" ref="B707:B770" ca="1" si="110">RANDBETWEEN(0,500)</f>
        <v>165</v>
      </c>
      <c r="C707">
        <f t="shared" ref="C707:C770" ca="1" si="111">RANDBETWEEN(0,25)</f>
        <v>25</v>
      </c>
      <c r="D707">
        <f t="shared" ref="D707:D770" ca="1" si="112">RANDBETWEEN(0,18)</f>
        <v>3</v>
      </c>
      <c r="E707" t="s">
        <v>236</v>
      </c>
      <c r="F707">
        <f t="shared" ref="F707:F770" ca="1" si="113">RANDBETWEEN(0,1000)</f>
        <v>233</v>
      </c>
      <c r="G707">
        <f t="shared" ref="G707:G770" ca="1" si="114">RANDBETWEEN(0,250)</f>
        <v>102</v>
      </c>
      <c r="H707">
        <f t="shared" ref="H707:H770" ca="1" si="115">RANDBETWEEN(10,100)</f>
        <v>20</v>
      </c>
      <c r="I707">
        <f t="shared" ref="I707:I770" ca="1" si="116">RANDBETWEEN(2000,5000)</f>
        <v>2019</v>
      </c>
      <c r="J707">
        <f t="shared" ref="J707:J770" ca="1" si="117">RANDBETWEEN(50,150)</f>
        <v>71</v>
      </c>
      <c r="K707">
        <f t="shared" ref="K707:K770" ca="1" si="118">RANDBETWEEN(500,1000)</f>
        <v>551</v>
      </c>
      <c r="L707">
        <f t="shared" ref="L707:L770" ca="1" si="119">RANDBETWEEN(100,600)</f>
        <v>192</v>
      </c>
    </row>
    <row r="708" spans="1:12" x14ac:dyDescent="0.3">
      <c r="A708" s="1">
        <v>44172</v>
      </c>
      <c r="B708">
        <f t="shared" ca="1" si="110"/>
        <v>178</v>
      </c>
      <c r="C708">
        <f t="shared" ca="1" si="111"/>
        <v>19</v>
      </c>
      <c r="D708">
        <f t="shared" ca="1" si="112"/>
        <v>1</v>
      </c>
      <c r="E708" t="s">
        <v>237</v>
      </c>
      <c r="F708">
        <f t="shared" ca="1" si="113"/>
        <v>185</v>
      </c>
      <c r="G708">
        <f t="shared" ca="1" si="114"/>
        <v>8</v>
      </c>
      <c r="H708">
        <f t="shared" ca="1" si="115"/>
        <v>74</v>
      </c>
      <c r="I708">
        <f t="shared" ca="1" si="116"/>
        <v>2861</v>
      </c>
      <c r="J708">
        <f t="shared" ca="1" si="117"/>
        <v>110</v>
      </c>
      <c r="K708">
        <f t="shared" ca="1" si="118"/>
        <v>670</v>
      </c>
      <c r="L708">
        <f t="shared" ca="1" si="119"/>
        <v>525</v>
      </c>
    </row>
    <row r="709" spans="1:12" x14ac:dyDescent="0.3">
      <c r="A709" s="1">
        <v>44173</v>
      </c>
      <c r="B709">
        <f t="shared" ca="1" si="110"/>
        <v>63</v>
      </c>
      <c r="C709">
        <f t="shared" ca="1" si="111"/>
        <v>7</v>
      </c>
      <c r="D709">
        <f t="shared" ca="1" si="112"/>
        <v>17</v>
      </c>
      <c r="E709" t="s">
        <v>238</v>
      </c>
      <c r="F709">
        <f t="shared" ca="1" si="113"/>
        <v>146</v>
      </c>
      <c r="G709">
        <f t="shared" ca="1" si="114"/>
        <v>54</v>
      </c>
      <c r="H709">
        <f t="shared" ca="1" si="115"/>
        <v>67</v>
      </c>
      <c r="I709">
        <f t="shared" ca="1" si="116"/>
        <v>2652</v>
      </c>
      <c r="J709">
        <f t="shared" ca="1" si="117"/>
        <v>144</v>
      </c>
      <c r="K709">
        <f t="shared" ca="1" si="118"/>
        <v>581</v>
      </c>
      <c r="L709">
        <f t="shared" ca="1" si="119"/>
        <v>147</v>
      </c>
    </row>
    <row r="710" spans="1:12" x14ac:dyDescent="0.3">
      <c r="A710" s="1">
        <v>44174</v>
      </c>
      <c r="B710">
        <f t="shared" ca="1" si="110"/>
        <v>40</v>
      </c>
      <c r="C710">
        <f t="shared" ca="1" si="111"/>
        <v>16</v>
      </c>
      <c r="D710">
        <f t="shared" ca="1" si="112"/>
        <v>9</v>
      </c>
      <c r="E710" t="s">
        <v>233</v>
      </c>
      <c r="F710">
        <f t="shared" ca="1" si="113"/>
        <v>493</v>
      </c>
      <c r="G710">
        <f t="shared" ca="1" si="114"/>
        <v>130</v>
      </c>
      <c r="H710">
        <f t="shared" ca="1" si="115"/>
        <v>29</v>
      </c>
      <c r="I710">
        <f t="shared" ca="1" si="116"/>
        <v>3899</v>
      </c>
      <c r="J710">
        <f t="shared" ca="1" si="117"/>
        <v>73</v>
      </c>
      <c r="K710">
        <f t="shared" ca="1" si="118"/>
        <v>540</v>
      </c>
      <c r="L710">
        <f t="shared" ca="1" si="119"/>
        <v>385</v>
      </c>
    </row>
    <row r="711" spans="1:12" x14ac:dyDescent="0.3">
      <c r="A711" s="1">
        <v>44175</v>
      </c>
      <c r="B711">
        <f t="shared" ca="1" si="110"/>
        <v>353</v>
      </c>
      <c r="C711">
        <f t="shared" ca="1" si="111"/>
        <v>11</v>
      </c>
      <c r="D711">
        <f t="shared" ca="1" si="112"/>
        <v>14</v>
      </c>
      <c r="E711" t="s">
        <v>234</v>
      </c>
      <c r="F711">
        <f t="shared" ca="1" si="113"/>
        <v>781</v>
      </c>
      <c r="G711">
        <f t="shared" ca="1" si="114"/>
        <v>188</v>
      </c>
      <c r="H711">
        <f t="shared" ca="1" si="115"/>
        <v>68</v>
      </c>
      <c r="I711">
        <f t="shared" ca="1" si="116"/>
        <v>2507</v>
      </c>
      <c r="J711">
        <f t="shared" ca="1" si="117"/>
        <v>138</v>
      </c>
      <c r="K711">
        <f t="shared" ca="1" si="118"/>
        <v>935</v>
      </c>
      <c r="L711">
        <f t="shared" ca="1" si="119"/>
        <v>209</v>
      </c>
    </row>
    <row r="712" spans="1:12" x14ac:dyDescent="0.3">
      <c r="A712" s="1">
        <v>44176</v>
      </c>
      <c r="B712">
        <f t="shared" ca="1" si="110"/>
        <v>288</v>
      </c>
      <c r="C712">
        <f t="shared" ca="1" si="111"/>
        <v>10</v>
      </c>
      <c r="D712">
        <f t="shared" ca="1" si="112"/>
        <v>16</v>
      </c>
      <c r="E712" t="s">
        <v>235</v>
      </c>
      <c r="F712">
        <f t="shared" ca="1" si="113"/>
        <v>816</v>
      </c>
      <c r="G712">
        <f t="shared" ca="1" si="114"/>
        <v>78</v>
      </c>
      <c r="H712">
        <f t="shared" ca="1" si="115"/>
        <v>30</v>
      </c>
      <c r="I712">
        <f t="shared" ca="1" si="116"/>
        <v>2253</v>
      </c>
      <c r="J712">
        <f t="shared" ca="1" si="117"/>
        <v>82</v>
      </c>
      <c r="K712">
        <f t="shared" ca="1" si="118"/>
        <v>603</v>
      </c>
      <c r="L712">
        <f t="shared" ca="1" si="119"/>
        <v>132</v>
      </c>
    </row>
    <row r="713" spans="1:12" x14ac:dyDescent="0.3">
      <c r="A713" s="1">
        <v>44177</v>
      </c>
      <c r="B713">
        <f t="shared" ca="1" si="110"/>
        <v>171</v>
      </c>
      <c r="C713">
        <f t="shared" ca="1" si="111"/>
        <v>21</v>
      </c>
      <c r="D713">
        <f t="shared" ca="1" si="112"/>
        <v>9</v>
      </c>
      <c r="E713" t="s">
        <v>236</v>
      </c>
      <c r="F713">
        <f t="shared" ca="1" si="113"/>
        <v>892</v>
      </c>
      <c r="G713">
        <f t="shared" ca="1" si="114"/>
        <v>232</v>
      </c>
      <c r="H713">
        <f t="shared" ca="1" si="115"/>
        <v>16</v>
      </c>
      <c r="I713">
        <f t="shared" ca="1" si="116"/>
        <v>3585</v>
      </c>
      <c r="J713">
        <f t="shared" ca="1" si="117"/>
        <v>70</v>
      </c>
      <c r="K713">
        <f t="shared" ca="1" si="118"/>
        <v>826</v>
      </c>
      <c r="L713">
        <f t="shared" ca="1" si="119"/>
        <v>254</v>
      </c>
    </row>
    <row r="714" spans="1:12" x14ac:dyDescent="0.3">
      <c r="A714" s="1">
        <v>44178</v>
      </c>
      <c r="B714">
        <f t="shared" ca="1" si="110"/>
        <v>164</v>
      </c>
      <c r="C714">
        <f t="shared" ca="1" si="111"/>
        <v>1</v>
      </c>
      <c r="D714">
        <f t="shared" ca="1" si="112"/>
        <v>6</v>
      </c>
      <c r="E714" t="s">
        <v>237</v>
      </c>
      <c r="F714">
        <f t="shared" ca="1" si="113"/>
        <v>232</v>
      </c>
      <c r="G714">
        <f t="shared" ca="1" si="114"/>
        <v>11</v>
      </c>
      <c r="H714">
        <f t="shared" ca="1" si="115"/>
        <v>83</v>
      </c>
      <c r="I714">
        <f t="shared" ca="1" si="116"/>
        <v>3937</v>
      </c>
      <c r="J714">
        <f t="shared" ca="1" si="117"/>
        <v>140</v>
      </c>
      <c r="K714">
        <f t="shared" ca="1" si="118"/>
        <v>983</v>
      </c>
      <c r="L714">
        <f t="shared" ca="1" si="119"/>
        <v>205</v>
      </c>
    </row>
    <row r="715" spans="1:12" x14ac:dyDescent="0.3">
      <c r="A715" s="1">
        <v>44179</v>
      </c>
      <c r="B715">
        <f t="shared" ca="1" si="110"/>
        <v>168</v>
      </c>
      <c r="C715">
        <f t="shared" ca="1" si="111"/>
        <v>1</v>
      </c>
      <c r="D715">
        <f t="shared" ca="1" si="112"/>
        <v>7</v>
      </c>
      <c r="E715" t="s">
        <v>238</v>
      </c>
      <c r="F715">
        <f t="shared" ca="1" si="113"/>
        <v>358</v>
      </c>
      <c r="G715">
        <f t="shared" ca="1" si="114"/>
        <v>93</v>
      </c>
      <c r="H715">
        <f t="shared" ca="1" si="115"/>
        <v>22</v>
      </c>
      <c r="I715">
        <f t="shared" ca="1" si="116"/>
        <v>4810</v>
      </c>
      <c r="J715">
        <f t="shared" ca="1" si="117"/>
        <v>59</v>
      </c>
      <c r="K715">
        <f t="shared" ca="1" si="118"/>
        <v>619</v>
      </c>
      <c r="L715">
        <f t="shared" ca="1" si="119"/>
        <v>518</v>
      </c>
    </row>
    <row r="716" spans="1:12" x14ac:dyDescent="0.3">
      <c r="A716" s="1">
        <v>44180</v>
      </c>
      <c r="B716">
        <f t="shared" ca="1" si="110"/>
        <v>185</v>
      </c>
      <c r="C716">
        <f t="shared" ca="1" si="111"/>
        <v>25</v>
      </c>
      <c r="D716">
        <f t="shared" ca="1" si="112"/>
        <v>4</v>
      </c>
      <c r="E716" t="s">
        <v>233</v>
      </c>
      <c r="F716">
        <f t="shared" ca="1" si="113"/>
        <v>170</v>
      </c>
      <c r="G716">
        <f t="shared" ca="1" si="114"/>
        <v>163</v>
      </c>
      <c r="H716">
        <f t="shared" ca="1" si="115"/>
        <v>37</v>
      </c>
      <c r="I716">
        <f t="shared" ca="1" si="116"/>
        <v>2688</v>
      </c>
      <c r="J716">
        <f t="shared" ca="1" si="117"/>
        <v>143</v>
      </c>
      <c r="K716">
        <f t="shared" ca="1" si="118"/>
        <v>704</v>
      </c>
      <c r="L716">
        <f t="shared" ca="1" si="119"/>
        <v>514</v>
      </c>
    </row>
    <row r="717" spans="1:12" x14ac:dyDescent="0.3">
      <c r="A717" s="1">
        <v>44181</v>
      </c>
      <c r="B717">
        <f t="shared" ca="1" si="110"/>
        <v>350</v>
      </c>
      <c r="C717">
        <f t="shared" ca="1" si="111"/>
        <v>17</v>
      </c>
      <c r="D717">
        <f t="shared" ca="1" si="112"/>
        <v>16</v>
      </c>
      <c r="E717" t="s">
        <v>234</v>
      </c>
      <c r="F717">
        <f t="shared" ca="1" si="113"/>
        <v>498</v>
      </c>
      <c r="G717">
        <f t="shared" ca="1" si="114"/>
        <v>25</v>
      </c>
      <c r="H717">
        <f t="shared" ca="1" si="115"/>
        <v>61</v>
      </c>
      <c r="I717">
        <f t="shared" ca="1" si="116"/>
        <v>4149</v>
      </c>
      <c r="J717">
        <f t="shared" ca="1" si="117"/>
        <v>101</v>
      </c>
      <c r="K717">
        <f t="shared" ca="1" si="118"/>
        <v>883</v>
      </c>
      <c r="L717">
        <f t="shared" ca="1" si="119"/>
        <v>119</v>
      </c>
    </row>
    <row r="718" spans="1:12" x14ac:dyDescent="0.3">
      <c r="A718" s="1">
        <v>44182</v>
      </c>
      <c r="B718">
        <f t="shared" ca="1" si="110"/>
        <v>11</v>
      </c>
      <c r="C718">
        <f t="shared" ca="1" si="111"/>
        <v>20</v>
      </c>
      <c r="D718">
        <f t="shared" ca="1" si="112"/>
        <v>14</v>
      </c>
      <c r="E718" t="s">
        <v>235</v>
      </c>
      <c r="F718">
        <f t="shared" ca="1" si="113"/>
        <v>105</v>
      </c>
      <c r="G718">
        <f t="shared" ca="1" si="114"/>
        <v>26</v>
      </c>
      <c r="H718">
        <f t="shared" ca="1" si="115"/>
        <v>56</v>
      </c>
      <c r="I718">
        <f t="shared" ca="1" si="116"/>
        <v>2511</v>
      </c>
      <c r="J718">
        <f t="shared" ca="1" si="117"/>
        <v>74</v>
      </c>
      <c r="K718">
        <f t="shared" ca="1" si="118"/>
        <v>569</v>
      </c>
      <c r="L718">
        <f t="shared" ca="1" si="119"/>
        <v>508</v>
      </c>
    </row>
    <row r="719" spans="1:12" x14ac:dyDescent="0.3">
      <c r="A719" s="1">
        <v>44183</v>
      </c>
      <c r="B719">
        <f t="shared" ca="1" si="110"/>
        <v>137</v>
      </c>
      <c r="C719">
        <f t="shared" ca="1" si="111"/>
        <v>4</v>
      </c>
      <c r="D719">
        <f t="shared" ca="1" si="112"/>
        <v>11</v>
      </c>
      <c r="E719" t="s">
        <v>236</v>
      </c>
      <c r="F719">
        <f t="shared" ca="1" si="113"/>
        <v>901</v>
      </c>
      <c r="G719">
        <f t="shared" ca="1" si="114"/>
        <v>125</v>
      </c>
      <c r="H719">
        <f t="shared" ca="1" si="115"/>
        <v>73</v>
      </c>
      <c r="I719">
        <f t="shared" ca="1" si="116"/>
        <v>3808</v>
      </c>
      <c r="J719">
        <f t="shared" ca="1" si="117"/>
        <v>109</v>
      </c>
      <c r="K719">
        <f t="shared" ca="1" si="118"/>
        <v>834</v>
      </c>
      <c r="L719">
        <f t="shared" ca="1" si="119"/>
        <v>512</v>
      </c>
    </row>
    <row r="720" spans="1:12" x14ac:dyDescent="0.3">
      <c r="A720" s="1">
        <v>44184</v>
      </c>
      <c r="B720">
        <f t="shared" ca="1" si="110"/>
        <v>170</v>
      </c>
      <c r="C720">
        <f t="shared" ca="1" si="111"/>
        <v>18</v>
      </c>
      <c r="D720">
        <f t="shared" ca="1" si="112"/>
        <v>16</v>
      </c>
      <c r="E720" t="s">
        <v>237</v>
      </c>
      <c r="F720">
        <f t="shared" ca="1" si="113"/>
        <v>652</v>
      </c>
      <c r="G720">
        <f t="shared" ca="1" si="114"/>
        <v>116</v>
      </c>
      <c r="H720">
        <f t="shared" ca="1" si="115"/>
        <v>51</v>
      </c>
      <c r="I720">
        <f t="shared" ca="1" si="116"/>
        <v>3474</v>
      </c>
      <c r="J720">
        <f t="shared" ca="1" si="117"/>
        <v>89</v>
      </c>
      <c r="K720">
        <f t="shared" ca="1" si="118"/>
        <v>676</v>
      </c>
      <c r="L720">
        <f t="shared" ca="1" si="119"/>
        <v>467</v>
      </c>
    </row>
    <row r="721" spans="1:12" x14ac:dyDescent="0.3">
      <c r="A721" s="1">
        <v>44185</v>
      </c>
      <c r="B721">
        <f t="shared" ca="1" si="110"/>
        <v>432</v>
      </c>
      <c r="C721">
        <f t="shared" ca="1" si="111"/>
        <v>13</v>
      </c>
      <c r="D721">
        <f t="shared" ca="1" si="112"/>
        <v>12</v>
      </c>
      <c r="E721" t="s">
        <v>238</v>
      </c>
      <c r="F721">
        <f t="shared" ca="1" si="113"/>
        <v>882</v>
      </c>
      <c r="G721">
        <f t="shared" ca="1" si="114"/>
        <v>115</v>
      </c>
      <c r="H721">
        <f t="shared" ca="1" si="115"/>
        <v>68</v>
      </c>
      <c r="I721">
        <f t="shared" ca="1" si="116"/>
        <v>4453</v>
      </c>
      <c r="J721">
        <f t="shared" ca="1" si="117"/>
        <v>126</v>
      </c>
      <c r="K721">
        <f t="shared" ca="1" si="118"/>
        <v>845</v>
      </c>
      <c r="L721">
        <f t="shared" ca="1" si="119"/>
        <v>529</v>
      </c>
    </row>
    <row r="722" spans="1:12" x14ac:dyDescent="0.3">
      <c r="A722" s="1">
        <v>44186</v>
      </c>
      <c r="B722">
        <f t="shared" ca="1" si="110"/>
        <v>51</v>
      </c>
      <c r="C722">
        <f t="shared" ca="1" si="111"/>
        <v>1</v>
      </c>
      <c r="D722">
        <f t="shared" ca="1" si="112"/>
        <v>3</v>
      </c>
      <c r="E722" t="s">
        <v>233</v>
      </c>
      <c r="F722">
        <f t="shared" ca="1" si="113"/>
        <v>733</v>
      </c>
      <c r="G722">
        <f t="shared" ca="1" si="114"/>
        <v>129</v>
      </c>
      <c r="H722">
        <f t="shared" ca="1" si="115"/>
        <v>21</v>
      </c>
      <c r="I722">
        <f t="shared" ca="1" si="116"/>
        <v>3568</v>
      </c>
      <c r="J722">
        <f t="shared" ca="1" si="117"/>
        <v>58</v>
      </c>
      <c r="K722">
        <f t="shared" ca="1" si="118"/>
        <v>557</v>
      </c>
      <c r="L722">
        <f t="shared" ca="1" si="119"/>
        <v>122</v>
      </c>
    </row>
    <row r="723" spans="1:12" x14ac:dyDescent="0.3">
      <c r="A723" s="1">
        <v>44187</v>
      </c>
      <c r="B723">
        <f t="shared" ca="1" si="110"/>
        <v>139</v>
      </c>
      <c r="C723">
        <f t="shared" ca="1" si="111"/>
        <v>5</v>
      </c>
      <c r="D723">
        <f t="shared" ca="1" si="112"/>
        <v>10</v>
      </c>
      <c r="E723" t="s">
        <v>234</v>
      </c>
      <c r="F723">
        <f t="shared" ca="1" si="113"/>
        <v>454</v>
      </c>
      <c r="G723">
        <f t="shared" ca="1" si="114"/>
        <v>143</v>
      </c>
      <c r="H723">
        <f t="shared" ca="1" si="115"/>
        <v>80</v>
      </c>
      <c r="I723">
        <f t="shared" ca="1" si="116"/>
        <v>4486</v>
      </c>
      <c r="J723">
        <f t="shared" ca="1" si="117"/>
        <v>136</v>
      </c>
      <c r="K723">
        <f t="shared" ca="1" si="118"/>
        <v>542</v>
      </c>
      <c r="L723">
        <f t="shared" ca="1" si="119"/>
        <v>218</v>
      </c>
    </row>
    <row r="724" spans="1:12" x14ac:dyDescent="0.3">
      <c r="A724" s="1">
        <v>44188</v>
      </c>
      <c r="B724">
        <f t="shared" ca="1" si="110"/>
        <v>137</v>
      </c>
      <c r="C724">
        <f t="shared" ca="1" si="111"/>
        <v>25</v>
      </c>
      <c r="D724">
        <f t="shared" ca="1" si="112"/>
        <v>8</v>
      </c>
      <c r="E724" t="s">
        <v>235</v>
      </c>
      <c r="F724">
        <f t="shared" ca="1" si="113"/>
        <v>912</v>
      </c>
      <c r="G724">
        <f t="shared" ca="1" si="114"/>
        <v>171</v>
      </c>
      <c r="H724">
        <f t="shared" ca="1" si="115"/>
        <v>41</v>
      </c>
      <c r="I724">
        <f t="shared" ca="1" si="116"/>
        <v>3249</v>
      </c>
      <c r="J724">
        <f t="shared" ca="1" si="117"/>
        <v>63</v>
      </c>
      <c r="K724">
        <f t="shared" ca="1" si="118"/>
        <v>634</v>
      </c>
      <c r="L724">
        <f t="shared" ca="1" si="119"/>
        <v>122</v>
      </c>
    </row>
    <row r="725" spans="1:12" x14ac:dyDescent="0.3">
      <c r="A725" s="1">
        <v>44189</v>
      </c>
      <c r="B725">
        <f t="shared" ca="1" si="110"/>
        <v>165</v>
      </c>
      <c r="C725">
        <f t="shared" ca="1" si="111"/>
        <v>9</v>
      </c>
      <c r="D725">
        <f t="shared" ca="1" si="112"/>
        <v>18</v>
      </c>
      <c r="E725" t="s">
        <v>236</v>
      </c>
      <c r="F725">
        <f t="shared" ca="1" si="113"/>
        <v>213</v>
      </c>
      <c r="G725">
        <f t="shared" ca="1" si="114"/>
        <v>240</v>
      </c>
      <c r="H725">
        <f t="shared" ca="1" si="115"/>
        <v>21</v>
      </c>
      <c r="I725">
        <f t="shared" ca="1" si="116"/>
        <v>4659</v>
      </c>
      <c r="J725">
        <f t="shared" ca="1" si="117"/>
        <v>111</v>
      </c>
      <c r="K725">
        <f t="shared" ca="1" si="118"/>
        <v>747</v>
      </c>
      <c r="L725">
        <f t="shared" ca="1" si="119"/>
        <v>131</v>
      </c>
    </row>
    <row r="726" spans="1:12" x14ac:dyDescent="0.3">
      <c r="A726" s="1">
        <v>44190</v>
      </c>
      <c r="B726">
        <f t="shared" ca="1" si="110"/>
        <v>57</v>
      </c>
      <c r="C726">
        <f t="shared" ca="1" si="111"/>
        <v>11</v>
      </c>
      <c r="D726">
        <f t="shared" ca="1" si="112"/>
        <v>3</v>
      </c>
      <c r="E726" t="s">
        <v>237</v>
      </c>
      <c r="F726">
        <f t="shared" ca="1" si="113"/>
        <v>200</v>
      </c>
      <c r="G726">
        <f t="shared" ca="1" si="114"/>
        <v>196</v>
      </c>
      <c r="H726">
        <f t="shared" ca="1" si="115"/>
        <v>55</v>
      </c>
      <c r="I726">
        <f t="shared" ca="1" si="116"/>
        <v>2254</v>
      </c>
      <c r="J726">
        <f t="shared" ca="1" si="117"/>
        <v>100</v>
      </c>
      <c r="K726">
        <f t="shared" ca="1" si="118"/>
        <v>628</v>
      </c>
      <c r="L726">
        <f t="shared" ca="1" si="119"/>
        <v>471</v>
      </c>
    </row>
    <row r="727" spans="1:12" x14ac:dyDescent="0.3">
      <c r="A727" s="1">
        <v>44191</v>
      </c>
      <c r="B727">
        <f t="shared" ca="1" si="110"/>
        <v>108</v>
      </c>
      <c r="C727">
        <f t="shared" ca="1" si="111"/>
        <v>14</v>
      </c>
      <c r="D727">
        <f t="shared" ca="1" si="112"/>
        <v>18</v>
      </c>
      <c r="E727" t="s">
        <v>238</v>
      </c>
      <c r="F727">
        <f t="shared" ca="1" si="113"/>
        <v>158</v>
      </c>
      <c r="G727">
        <f t="shared" ca="1" si="114"/>
        <v>21</v>
      </c>
      <c r="H727">
        <f t="shared" ca="1" si="115"/>
        <v>13</v>
      </c>
      <c r="I727">
        <f t="shared" ca="1" si="116"/>
        <v>3104</v>
      </c>
      <c r="J727">
        <f t="shared" ca="1" si="117"/>
        <v>114</v>
      </c>
      <c r="K727">
        <f t="shared" ca="1" si="118"/>
        <v>910</v>
      </c>
      <c r="L727">
        <f t="shared" ca="1" si="119"/>
        <v>188</v>
      </c>
    </row>
    <row r="728" spans="1:12" x14ac:dyDescent="0.3">
      <c r="A728" s="1">
        <v>44192</v>
      </c>
      <c r="B728">
        <f t="shared" ca="1" si="110"/>
        <v>263</v>
      </c>
      <c r="C728">
        <f t="shared" ca="1" si="111"/>
        <v>6</v>
      </c>
      <c r="D728">
        <f t="shared" ca="1" si="112"/>
        <v>7</v>
      </c>
      <c r="E728" t="s">
        <v>233</v>
      </c>
      <c r="F728">
        <f t="shared" ca="1" si="113"/>
        <v>155</v>
      </c>
      <c r="G728">
        <f t="shared" ca="1" si="114"/>
        <v>109</v>
      </c>
      <c r="H728">
        <f t="shared" ca="1" si="115"/>
        <v>37</v>
      </c>
      <c r="I728">
        <f t="shared" ca="1" si="116"/>
        <v>2795</v>
      </c>
      <c r="J728">
        <f t="shared" ca="1" si="117"/>
        <v>118</v>
      </c>
      <c r="K728">
        <f t="shared" ca="1" si="118"/>
        <v>533</v>
      </c>
      <c r="L728">
        <f t="shared" ca="1" si="119"/>
        <v>213</v>
      </c>
    </row>
    <row r="729" spans="1:12" x14ac:dyDescent="0.3">
      <c r="A729" s="1">
        <v>44193</v>
      </c>
      <c r="B729">
        <f t="shared" ca="1" si="110"/>
        <v>471</v>
      </c>
      <c r="C729">
        <f t="shared" ca="1" si="111"/>
        <v>2</v>
      </c>
      <c r="D729">
        <f t="shared" ca="1" si="112"/>
        <v>1</v>
      </c>
      <c r="E729" t="s">
        <v>234</v>
      </c>
      <c r="F729">
        <f t="shared" ca="1" si="113"/>
        <v>818</v>
      </c>
      <c r="G729">
        <f t="shared" ca="1" si="114"/>
        <v>195</v>
      </c>
      <c r="H729">
        <f t="shared" ca="1" si="115"/>
        <v>72</v>
      </c>
      <c r="I729">
        <f t="shared" ca="1" si="116"/>
        <v>3792</v>
      </c>
      <c r="J729">
        <f t="shared" ca="1" si="117"/>
        <v>147</v>
      </c>
      <c r="K729">
        <f t="shared" ca="1" si="118"/>
        <v>642</v>
      </c>
      <c r="L729">
        <f t="shared" ca="1" si="119"/>
        <v>500</v>
      </c>
    </row>
    <row r="730" spans="1:12" x14ac:dyDescent="0.3">
      <c r="A730" s="1">
        <v>44194</v>
      </c>
      <c r="B730">
        <f t="shared" ca="1" si="110"/>
        <v>240</v>
      </c>
      <c r="C730">
        <f t="shared" ca="1" si="111"/>
        <v>19</v>
      </c>
      <c r="D730">
        <f t="shared" ca="1" si="112"/>
        <v>10</v>
      </c>
      <c r="E730" t="s">
        <v>235</v>
      </c>
      <c r="F730">
        <f t="shared" ca="1" si="113"/>
        <v>574</v>
      </c>
      <c r="G730">
        <f t="shared" ca="1" si="114"/>
        <v>80</v>
      </c>
      <c r="H730">
        <f t="shared" ca="1" si="115"/>
        <v>21</v>
      </c>
      <c r="I730">
        <f t="shared" ca="1" si="116"/>
        <v>2145</v>
      </c>
      <c r="J730">
        <f t="shared" ca="1" si="117"/>
        <v>113</v>
      </c>
      <c r="K730">
        <f t="shared" ca="1" si="118"/>
        <v>555</v>
      </c>
      <c r="L730">
        <f t="shared" ca="1" si="119"/>
        <v>135</v>
      </c>
    </row>
    <row r="731" spans="1:12" x14ac:dyDescent="0.3">
      <c r="A731" s="1">
        <v>44195</v>
      </c>
      <c r="B731">
        <f t="shared" ca="1" si="110"/>
        <v>497</v>
      </c>
      <c r="C731">
        <f t="shared" ca="1" si="111"/>
        <v>11</v>
      </c>
      <c r="D731">
        <f t="shared" ca="1" si="112"/>
        <v>2</v>
      </c>
      <c r="E731" t="s">
        <v>236</v>
      </c>
      <c r="F731">
        <f t="shared" ca="1" si="113"/>
        <v>380</v>
      </c>
      <c r="G731">
        <f t="shared" ca="1" si="114"/>
        <v>225</v>
      </c>
      <c r="H731">
        <f t="shared" ca="1" si="115"/>
        <v>87</v>
      </c>
      <c r="I731">
        <f t="shared" ca="1" si="116"/>
        <v>4815</v>
      </c>
      <c r="J731">
        <f t="shared" ca="1" si="117"/>
        <v>101</v>
      </c>
      <c r="K731">
        <f t="shared" ca="1" si="118"/>
        <v>790</v>
      </c>
      <c r="L731">
        <f t="shared" ca="1" si="119"/>
        <v>553</v>
      </c>
    </row>
    <row r="732" spans="1:12" x14ac:dyDescent="0.3">
      <c r="A732" s="1">
        <v>44196</v>
      </c>
      <c r="B732">
        <f t="shared" ca="1" si="110"/>
        <v>394</v>
      </c>
      <c r="C732">
        <f t="shared" ca="1" si="111"/>
        <v>23</v>
      </c>
      <c r="D732">
        <f t="shared" ca="1" si="112"/>
        <v>18</v>
      </c>
      <c r="E732" t="s">
        <v>237</v>
      </c>
      <c r="F732">
        <f t="shared" ca="1" si="113"/>
        <v>642</v>
      </c>
      <c r="G732">
        <f t="shared" ca="1" si="114"/>
        <v>69</v>
      </c>
      <c r="H732">
        <f t="shared" ca="1" si="115"/>
        <v>84</v>
      </c>
      <c r="I732">
        <f t="shared" ca="1" si="116"/>
        <v>2821</v>
      </c>
      <c r="J732">
        <f t="shared" ca="1" si="117"/>
        <v>95</v>
      </c>
      <c r="K732">
        <f t="shared" ca="1" si="118"/>
        <v>550</v>
      </c>
      <c r="L732">
        <f t="shared" ca="1" si="119"/>
        <v>206</v>
      </c>
    </row>
    <row r="733" spans="1:12" x14ac:dyDescent="0.3">
      <c r="A733" s="1">
        <v>44197</v>
      </c>
      <c r="B733">
        <f t="shared" ca="1" si="110"/>
        <v>47</v>
      </c>
      <c r="C733">
        <f t="shared" ca="1" si="111"/>
        <v>0</v>
      </c>
      <c r="D733">
        <f t="shared" ca="1" si="112"/>
        <v>11</v>
      </c>
      <c r="E733" t="s">
        <v>238</v>
      </c>
      <c r="F733">
        <f t="shared" ca="1" si="113"/>
        <v>171</v>
      </c>
      <c r="G733">
        <f t="shared" ca="1" si="114"/>
        <v>84</v>
      </c>
      <c r="H733">
        <f t="shared" ca="1" si="115"/>
        <v>84</v>
      </c>
      <c r="I733">
        <f t="shared" ca="1" si="116"/>
        <v>4254</v>
      </c>
      <c r="J733">
        <f t="shared" ca="1" si="117"/>
        <v>116</v>
      </c>
      <c r="K733">
        <f t="shared" ca="1" si="118"/>
        <v>855</v>
      </c>
      <c r="L733">
        <f t="shared" ca="1" si="119"/>
        <v>490</v>
      </c>
    </row>
    <row r="734" spans="1:12" x14ac:dyDescent="0.3">
      <c r="A734" s="1">
        <v>44198</v>
      </c>
      <c r="B734">
        <f t="shared" ca="1" si="110"/>
        <v>394</v>
      </c>
      <c r="C734">
        <f t="shared" ca="1" si="111"/>
        <v>10</v>
      </c>
      <c r="D734">
        <f t="shared" ca="1" si="112"/>
        <v>6</v>
      </c>
      <c r="E734" t="s">
        <v>233</v>
      </c>
      <c r="F734">
        <f t="shared" ca="1" si="113"/>
        <v>317</v>
      </c>
      <c r="G734">
        <f t="shared" ca="1" si="114"/>
        <v>121</v>
      </c>
      <c r="H734">
        <f t="shared" ca="1" si="115"/>
        <v>86</v>
      </c>
      <c r="I734">
        <f t="shared" ca="1" si="116"/>
        <v>4807</v>
      </c>
      <c r="J734">
        <f t="shared" ca="1" si="117"/>
        <v>78</v>
      </c>
      <c r="K734">
        <f t="shared" ca="1" si="118"/>
        <v>855</v>
      </c>
      <c r="L734">
        <f t="shared" ca="1" si="119"/>
        <v>173</v>
      </c>
    </row>
    <row r="735" spans="1:12" x14ac:dyDescent="0.3">
      <c r="A735" s="1">
        <v>44199</v>
      </c>
      <c r="B735">
        <f t="shared" ca="1" si="110"/>
        <v>389</v>
      </c>
      <c r="C735">
        <f t="shared" ca="1" si="111"/>
        <v>12</v>
      </c>
      <c r="D735">
        <f t="shared" ca="1" si="112"/>
        <v>7</v>
      </c>
      <c r="E735" t="s">
        <v>234</v>
      </c>
      <c r="F735">
        <f t="shared" ca="1" si="113"/>
        <v>319</v>
      </c>
      <c r="G735">
        <f t="shared" ca="1" si="114"/>
        <v>250</v>
      </c>
      <c r="H735">
        <f t="shared" ca="1" si="115"/>
        <v>83</v>
      </c>
      <c r="I735">
        <f t="shared" ca="1" si="116"/>
        <v>2870</v>
      </c>
      <c r="J735">
        <f t="shared" ca="1" si="117"/>
        <v>77</v>
      </c>
      <c r="K735">
        <f t="shared" ca="1" si="118"/>
        <v>610</v>
      </c>
      <c r="L735">
        <f t="shared" ca="1" si="119"/>
        <v>324</v>
      </c>
    </row>
    <row r="736" spans="1:12" x14ac:dyDescent="0.3">
      <c r="A736" s="1">
        <v>44200</v>
      </c>
      <c r="B736">
        <f t="shared" ca="1" si="110"/>
        <v>150</v>
      </c>
      <c r="C736">
        <f t="shared" ca="1" si="111"/>
        <v>19</v>
      </c>
      <c r="D736">
        <f t="shared" ca="1" si="112"/>
        <v>17</v>
      </c>
      <c r="E736" t="s">
        <v>235</v>
      </c>
      <c r="F736">
        <f t="shared" ca="1" si="113"/>
        <v>98</v>
      </c>
      <c r="G736">
        <f t="shared" ca="1" si="114"/>
        <v>190</v>
      </c>
      <c r="H736">
        <f t="shared" ca="1" si="115"/>
        <v>13</v>
      </c>
      <c r="I736">
        <f t="shared" ca="1" si="116"/>
        <v>3436</v>
      </c>
      <c r="J736">
        <f t="shared" ca="1" si="117"/>
        <v>89</v>
      </c>
      <c r="K736">
        <f t="shared" ca="1" si="118"/>
        <v>931</v>
      </c>
      <c r="L736">
        <f t="shared" ca="1" si="119"/>
        <v>211</v>
      </c>
    </row>
    <row r="737" spans="1:12" x14ac:dyDescent="0.3">
      <c r="A737" s="1">
        <v>44201</v>
      </c>
      <c r="B737">
        <f t="shared" ca="1" si="110"/>
        <v>176</v>
      </c>
      <c r="C737">
        <f t="shared" ca="1" si="111"/>
        <v>21</v>
      </c>
      <c r="D737">
        <f t="shared" ca="1" si="112"/>
        <v>7</v>
      </c>
      <c r="E737" t="s">
        <v>236</v>
      </c>
      <c r="F737">
        <f t="shared" ca="1" si="113"/>
        <v>280</v>
      </c>
      <c r="G737">
        <f t="shared" ca="1" si="114"/>
        <v>32</v>
      </c>
      <c r="H737">
        <f t="shared" ca="1" si="115"/>
        <v>24</v>
      </c>
      <c r="I737">
        <f t="shared" ca="1" si="116"/>
        <v>4375</v>
      </c>
      <c r="J737">
        <f t="shared" ca="1" si="117"/>
        <v>113</v>
      </c>
      <c r="K737">
        <f t="shared" ca="1" si="118"/>
        <v>622</v>
      </c>
      <c r="L737">
        <f t="shared" ca="1" si="119"/>
        <v>551</v>
      </c>
    </row>
    <row r="738" spans="1:12" x14ac:dyDescent="0.3">
      <c r="A738" s="1">
        <v>44202</v>
      </c>
      <c r="B738">
        <f t="shared" ca="1" si="110"/>
        <v>347</v>
      </c>
      <c r="C738">
        <f t="shared" ca="1" si="111"/>
        <v>13</v>
      </c>
      <c r="D738">
        <f t="shared" ca="1" si="112"/>
        <v>8</v>
      </c>
      <c r="E738" t="s">
        <v>237</v>
      </c>
      <c r="F738">
        <f t="shared" ca="1" si="113"/>
        <v>729</v>
      </c>
      <c r="G738">
        <f t="shared" ca="1" si="114"/>
        <v>43</v>
      </c>
      <c r="H738">
        <f t="shared" ca="1" si="115"/>
        <v>67</v>
      </c>
      <c r="I738">
        <f t="shared" ca="1" si="116"/>
        <v>2455</v>
      </c>
      <c r="J738">
        <f t="shared" ca="1" si="117"/>
        <v>115</v>
      </c>
      <c r="K738">
        <f t="shared" ca="1" si="118"/>
        <v>983</v>
      </c>
      <c r="L738">
        <f t="shared" ca="1" si="119"/>
        <v>469</v>
      </c>
    </row>
    <row r="739" spans="1:12" x14ac:dyDescent="0.3">
      <c r="A739" s="1">
        <v>44203</v>
      </c>
      <c r="B739">
        <f t="shared" ca="1" si="110"/>
        <v>468</v>
      </c>
      <c r="C739">
        <f t="shared" ca="1" si="111"/>
        <v>7</v>
      </c>
      <c r="D739">
        <f t="shared" ca="1" si="112"/>
        <v>6</v>
      </c>
      <c r="E739" t="s">
        <v>238</v>
      </c>
      <c r="F739">
        <f t="shared" ca="1" si="113"/>
        <v>266</v>
      </c>
      <c r="G739">
        <f t="shared" ca="1" si="114"/>
        <v>102</v>
      </c>
      <c r="H739">
        <f t="shared" ca="1" si="115"/>
        <v>58</v>
      </c>
      <c r="I739">
        <f t="shared" ca="1" si="116"/>
        <v>2879</v>
      </c>
      <c r="J739">
        <f t="shared" ca="1" si="117"/>
        <v>133</v>
      </c>
      <c r="K739">
        <f t="shared" ca="1" si="118"/>
        <v>895</v>
      </c>
      <c r="L739">
        <f t="shared" ca="1" si="119"/>
        <v>409</v>
      </c>
    </row>
    <row r="740" spans="1:12" x14ac:dyDescent="0.3">
      <c r="A740" s="1">
        <v>44204</v>
      </c>
      <c r="B740">
        <f t="shared" ca="1" si="110"/>
        <v>27</v>
      </c>
      <c r="C740">
        <f t="shared" ca="1" si="111"/>
        <v>11</v>
      </c>
      <c r="D740">
        <f t="shared" ca="1" si="112"/>
        <v>4</v>
      </c>
      <c r="E740" t="s">
        <v>233</v>
      </c>
      <c r="F740">
        <f t="shared" ca="1" si="113"/>
        <v>40</v>
      </c>
      <c r="G740">
        <f t="shared" ca="1" si="114"/>
        <v>136</v>
      </c>
      <c r="H740">
        <f t="shared" ca="1" si="115"/>
        <v>40</v>
      </c>
      <c r="I740">
        <f t="shared" ca="1" si="116"/>
        <v>2568</v>
      </c>
      <c r="J740">
        <f t="shared" ca="1" si="117"/>
        <v>113</v>
      </c>
      <c r="K740">
        <f t="shared" ca="1" si="118"/>
        <v>602</v>
      </c>
      <c r="L740">
        <f t="shared" ca="1" si="119"/>
        <v>369</v>
      </c>
    </row>
    <row r="741" spans="1:12" x14ac:dyDescent="0.3">
      <c r="A741" s="1">
        <v>44205</v>
      </c>
      <c r="B741">
        <f t="shared" ca="1" si="110"/>
        <v>30</v>
      </c>
      <c r="C741">
        <f t="shared" ca="1" si="111"/>
        <v>9</v>
      </c>
      <c r="D741">
        <f t="shared" ca="1" si="112"/>
        <v>14</v>
      </c>
      <c r="E741" t="s">
        <v>234</v>
      </c>
      <c r="F741">
        <f t="shared" ca="1" si="113"/>
        <v>126</v>
      </c>
      <c r="G741">
        <f t="shared" ca="1" si="114"/>
        <v>236</v>
      </c>
      <c r="H741">
        <f t="shared" ca="1" si="115"/>
        <v>81</v>
      </c>
      <c r="I741">
        <f t="shared" ca="1" si="116"/>
        <v>4757</v>
      </c>
      <c r="J741">
        <f t="shared" ca="1" si="117"/>
        <v>138</v>
      </c>
      <c r="K741">
        <f t="shared" ca="1" si="118"/>
        <v>709</v>
      </c>
      <c r="L741">
        <f t="shared" ca="1" si="119"/>
        <v>120</v>
      </c>
    </row>
    <row r="742" spans="1:12" x14ac:dyDescent="0.3">
      <c r="A742" s="1">
        <v>44206</v>
      </c>
      <c r="B742">
        <f t="shared" ca="1" si="110"/>
        <v>4</v>
      </c>
      <c r="C742">
        <f t="shared" ca="1" si="111"/>
        <v>13</v>
      </c>
      <c r="D742">
        <f t="shared" ca="1" si="112"/>
        <v>12</v>
      </c>
      <c r="E742" t="s">
        <v>235</v>
      </c>
      <c r="F742">
        <f t="shared" ca="1" si="113"/>
        <v>432</v>
      </c>
      <c r="G742">
        <f t="shared" ca="1" si="114"/>
        <v>181</v>
      </c>
      <c r="H742">
        <f t="shared" ca="1" si="115"/>
        <v>58</v>
      </c>
      <c r="I742">
        <f t="shared" ca="1" si="116"/>
        <v>2533</v>
      </c>
      <c r="J742">
        <f t="shared" ca="1" si="117"/>
        <v>135</v>
      </c>
      <c r="K742">
        <f t="shared" ca="1" si="118"/>
        <v>687</v>
      </c>
      <c r="L742">
        <f t="shared" ca="1" si="119"/>
        <v>277</v>
      </c>
    </row>
    <row r="743" spans="1:12" x14ac:dyDescent="0.3">
      <c r="A743" s="1">
        <v>44207</v>
      </c>
      <c r="B743">
        <f t="shared" ca="1" si="110"/>
        <v>239</v>
      </c>
      <c r="C743">
        <f t="shared" ca="1" si="111"/>
        <v>7</v>
      </c>
      <c r="D743">
        <f t="shared" ca="1" si="112"/>
        <v>18</v>
      </c>
      <c r="E743" t="s">
        <v>236</v>
      </c>
      <c r="F743">
        <f t="shared" ca="1" si="113"/>
        <v>731</v>
      </c>
      <c r="G743">
        <f t="shared" ca="1" si="114"/>
        <v>119</v>
      </c>
      <c r="H743">
        <f t="shared" ca="1" si="115"/>
        <v>96</v>
      </c>
      <c r="I743">
        <f t="shared" ca="1" si="116"/>
        <v>2518</v>
      </c>
      <c r="J743">
        <f t="shared" ca="1" si="117"/>
        <v>117</v>
      </c>
      <c r="K743">
        <f t="shared" ca="1" si="118"/>
        <v>906</v>
      </c>
      <c r="L743">
        <f t="shared" ca="1" si="119"/>
        <v>253</v>
      </c>
    </row>
    <row r="744" spans="1:12" x14ac:dyDescent="0.3">
      <c r="A744" s="1">
        <v>44208</v>
      </c>
      <c r="B744">
        <f t="shared" ca="1" si="110"/>
        <v>500</v>
      </c>
      <c r="C744">
        <f t="shared" ca="1" si="111"/>
        <v>9</v>
      </c>
      <c r="D744">
        <f t="shared" ca="1" si="112"/>
        <v>8</v>
      </c>
      <c r="E744" t="s">
        <v>237</v>
      </c>
      <c r="F744">
        <f t="shared" ca="1" si="113"/>
        <v>776</v>
      </c>
      <c r="G744">
        <f t="shared" ca="1" si="114"/>
        <v>28</v>
      </c>
      <c r="H744">
        <f t="shared" ca="1" si="115"/>
        <v>46</v>
      </c>
      <c r="I744">
        <f t="shared" ca="1" si="116"/>
        <v>2581</v>
      </c>
      <c r="J744">
        <f t="shared" ca="1" si="117"/>
        <v>146</v>
      </c>
      <c r="K744">
        <f t="shared" ca="1" si="118"/>
        <v>772</v>
      </c>
      <c r="L744">
        <f t="shared" ca="1" si="119"/>
        <v>578</v>
      </c>
    </row>
    <row r="745" spans="1:12" x14ac:dyDescent="0.3">
      <c r="A745" s="1">
        <v>44209</v>
      </c>
      <c r="B745">
        <f t="shared" ca="1" si="110"/>
        <v>414</v>
      </c>
      <c r="C745">
        <f t="shared" ca="1" si="111"/>
        <v>17</v>
      </c>
      <c r="D745">
        <f t="shared" ca="1" si="112"/>
        <v>14</v>
      </c>
      <c r="E745" t="s">
        <v>238</v>
      </c>
      <c r="F745">
        <f t="shared" ca="1" si="113"/>
        <v>703</v>
      </c>
      <c r="G745">
        <f t="shared" ca="1" si="114"/>
        <v>28</v>
      </c>
      <c r="H745">
        <f t="shared" ca="1" si="115"/>
        <v>40</v>
      </c>
      <c r="I745">
        <f t="shared" ca="1" si="116"/>
        <v>2732</v>
      </c>
      <c r="J745">
        <f t="shared" ca="1" si="117"/>
        <v>66</v>
      </c>
      <c r="K745">
        <f t="shared" ca="1" si="118"/>
        <v>730</v>
      </c>
      <c r="L745">
        <f t="shared" ca="1" si="119"/>
        <v>479</v>
      </c>
    </row>
    <row r="746" spans="1:12" x14ac:dyDescent="0.3">
      <c r="A746" s="1">
        <v>44210</v>
      </c>
      <c r="B746">
        <f t="shared" ca="1" si="110"/>
        <v>35</v>
      </c>
      <c r="C746">
        <f t="shared" ca="1" si="111"/>
        <v>22</v>
      </c>
      <c r="D746">
        <f t="shared" ca="1" si="112"/>
        <v>7</v>
      </c>
      <c r="E746" t="s">
        <v>233</v>
      </c>
      <c r="F746">
        <f t="shared" ca="1" si="113"/>
        <v>138</v>
      </c>
      <c r="G746">
        <f t="shared" ca="1" si="114"/>
        <v>131</v>
      </c>
      <c r="H746">
        <f t="shared" ca="1" si="115"/>
        <v>100</v>
      </c>
      <c r="I746">
        <f t="shared" ca="1" si="116"/>
        <v>3158</v>
      </c>
      <c r="J746">
        <f t="shared" ca="1" si="117"/>
        <v>66</v>
      </c>
      <c r="K746">
        <f t="shared" ca="1" si="118"/>
        <v>682</v>
      </c>
      <c r="L746">
        <f t="shared" ca="1" si="119"/>
        <v>135</v>
      </c>
    </row>
    <row r="747" spans="1:12" x14ac:dyDescent="0.3">
      <c r="A747" s="1">
        <v>44211</v>
      </c>
      <c r="B747">
        <f t="shared" ca="1" si="110"/>
        <v>171</v>
      </c>
      <c r="C747">
        <f t="shared" ca="1" si="111"/>
        <v>13</v>
      </c>
      <c r="D747">
        <f t="shared" ca="1" si="112"/>
        <v>3</v>
      </c>
      <c r="E747" t="s">
        <v>234</v>
      </c>
      <c r="F747">
        <f t="shared" ca="1" si="113"/>
        <v>812</v>
      </c>
      <c r="G747">
        <f t="shared" ca="1" si="114"/>
        <v>92</v>
      </c>
      <c r="H747">
        <f t="shared" ca="1" si="115"/>
        <v>75</v>
      </c>
      <c r="I747">
        <f t="shared" ca="1" si="116"/>
        <v>2116</v>
      </c>
      <c r="J747">
        <f t="shared" ca="1" si="117"/>
        <v>104</v>
      </c>
      <c r="K747">
        <f t="shared" ca="1" si="118"/>
        <v>799</v>
      </c>
      <c r="L747">
        <f t="shared" ca="1" si="119"/>
        <v>192</v>
      </c>
    </row>
    <row r="748" spans="1:12" x14ac:dyDescent="0.3">
      <c r="A748" s="1">
        <v>44212</v>
      </c>
      <c r="B748">
        <f t="shared" ca="1" si="110"/>
        <v>320</v>
      </c>
      <c r="C748">
        <f t="shared" ca="1" si="111"/>
        <v>10</v>
      </c>
      <c r="D748">
        <f t="shared" ca="1" si="112"/>
        <v>11</v>
      </c>
      <c r="E748" t="s">
        <v>235</v>
      </c>
      <c r="F748">
        <f t="shared" ca="1" si="113"/>
        <v>51</v>
      </c>
      <c r="G748">
        <f t="shared" ca="1" si="114"/>
        <v>71</v>
      </c>
      <c r="H748">
        <f t="shared" ca="1" si="115"/>
        <v>12</v>
      </c>
      <c r="I748">
        <f t="shared" ca="1" si="116"/>
        <v>2807</v>
      </c>
      <c r="J748">
        <f t="shared" ca="1" si="117"/>
        <v>126</v>
      </c>
      <c r="K748">
        <f t="shared" ca="1" si="118"/>
        <v>861</v>
      </c>
      <c r="L748">
        <f t="shared" ca="1" si="119"/>
        <v>269</v>
      </c>
    </row>
    <row r="749" spans="1:12" x14ac:dyDescent="0.3">
      <c r="A749" s="1">
        <v>44213</v>
      </c>
      <c r="B749">
        <f t="shared" ca="1" si="110"/>
        <v>445</v>
      </c>
      <c r="C749">
        <f t="shared" ca="1" si="111"/>
        <v>8</v>
      </c>
      <c r="D749">
        <f t="shared" ca="1" si="112"/>
        <v>11</v>
      </c>
      <c r="E749" t="s">
        <v>236</v>
      </c>
      <c r="F749">
        <f t="shared" ca="1" si="113"/>
        <v>218</v>
      </c>
      <c r="G749">
        <f t="shared" ca="1" si="114"/>
        <v>220</v>
      </c>
      <c r="H749">
        <f t="shared" ca="1" si="115"/>
        <v>70</v>
      </c>
      <c r="I749">
        <f t="shared" ca="1" si="116"/>
        <v>4405</v>
      </c>
      <c r="J749">
        <f t="shared" ca="1" si="117"/>
        <v>96</v>
      </c>
      <c r="K749">
        <f t="shared" ca="1" si="118"/>
        <v>604</v>
      </c>
      <c r="L749">
        <f t="shared" ca="1" si="119"/>
        <v>309</v>
      </c>
    </row>
    <row r="750" spans="1:12" x14ac:dyDescent="0.3">
      <c r="A750" s="1">
        <v>44214</v>
      </c>
      <c r="B750">
        <f t="shared" ca="1" si="110"/>
        <v>231</v>
      </c>
      <c r="C750">
        <f t="shared" ca="1" si="111"/>
        <v>25</v>
      </c>
      <c r="D750">
        <f t="shared" ca="1" si="112"/>
        <v>11</v>
      </c>
      <c r="E750" t="s">
        <v>237</v>
      </c>
      <c r="F750">
        <f t="shared" ca="1" si="113"/>
        <v>939</v>
      </c>
      <c r="G750">
        <f t="shared" ca="1" si="114"/>
        <v>148</v>
      </c>
      <c r="H750">
        <f t="shared" ca="1" si="115"/>
        <v>55</v>
      </c>
      <c r="I750">
        <f t="shared" ca="1" si="116"/>
        <v>4518</v>
      </c>
      <c r="J750">
        <f t="shared" ca="1" si="117"/>
        <v>68</v>
      </c>
      <c r="K750">
        <f t="shared" ca="1" si="118"/>
        <v>507</v>
      </c>
      <c r="L750">
        <f t="shared" ca="1" si="119"/>
        <v>542</v>
      </c>
    </row>
    <row r="751" spans="1:12" x14ac:dyDescent="0.3">
      <c r="A751" s="1">
        <v>44215</v>
      </c>
      <c r="B751">
        <f t="shared" ca="1" si="110"/>
        <v>383</v>
      </c>
      <c r="C751">
        <f t="shared" ca="1" si="111"/>
        <v>2</v>
      </c>
      <c r="D751">
        <f t="shared" ca="1" si="112"/>
        <v>0</v>
      </c>
      <c r="E751" t="s">
        <v>238</v>
      </c>
      <c r="F751">
        <f t="shared" ca="1" si="113"/>
        <v>270</v>
      </c>
      <c r="G751">
        <f t="shared" ca="1" si="114"/>
        <v>41</v>
      </c>
      <c r="H751">
        <f t="shared" ca="1" si="115"/>
        <v>71</v>
      </c>
      <c r="I751">
        <f t="shared" ca="1" si="116"/>
        <v>2841</v>
      </c>
      <c r="J751">
        <f t="shared" ca="1" si="117"/>
        <v>60</v>
      </c>
      <c r="K751">
        <f t="shared" ca="1" si="118"/>
        <v>636</v>
      </c>
      <c r="L751">
        <f t="shared" ca="1" si="119"/>
        <v>540</v>
      </c>
    </row>
    <row r="752" spans="1:12" x14ac:dyDescent="0.3">
      <c r="A752" s="1">
        <v>44216</v>
      </c>
      <c r="B752">
        <f t="shared" ca="1" si="110"/>
        <v>204</v>
      </c>
      <c r="C752">
        <f t="shared" ca="1" si="111"/>
        <v>3</v>
      </c>
      <c r="D752">
        <f t="shared" ca="1" si="112"/>
        <v>9</v>
      </c>
      <c r="E752" t="s">
        <v>233</v>
      </c>
      <c r="F752">
        <f t="shared" ca="1" si="113"/>
        <v>114</v>
      </c>
      <c r="G752">
        <f t="shared" ca="1" si="114"/>
        <v>153</v>
      </c>
      <c r="H752">
        <f t="shared" ca="1" si="115"/>
        <v>79</v>
      </c>
      <c r="I752">
        <f t="shared" ca="1" si="116"/>
        <v>3188</v>
      </c>
      <c r="J752">
        <f t="shared" ca="1" si="117"/>
        <v>68</v>
      </c>
      <c r="K752">
        <f t="shared" ca="1" si="118"/>
        <v>675</v>
      </c>
      <c r="L752">
        <f t="shared" ca="1" si="119"/>
        <v>504</v>
      </c>
    </row>
    <row r="753" spans="1:12" x14ac:dyDescent="0.3">
      <c r="A753" s="1">
        <v>44217</v>
      </c>
      <c r="B753">
        <f t="shared" ca="1" si="110"/>
        <v>497</v>
      </c>
      <c r="C753">
        <f t="shared" ca="1" si="111"/>
        <v>24</v>
      </c>
      <c r="D753">
        <f t="shared" ca="1" si="112"/>
        <v>2</v>
      </c>
      <c r="E753" t="s">
        <v>234</v>
      </c>
      <c r="F753">
        <f t="shared" ca="1" si="113"/>
        <v>748</v>
      </c>
      <c r="G753">
        <f t="shared" ca="1" si="114"/>
        <v>242</v>
      </c>
      <c r="H753">
        <f t="shared" ca="1" si="115"/>
        <v>62</v>
      </c>
      <c r="I753">
        <f t="shared" ca="1" si="116"/>
        <v>3524</v>
      </c>
      <c r="J753">
        <f t="shared" ca="1" si="117"/>
        <v>88</v>
      </c>
      <c r="K753">
        <f t="shared" ca="1" si="118"/>
        <v>993</v>
      </c>
      <c r="L753">
        <f t="shared" ca="1" si="119"/>
        <v>447</v>
      </c>
    </row>
    <row r="754" spans="1:12" x14ac:dyDescent="0.3">
      <c r="A754" s="1">
        <v>44218</v>
      </c>
      <c r="B754">
        <f t="shared" ca="1" si="110"/>
        <v>19</v>
      </c>
      <c r="C754">
        <f t="shared" ca="1" si="111"/>
        <v>22</v>
      </c>
      <c r="D754">
        <f t="shared" ca="1" si="112"/>
        <v>1</v>
      </c>
      <c r="E754" t="s">
        <v>235</v>
      </c>
      <c r="F754">
        <f t="shared" ca="1" si="113"/>
        <v>25</v>
      </c>
      <c r="G754">
        <f t="shared" ca="1" si="114"/>
        <v>250</v>
      </c>
      <c r="H754">
        <f t="shared" ca="1" si="115"/>
        <v>27</v>
      </c>
      <c r="I754">
        <f t="shared" ca="1" si="116"/>
        <v>2385</v>
      </c>
      <c r="J754">
        <f t="shared" ca="1" si="117"/>
        <v>99</v>
      </c>
      <c r="K754">
        <f t="shared" ca="1" si="118"/>
        <v>781</v>
      </c>
      <c r="L754">
        <f t="shared" ca="1" si="119"/>
        <v>466</v>
      </c>
    </row>
    <row r="755" spans="1:12" x14ac:dyDescent="0.3">
      <c r="A755" s="1">
        <v>44219</v>
      </c>
      <c r="B755">
        <f t="shared" ca="1" si="110"/>
        <v>322</v>
      </c>
      <c r="C755">
        <f t="shared" ca="1" si="111"/>
        <v>3</v>
      </c>
      <c r="D755">
        <f t="shared" ca="1" si="112"/>
        <v>15</v>
      </c>
      <c r="E755" t="s">
        <v>236</v>
      </c>
      <c r="F755">
        <f t="shared" ca="1" si="113"/>
        <v>377</v>
      </c>
      <c r="G755">
        <f t="shared" ca="1" si="114"/>
        <v>233</v>
      </c>
      <c r="H755">
        <f t="shared" ca="1" si="115"/>
        <v>15</v>
      </c>
      <c r="I755">
        <f t="shared" ca="1" si="116"/>
        <v>2614</v>
      </c>
      <c r="J755">
        <f t="shared" ca="1" si="117"/>
        <v>106</v>
      </c>
      <c r="K755">
        <f t="shared" ca="1" si="118"/>
        <v>766</v>
      </c>
      <c r="L755">
        <f t="shared" ca="1" si="119"/>
        <v>417</v>
      </c>
    </row>
    <row r="756" spans="1:12" x14ac:dyDescent="0.3">
      <c r="A756" s="1">
        <v>44220</v>
      </c>
      <c r="B756">
        <f t="shared" ca="1" si="110"/>
        <v>456</v>
      </c>
      <c r="C756">
        <f t="shared" ca="1" si="111"/>
        <v>0</v>
      </c>
      <c r="D756">
        <f t="shared" ca="1" si="112"/>
        <v>13</v>
      </c>
      <c r="E756" t="s">
        <v>237</v>
      </c>
      <c r="F756">
        <f t="shared" ca="1" si="113"/>
        <v>710</v>
      </c>
      <c r="G756">
        <f t="shared" ca="1" si="114"/>
        <v>248</v>
      </c>
      <c r="H756">
        <f t="shared" ca="1" si="115"/>
        <v>53</v>
      </c>
      <c r="I756">
        <f t="shared" ca="1" si="116"/>
        <v>3695</v>
      </c>
      <c r="J756">
        <f t="shared" ca="1" si="117"/>
        <v>133</v>
      </c>
      <c r="K756">
        <f t="shared" ca="1" si="118"/>
        <v>952</v>
      </c>
      <c r="L756">
        <f t="shared" ca="1" si="119"/>
        <v>520</v>
      </c>
    </row>
    <row r="757" spans="1:12" x14ac:dyDescent="0.3">
      <c r="A757" s="1">
        <v>44221</v>
      </c>
      <c r="B757">
        <f t="shared" ca="1" si="110"/>
        <v>371</v>
      </c>
      <c r="C757">
        <f t="shared" ca="1" si="111"/>
        <v>4</v>
      </c>
      <c r="D757">
        <f t="shared" ca="1" si="112"/>
        <v>15</v>
      </c>
      <c r="E757" t="s">
        <v>238</v>
      </c>
      <c r="F757">
        <f t="shared" ca="1" si="113"/>
        <v>318</v>
      </c>
      <c r="G757">
        <f t="shared" ca="1" si="114"/>
        <v>133</v>
      </c>
      <c r="H757">
        <f t="shared" ca="1" si="115"/>
        <v>40</v>
      </c>
      <c r="I757">
        <f t="shared" ca="1" si="116"/>
        <v>2015</v>
      </c>
      <c r="J757">
        <f t="shared" ca="1" si="117"/>
        <v>104</v>
      </c>
      <c r="K757">
        <f t="shared" ca="1" si="118"/>
        <v>934</v>
      </c>
      <c r="L757">
        <f t="shared" ca="1" si="119"/>
        <v>275</v>
      </c>
    </row>
    <row r="758" spans="1:12" x14ac:dyDescent="0.3">
      <c r="A758" s="1">
        <v>44222</v>
      </c>
      <c r="B758">
        <f t="shared" ca="1" si="110"/>
        <v>497</v>
      </c>
      <c r="C758">
        <f t="shared" ca="1" si="111"/>
        <v>7</v>
      </c>
      <c r="D758">
        <f t="shared" ca="1" si="112"/>
        <v>9</v>
      </c>
      <c r="E758" t="s">
        <v>233</v>
      </c>
      <c r="F758">
        <f t="shared" ca="1" si="113"/>
        <v>981</v>
      </c>
      <c r="G758">
        <f t="shared" ca="1" si="114"/>
        <v>135</v>
      </c>
      <c r="H758">
        <f t="shared" ca="1" si="115"/>
        <v>99</v>
      </c>
      <c r="I758">
        <f t="shared" ca="1" si="116"/>
        <v>4184</v>
      </c>
      <c r="J758">
        <f t="shared" ca="1" si="117"/>
        <v>68</v>
      </c>
      <c r="K758">
        <f t="shared" ca="1" si="118"/>
        <v>808</v>
      </c>
      <c r="L758">
        <f t="shared" ca="1" si="119"/>
        <v>198</v>
      </c>
    </row>
    <row r="759" spans="1:12" x14ac:dyDescent="0.3">
      <c r="A759" s="1">
        <v>44223</v>
      </c>
      <c r="B759">
        <f t="shared" ca="1" si="110"/>
        <v>360</v>
      </c>
      <c r="C759">
        <f t="shared" ca="1" si="111"/>
        <v>6</v>
      </c>
      <c r="D759">
        <f t="shared" ca="1" si="112"/>
        <v>3</v>
      </c>
      <c r="E759" t="s">
        <v>234</v>
      </c>
      <c r="F759">
        <f t="shared" ca="1" si="113"/>
        <v>34</v>
      </c>
      <c r="G759">
        <f t="shared" ca="1" si="114"/>
        <v>182</v>
      </c>
      <c r="H759">
        <f t="shared" ca="1" si="115"/>
        <v>91</v>
      </c>
      <c r="I759">
        <f t="shared" ca="1" si="116"/>
        <v>4558</v>
      </c>
      <c r="J759">
        <f t="shared" ca="1" si="117"/>
        <v>114</v>
      </c>
      <c r="K759">
        <f t="shared" ca="1" si="118"/>
        <v>640</v>
      </c>
      <c r="L759">
        <f t="shared" ca="1" si="119"/>
        <v>322</v>
      </c>
    </row>
    <row r="760" spans="1:12" x14ac:dyDescent="0.3">
      <c r="A760" s="1">
        <v>44224</v>
      </c>
      <c r="B760">
        <f t="shared" ca="1" si="110"/>
        <v>477</v>
      </c>
      <c r="C760">
        <f t="shared" ca="1" si="111"/>
        <v>9</v>
      </c>
      <c r="D760">
        <f t="shared" ca="1" si="112"/>
        <v>4</v>
      </c>
      <c r="E760" t="s">
        <v>235</v>
      </c>
      <c r="F760">
        <f t="shared" ca="1" si="113"/>
        <v>705</v>
      </c>
      <c r="G760">
        <f t="shared" ca="1" si="114"/>
        <v>38</v>
      </c>
      <c r="H760">
        <f t="shared" ca="1" si="115"/>
        <v>47</v>
      </c>
      <c r="I760">
        <f t="shared" ca="1" si="116"/>
        <v>4929</v>
      </c>
      <c r="J760">
        <f t="shared" ca="1" si="117"/>
        <v>77</v>
      </c>
      <c r="K760">
        <f t="shared" ca="1" si="118"/>
        <v>970</v>
      </c>
      <c r="L760">
        <f t="shared" ca="1" si="119"/>
        <v>302</v>
      </c>
    </row>
    <row r="761" spans="1:12" x14ac:dyDescent="0.3">
      <c r="A761" s="1">
        <v>44225</v>
      </c>
      <c r="B761">
        <f t="shared" ca="1" si="110"/>
        <v>37</v>
      </c>
      <c r="C761">
        <f t="shared" ca="1" si="111"/>
        <v>18</v>
      </c>
      <c r="D761">
        <f t="shared" ca="1" si="112"/>
        <v>10</v>
      </c>
      <c r="E761" t="s">
        <v>236</v>
      </c>
      <c r="F761">
        <f t="shared" ca="1" si="113"/>
        <v>909</v>
      </c>
      <c r="G761">
        <f t="shared" ca="1" si="114"/>
        <v>195</v>
      </c>
      <c r="H761">
        <f t="shared" ca="1" si="115"/>
        <v>70</v>
      </c>
      <c r="I761">
        <f t="shared" ca="1" si="116"/>
        <v>2803</v>
      </c>
      <c r="J761">
        <f t="shared" ca="1" si="117"/>
        <v>105</v>
      </c>
      <c r="K761">
        <f t="shared" ca="1" si="118"/>
        <v>822</v>
      </c>
      <c r="L761">
        <f t="shared" ca="1" si="119"/>
        <v>314</v>
      </c>
    </row>
    <row r="762" spans="1:12" x14ac:dyDescent="0.3">
      <c r="A762" s="1">
        <v>44226</v>
      </c>
      <c r="B762">
        <f t="shared" ca="1" si="110"/>
        <v>117</v>
      </c>
      <c r="C762">
        <f t="shared" ca="1" si="111"/>
        <v>19</v>
      </c>
      <c r="D762">
        <f t="shared" ca="1" si="112"/>
        <v>9</v>
      </c>
      <c r="E762" t="s">
        <v>237</v>
      </c>
      <c r="F762">
        <f t="shared" ca="1" si="113"/>
        <v>283</v>
      </c>
      <c r="G762">
        <f t="shared" ca="1" si="114"/>
        <v>2</v>
      </c>
      <c r="H762">
        <f t="shared" ca="1" si="115"/>
        <v>16</v>
      </c>
      <c r="I762">
        <f t="shared" ca="1" si="116"/>
        <v>4652</v>
      </c>
      <c r="J762">
        <f t="shared" ca="1" si="117"/>
        <v>101</v>
      </c>
      <c r="K762">
        <f t="shared" ca="1" si="118"/>
        <v>788</v>
      </c>
      <c r="L762">
        <f t="shared" ca="1" si="119"/>
        <v>440</v>
      </c>
    </row>
    <row r="763" spans="1:12" x14ac:dyDescent="0.3">
      <c r="A763" s="1">
        <v>44227</v>
      </c>
      <c r="B763">
        <f t="shared" ca="1" si="110"/>
        <v>268</v>
      </c>
      <c r="C763">
        <f t="shared" ca="1" si="111"/>
        <v>0</v>
      </c>
      <c r="D763">
        <f t="shared" ca="1" si="112"/>
        <v>1</v>
      </c>
      <c r="E763" t="s">
        <v>238</v>
      </c>
      <c r="F763">
        <f t="shared" ca="1" si="113"/>
        <v>392</v>
      </c>
      <c r="G763">
        <f t="shared" ca="1" si="114"/>
        <v>124</v>
      </c>
      <c r="H763">
        <f t="shared" ca="1" si="115"/>
        <v>87</v>
      </c>
      <c r="I763">
        <f t="shared" ca="1" si="116"/>
        <v>2341</v>
      </c>
      <c r="J763">
        <f t="shared" ca="1" si="117"/>
        <v>132</v>
      </c>
      <c r="K763">
        <f t="shared" ca="1" si="118"/>
        <v>557</v>
      </c>
      <c r="L763">
        <f t="shared" ca="1" si="119"/>
        <v>446</v>
      </c>
    </row>
    <row r="764" spans="1:12" x14ac:dyDescent="0.3">
      <c r="A764" s="1">
        <v>44228</v>
      </c>
      <c r="B764">
        <f t="shared" ca="1" si="110"/>
        <v>230</v>
      </c>
      <c r="C764">
        <f t="shared" ca="1" si="111"/>
        <v>19</v>
      </c>
      <c r="D764">
        <f t="shared" ca="1" si="112"/>
        <v>17</v>
      </c>
      <c r="E764" t="s">
        <v>233</v>
      </c>
      <c r="F764">
        <f t="shared" ca="1" si="113"/>
        <v>141</v>
      </c>
      <c r="G764">
        <f t="shared" ca="1" si="114"/>
        <v>89</v>
      </c>
      <c r="H764">
        <f t="shared" ca="1" si="115"/>
        <v>21</v>
      </c>
      <c r="I764">
        <f t="shared" ca="1" si="116"/>
        <v>4001</v>
      </c>
      <c r="J764">
        <f t="shared" ca="1" si="117"/>
        <v>50</v>
      </c>
      <c r="K764">
        <f t="shared" ca="1" si="118"/>
        <v>551</v>
      </c>
      <c r="L764">
        <f t="shared" ca="1" si="119"/>
        <v>440</v>
      </c>
    </row>
    <row r="765" spans="1:12" x14ac:dyDescent="0.3">
      <c r="A765" s="1">
        <v>44229</v>
      </c>
      <c r="B765">
        <f t="shared" ca="1" si="110"/>
        <v>500</v>
      </c>
      <c r="C765">
        <f t="shared" ca="1" si="111"/>
        <v>11</v>
      </c>
      <c r="D765">
        <f t="shared" ca="1" si="112"/>
        <v>11</v>
      </c>
      <c r="E765" t="s">
        <v>234</v>
      </c>
      <c r="F765">
        <f t="shared" ca="1" si="113"/>
        <v>636</v>
      </c>
      <c r="G765">
        <f t="shared" ca="1" si="114"/>
        <v>246</v>
      </c>
      <c r="H765">
        <f t="shared" ca="1" si="115"/>
        <v>89</v>
      </c>
      <c r="I765">
        <f t="shared" ca="1" si="116"/>
        <v>4575</v>
      </c>
      <c r="J765">
        <f t="shared" ca="1" si="117"/>
        <v>148</v>
      </c>
      <c r="K765">
        <f t="shared" ca="1" si="118"/>
        <v>746</v>
      </c>
      <c r="L765">
        <f t="shared" ca="1" si="119"/>
        <v>107</v>
      </c>
    </row>
    <row r="766" spans="1:12" x14ac:dyDescent="0.3">
      <c r="A766" s="1">
        <v>44230</v>
      </c>
      <c r="B766">
        <f t="shared" ca="1" si="110"/>
        <v>493</v>
      </c>
      <c r="C766">
        <f t="shared" ca="1" si="111"/>
        <v>22</v>
      </c>
      <c r="D766">
        <f t="shared" ca="1" si="112"/>
        <v>11</v>
      </c>
      <c r="E766" t="s">
        <v>235</v>
      </c>
      <c r="F766">
        <f t="shared" ca="1" si="113"/>
        <v>593</v>
      </c>
      <c r="G766">
        <f t="shared" ca="1" si="114"/>
        <v>182</v>
      </c>
      <c r="H766">
        <f t="shared" ca="1" si="115"/>
        <v>80</v>
      </c>
      <c r="I766">
        <f t="shared" ca="1" si="116"/>
        <v>3947</v>
      </c>
      <c r="J766">
        <f t="shared" ca="1" si="117"/>
        <v>121</v>
      </c>
      <c r="K766">
        <f t="shared" ca="1" si="118"/>
        <v>741</v>
      </c>
      <c r="L766">
        <f t="shared" ca="1" si="119"/>
        <v>118</v>
      </c>
    </row>
    <row r="767" spans="1:12" x14ac:dyDescent="0.3">
      <c r="A767" s="1">
        <v>44231</v>
      </c>
      <c r="B767">
        <f t="shared" ca="1" si="110"/>
        <v>56</v>
      </c>
      <c r="C767">
        <f t="shared" ca="1" si="111"/>
        <v>0</v>
      </c>
      <c r="D767">
        <f t="shared" ca="1" si="112"/>
        <v>18</v>
      </c>
      <c r="E767" t="s">
        <v>236</v>
      </c>
      <c r="F767">
        <f t="shared" ca="1" si="113"/>
        <v>33</v>
      </c>
      <c r="G767">
        <f t="shared" ca="1" si="114"/>
        <v>195</v>
      </c>
      <c r="H767">
        <f t="shared" ca="1" si="115"/>
        <v>69</v>
      </c>
      <c r="I767">
        <f t="shared" ca="1" si="116"/>
        <v>4862</v>
      </c>
      <c r="J767">
        <f t="shared" ca="1" si="117"/>
        <v>87</v>
      </c>
      <c r="K767">
        <f t="shared" ca="1" si="118"/>
        <v>920</v>
      </c>
      <c r="L767">
        <f t="shared" ca="1" si="119"/>
        <v>512</v>
      </c>
    </row>
    <row r="768" spans="1:12" x14ac:dyDescent="0.3">
      <c r="A768" s="1">
        <v>44232</v>
      </c>
      <c r="B768">
        <f t="shared" ca="1" si="110"/>
        <v>305</v>
      </c>
      <c r="C768">
        <f t="shared" ca="1" si="111"/>
        <v>23</v>
      </c>
      <c r="D768">
        <f t="shared" ca="1" si="112"/>
        <v>6</v>
      </c>
      <c r="E768" t="s">
        <v>237</v>
      </c>
      <c r="F768">
        <f t="shared" ca="1" si="113"/>
        <v>894</v>
      </c>
      <c r="G768">
        <f t="shared" ca="1" si="114"/>
        <v>66</v>
      </c>
      <c r="H768">
        <f t="shared" ca="1" si="115"/>
        <v>15</v>
      </c>
      <c r="I768">
        <f t="shared" ca="1" si="116"/>
        <v>4665</v>
      </c>
      <c r="J768">
        <f t="shared" ca="1" si="117"/>
        <v>118</v>
      </c>
      <c r="K768">
        <f t="shared" ca="1" si="118"/>
        <v>715</v>
      </c>
      <c r="L768">
        <f t="shared" ca="1" si="119"/>
        <v>598</v>
      </c>
    </row>
    <row r="769" spans="1:12" x14ac:dyDescent="0.3">
      <c r="A769" s="1">
        <v>44233</v>
      </c>
      <c r="B769">
        <f t="shared" ca="1" si="110"/>
        <v>461</v>
      </c>
      <c r="C769">
        <f t="shared" ca="1" si="111"/>
        <v>14</v>
      </c>
      <c r="D769">
        <f t="shared" ca="1" si="112"/>
        <v>9</v>
      </c>
      <c r="E769" t="s">
        <v>238</v>
      </c>
      <c r="F769">
        <f t="shared" ca="1" si="113"/>
        <v>655</v>
      </c>
      <c r="G769">
        <f t="shared" ca="1" si="114"/>
        <v>27</v>
      </c>
      <c r="H769">
        <f t="shared" ca="1" si="115"/>
        <v>35</v>
      </c>
      <c r="I769">
        <f t="shared" ca="1" si="116"/>
        <v>2981</v>
      </c>
      <c r="J769">
        <f t="shared" ca="1" si="117"/>
        <v>59</v>
      </c>
      <c r="K769">
        <f t="shared" ca="1" si="118"/>
        <v>612</v>
      </c>
      <c r="L769">
        <f t="shared" ca="1" si="119"/>
        <v>269</v>
      </c>
    </row>
    <row r="770" spans="1:12" x14ac:dyDescent="0.3">
      <c r="A770" s="1">
        <v>44234</v>
      </c>
      <c r="B770">
        <f t="shared" ca="1" si="110"/>
        <v>373</v>
      </c>
      <c r="C770">
        <f t="shared" ca="1" si="111"/>
        <v>4</v>
      </c>
      <c r="D770">
        <f t="shared" ca="1" si="112"/>
        <v>0</v>
      </c>
      <c r="E770" t="s">
        <v>233</v>
      </c>
      <c r="F770">
        <f t="shared" ca="1" si="113"/>
        <v>449</v>
      </c>
      <c r="G770">
        <f t="shared" ca="1" si="114"/>
        <v>26</v>
      </c>
      <c r="H770">
        <f t="shared" ca="1" si="115"/>
        <v>66</v>
      </c>
      <c r="I770">
        <f t="shared" ca="1" si="116"/>
        <v>2339</v>
      </c>
      <c r="J770">
        <f t="shared" ca="1" si="117"/>
        <v>146</v>
      </c>
      <c r="K770">
        <f t="shared" ca="1" si="118"/>
        <v>704</v>
      </c>
      <c r="L770">
        <f t="shared" ca="1" si="119"/>
        <v>187</v>
      </c>
    </row>
    <row r="771" spans="1:12" x14ac:dyDescent="0.3">
      <c r="A771" s="1">
        <v>44235</v>
      </c>
      <c r="B771">
        <f t="shared" ref="B771:B834" ca="1" si="120">RANDBETWEEN(0,500)</f>
        <v>183</v>
      </c>
      <c r="C771">
        <f t="shared" ref="C771:C834" ca="1" si="121">RANDBETWEEN(0,25)</f>
        <v>9</v>
      </c>
      <c r="D771">
        <f t="shared" ref="D771:D834" ca="1" si="122">RANDBETWEEN(0,18)</f>
        <v>7</v>
      </c>
      <c r="E771" t="s">
        <v>234</v>
      </c>
      <c r="F771">
        <f t="shared" ref="F771:F834" ca="1" si="123">RANDBETWEEN(0,1000)</f>
        <v>571</v>
      </c>
      <c r="G771">
        <f t="shared" ref="G771:G834" ca="1" si="124">RANDBETWEEN(0,250)</f>
        <v>6</v>
      </c>
      <c r="H771">
        <f t="shared" ref="H771:H834" ca="1" si="125">RANDBETWEEN(10,100)</f>
        <v>60</v>
      </c>
      <c r="I771">
        <f t="shared" ref="I771:I834" ca="1" si="126">RANDBETWEEN(2000,5000)</f>
        <v>3178</v>
      </c>
      <c r="J771">
        <f t="shared" ref="J771:J834" ca="1" si="127">RANDBETWEEN(50,150)</f>
        <v>62</v>
      </c>
      <c r="K771">
        <f t="shared" ref="K771:K834" ca="1" si="128">RANDBETWEEN(500,1000)</f>
        <v>782</v>
      </c>
      <c r="L771">
        <f t="shared" ref="L771:L834" ca="1" si="129">RANDBETWEEN(100,600)</f>
        <v>480</v>
      </c>
    </row>
    <row r="772" spans="1:12" x14ac:dyDescent="0.3">
      <c r="A772" s="1">
        <v>44236</v>
      </c>
      <c r="B772">
        <f t="shared" ca="1" si="120"/>
        <v>34</v>
      </c>
      <c r="C772">
        <f t="shared" ca="1" si="121"/>
        <v>21</v>
      </c>
      <c r="D772">
        <f t="shared" ca="1" si="122"/>
        <v>6</v>
      </c>
      <c r="E772" t="s">
        <v>235</v>
      </c>
      <c r="F772">
        <f t="shared" ca="1" si="123"/>
        <v>501</v>
      </c>
      <c r="G772">
        <f t="shared" ca="1" si="124"/>
        <v>54</v>
      </c>
      <c r="H772">
        <f t="shared" ca="1" si="125"/>
        <v>85</v>
      </c>
      <c r="I772">
        <f t="shared" ca="1" si="126"/>
        <v>2934</v>
      </c>
      <c r="J772">
        <f t="shared" ca="1" si="127"/>
        <v>124</v>
      </c>
      <c r="K772">
        <f t="shared" ca="1" si="128"/>
        <v>880</v>
      </c>
      <c r="L772">
        <f t="shared" ca="1" si="129"/>
        <v>185</v>
      </c>
    </row>
    <row r="773" spans="1:12" x14ac:dyDescent="0.3">
      <c r="A773" s="1">
        <v>44237</v>
      </c>
      <c r="B773">
        <f t="shared" ca="1" si="120"/>
        <v>184</v>
      </c>
      <c r="C773">
        <f t="shared" ca="1" si="121"/>
        <v>13</v>
      </c>
      <c r="D773">
        <f t="shared" ca="1" si="122"/>
        <v>12</v>
      </c>
      <c r="E773" t="s">
        <v>236</v>
      </c>
      <c r="F773">
        <f t="shared" ca="1" si="123"/>
        <v>775</v>
      </c>
      <c r="G773">
        <f t="shared" ca="1" si="124"/>
        <v>146</v>
      </c>
      <c r="H773">
        <f t="shared" ca="1" si="125"/>
        <v>58</v>
      </c>
      <c r="I773">
        <f t="shared" ca="1" si="126"/>
        <v>4560</v>
      </c>
      <c r="J773">
        <f t="shared" ca="1" si="127"/>
        <v>122</v>
      </c>
      <c r="K773">
        <f t="shared" ca="1" si="128"/>
        <v>791</v>
      </c>
      <c r="L773">
        <f t="shared" ca="1" si="129"/>
        <v>525</v>
      </c>
    </row>
    <row r="774" spans="1:12" x14ac:dyDescent="0.3">
      <c r="A774" s="1">
        <v>44238</v>
      </c>
      <c r="B774">
        <f t="shared" ca="1" si="120"/>
        <v>239</v>
      </c>
      <c r="C774">
        <f t="shared" ca="1" si="121"/>
        <v>19</v>
      </c>
      <c r="D774">
        <f t="shared" ca="1" si="122"/>
        <v>15</v>
      </c>
      <c r="E774" t="s">
        <v>237</v>
      </c>
      <c r="F774">
        <f t="shared" ca="1" si="123"/>
        <v>349</v>
      </c>
      <c r="G774">
        <f t="shared" ca="1" si="124"/>
        <v>175</v>
      </c>
      <c r="H774">
        <f t="shared" ca="1" si="125"/>
        <v>58</v>
      </c>
      <c r="I774">
        <f t="shared" ca="1" si="126"/>
        <v>2095</v>
      </c>
      <c r="J774">
        <f t="shared" ca="1" si="127"/>
        <v>146</v>
      </c>
      <c r="K774">
        <f t="shared" ca="1" si="128"/>
        <v>586</v>
      </c>
      <c r="L774">
        <f t="shared" ca="1" si="129"/>
        <v>508</v>
      </c>
    </row>
    <row r="775" spans="1:12" x14ac:dyDescent="0.3">
      <c r="A775" s="1">
        <v>44239</v>
      </c>
      <c r="B775">
        <f t="shared" ca="1" si="120"/>
        <v>162</v>
      </c>
      <c r="C775">
        <f t="shared" ca="1" si="121"/>
        <v>25</v>
      </c>
      <c r="D775">
        <f t="shared" ca="1" si="122"/>
        <v>18</v>
      </c>
      <c r="E775" t="s">
        <v>238</v>
      </c>
      <c r="F775">
        <f t="shared" ca="1" si="123"/>
        <v>390</v>
      </c>
      <c r="G775">
        <f t="shared" ca="1" si="124"/>
        <v>217</v>
      </c>
      <c r="H775">
        <f t="shared" ca="1" si="125"/>
        <v>88</v>
      </c>
      <c r="I775">
        <f t="shared" ca="1" si="126"/>
        <v>3000</v>
      </c>
      <c r="J775">
        <f t="shared" ca="1" si="127"/>
        <v>59</v>
      </c>
      <c r="K775">
        <f t="shared" ca="1" si="128"/>
        <v>957</v>
      </c>
      <c r="L775">
        <f t="shared" ca="1" si="129"/>
        <v>545</v>
      </c>
    </row>
    <row r="776" spans="1:12" x14ac:dyDescent="0.3">
      <c r="A776" s="1">
        <v>44240</v>
      </c>
      <c r="B776">
        <f t="shared" ca="1" si="120"/>
        <v>311</v>
      </c>
      <c r="C776">
        <f t="shared" ca="1" si="121"/>
        <v>3</v>
      </c>
      <c r="D776">
        <f t="shared" ca="1" si="122"/>
        <v>1</v>
      </c>
      <c r="E776" t="s">
        <v>233</v>
      </c>
      <c r="F776">
        <f t="shared" ca="1" si="123"/>
        <v>639</v>
      </c>
      <c r="G776">
        <f t="shared" ca="1" si="124"/>
        <v>59</v>
      </c>
      <c r="H776">
        <f t="shared" ca="1" si="125"/>
        <v>43</v>
      </c>
      <c r="I776">
        <f t="shared" ca="1" si="126"/>
        <v>3105</v>
      </c>
      <c r="J776">
        <f t="shared" ca="1" si="127"/>
        <v>131</v>
      </c>
      <c r="K776">
        <f t="shared" ca="1" si="128"/>
        <v>641</v>
      </c>
      <c r="L776">
        <f t="shared" ca="1" si="129"/>
        <v>555</v>
      </c>
    </row>
    <row r="777" spans="1:12" x14ac:dyDescent="0.3">
      <c r="A777" s="1">
        <v>44241</v>
      </c>
      <c r="B777">
        <f t="shared" ca="1" si="120"/>
        <v>61</v>
      </c>
      <c r="C777">
        <f t="shared" ca="1" si="121"/>
        <v>24</v>
      </c>
      <c r="D777">
        <f t="shared" ca="1" si="122"/>
        <v>4</v>
      </c>
      <c r="E777" t="s">
        <v>234</v>
      </c>
      <c r="F777">
        <f t="shared" ca="1" si="123"/>
        <v>190</v>
      </c>
      <c r="G777">
        <f t="shared" ca="1" si="124"/>
        <v>73</v>
      </c>
      <c r="H777">
        <f t="shared" ca="1" si="125"/>
        <v>40</v>
      </c>
      <c r="I777">
        <f t="shared" ca="1" si="126"/>
        <v>4489</v>
      </c>
      <c r="J777">
        <f t="shared" ca="1" si="127"/>
        <v>105</v>
      </c>
      <c r="K777">
        <f t="shared" ca="1" si="128"/>
        <v>501</v>
      </c>
      <c r="L777">
        <f t="shared" ca="1" si="129"/>
        <v>140</v>
      </c>
    </row>
    <row r="778" spans="1:12" x14ac:dyDescent="0.3">
      <c r="A778" s="1">
        <v>44242</v>
      </c>
      <c r="B778">
        <f t="shared" ca="1" si="120"/>
        <v>225</v>
      </c>
      <c r="C778">
        <f t="shared" ca="1" si="121"/>
        <v>6</v>
      </c>
      <c r="D778">
        <f t="shared" ca="1" si="122"/>
        <v>12</v>
      </c>
      <c r="E778" t="s">
        <v>235</v>
      </c>
      <c r="F778">
        <f t="shared" ca="1" si="123"/>
        <v>627</v>
      </c>
      <c r="G778">
        <f t="shared" ca="1" si="124"/>
        <v>134</v>
      </c>
      <c r="H778">
        <f t="shared" ca="1" si="125"/>
        <v>82</v>
      </c>
      <c r="I778">
        <f t="shared" ca="1" si="126"/>
        <v>3669</v>
      </c>
      <c r="J778">
        <f t="shared" ca="1" si="127"/>
        <v>133</v>
      </c>
      <c r="K778">
        <f t="shared" ca="1" si="128"/>
        <v>781</v>
      </c>
      <c r="L778">
        <f t="shared" ca="1" si="129"/>
        <v>246</v>
      </c>
    </row>
    <row r="779" spans="1:12" x14ac:dyDescent="0.3">
      <c r="A779" s="1">
        <v>44243</v>
      </c>
      <c r="B779">
        <f t="shared" ca="1" si="120"/>
        <v>115</v>
      </c>
      <c r="C779">
        <f t="shared" ca="1" si="121"/>
        <v>7</v>
      </c>
      <c r="D779">
        <f t="shared" ca="1" si="122"/>
        <v>0</v>
      </c>
      <c r="E779" t="s">
        <v>236</v>
      </c>
      <c r="F779">
        <f t="shared" ca="1" si="123"/>
        <v>122</v>
      </c>
      <c r="G779">
        <f t="shared" ca="1" si="124"/>
        <v>223</v>
      </c>
      <c r="H779">
        <f t="shared" ca="1" si="125"/>
        <v>35</v>
      </c>
      <c r="I779">
        <f t="shared" ca="1" si="126"/>
        <v>2418</v>
      </c>
      <c r="J779">
        <f t="shared" ca="1" si="127"/>
        <v>115</v>
      </c>
      <c r="K779">
        <f t="shared" ca="1" si="128"/>
        <v>810</v>
      </c>
      <c r="L779">
        <f t="shared" ca="1" si="129"/>
        <v>250</v>
      </c>
    </row>
    <row r="780" spans="1:12" x14ac:dyDescent="0.3">
      <c r="A780" s="1">
        <v>44244</v>
      </c>
      <c r="B780">
        <f t="shared" ca="1" si="120"/>
        <v>52</v>
      </c>
      <c r="C780">
        <f t="shared" ca="1" si="121"/>
        <v>19</v>
      </c>
      <c r="D780">
        <f t="shared" ca="1" si="122"/>
        <v>3</v>
      </c>
      <c r="E780" t="s">
        <v>237</v>
      </c>
      <c r="F780">
        <f t="shared" ca="1" si="123"/>
        <v>485</v>
      </c>
      <c r="G780">
        <f t="shared" ca="1" si="124"/>
        <v>11</v>
      </c>
      <c r="H780">
        <f t="shared" ca="1" si="125"/>
        <v>81</v>
      </c>
      <c r="I780">
        <f t="shared" ca="1" si="126"/>
        <v>3086</v>
      </c>
      <c r="J780">
        <f t="shared" ca="1" si="127"/>
        <v>80</v>
      </c>
      <c r="K780">
        <f t="shared" ca="1" si="128"/>
        <v>910</v>
      </c>
      <c r="L780">
        <f t="shared" ca="1" si="129"/>
        <v>345</v>
      </c>
    </row>
    <row r="781" spans="1:12" x14ac:dyDescent="0.3">
      <c r="A781" s="1">
        <v>44245</v>
      </c>
      <c r="B781">
        <f t="shared" ca="1" si="120"/>
        <v>368</v>
      </c>
      <c r="C781">
        <f t="shared" ca="1" si="121"/>
        <v>7</v>
      </c>
      <c r="D781">
        <f t="shared" ca="1" si="122"/>
        <v>11</v>
      </c>
      <c r="E781" t="s">
        <v>238</v>
      </c>
      <c r="F781">
        <f t="shared" ca="1" si="123"/>
        <v>153</v>
      </c>
      <c r="G781">
        <f t="shared" ca="1" si="124"/>
        <v>209</v>
      </c>
      <c r="H781">
        <f t="shared" ca="1" si="125"/>
        <v>73</v>
      </c>
      <c r="I781">
        <f t="shared" ca="1" si="126"/>
        <v>2949</v>
      </c>
      <c r="J781">
        <f t="shared" ca="1" si="127"/>
        <v>68</v>
      </c>
      <c r="K781">
        <f t="shared" ca="1" si="128"/>
        <v>828</v>
      </c>
      <c r="L781">
        <f t="shared" ca="1" si="129"/>
        <v>579</v>
      </c>
    </row>
    <row r="782" spans="1:12" x14ac:dyDescent="0.3">
      <c r="A782" s="1">
        <v>44246</v>
      </c>
      <c r="B782">
        <f t="shared" ca="1" si="120"/>
        <v>229</v>
      </c>
      <c r="C782">
        <f t="shared" ca="1" si="121"/>
        <v>7</v>
      </c>
      <c r="D782">
        <f t="shared" ca="1" si="122"/>
        <v>2</v>
      </c>
      <c r="E782" t="s">
        <v>233</v>
      </c>
      <c r="F782">
        <f t="shared" ca="1" si="123"/>
        <v>197</v>
      </c>
      <c r="G782">
        <f t="shared" ca="1" si="124"/>
        <v>171</v>
      </c>
      <c r="H782">
        <f t="shared" ca="1" si="125"/>
        <v>47</v>
      </c>
      <c r="I782">
        <f t="shared" ca="1" si="126"/>
        <v>3760</v>
      </c>
      <c r="J782">
        <f t="shared" ca="1" si="127"/>
        <v>135</v>
      </c>
      <c r="K782">
        <f t="shared" ca="1" si="128"/>
        <v>951</v>
      </c>
      <c r="L782">
        <f t="shared" ca="1" si="129"/>
        <v>353</v>
      </c>
    </row>
    <row r="783" spans="1:12" x14ac:dyDescent="0.3">
      <c r="A783" s="1">
        <v>44247</v>
      </c>
      <c r="B783">
        <f t="shared" ca="1" si="120"/>
        <v>464</v>
      </c>
      <c r="C783">
        <f t="shared" ca="1" si="121"/>
        <v>8</v>
      </c>
      <c r="D783">
        <f t="shared" ca="1" si="122"/>
        <v>17</v>
      </c>
      <c r="E783" t="s">
        <v>234</v>
      </c>
      <c r="F783">
        <f t="shared" ca="1" si="123"/>
        <v>94</v>
      </c>
      <c r="G783">
        <f t="shared" ca="1" si="124"/>
        <v>73</v>
      </c>
      <c r="H783">
        <f t="shared" ca="1" si="125"/>
        <v>87</v>
      </c>
      <c r="I783">
        <f t="shared" ca="1" si="126"/>
        <v>2299</v>
      </c>
      <c r="J783">
        <f t="shared" ca="1" si="127"/>
        <v>99</v>
      </c>
      <c r="K783">
        <f t="shared" ca="1" si="128"/>
        <v>779</v>
      </c>
      <c r="L783">
        <f t="shared" ca="1" si="129"/>
        <v>136</v>
      </c>
    </row>
    <row r="784" spans="1:12" x14ac:dyDescent="0.3">
      <c r="A784" s="1">
        <v>44248</v>
      </c>
      <c r="B784">
        <f t="shared" ca="1" si="120"/>
        <v>9</v>
      </c>
      <c r="C784">
        <f t="shared" ca="1" si="121"/>
        <v>11</v>
      </c>
      <c r="D784">
        <f t="shared" ca="1" si="122"/>
        <v>13</v>
      </c>
      <c r="E784" t="s">
        <v>235</v>
      </c>
      <c r="F784">
        <f t="shared" ca="1" si="123"/>
        <v>759</v>
      </c>
      <c r="G784">
        <f t="shared" ca="1" si="124"/>
        <v>14</v>
      </c>
      <c r="H784">
        <f t="shared" ca="1" si="125"/>
        <v>64</v>
      </c>
      <c r="I784">
        <f t="shared" ca="1" si="126"/>
        <v>3078</v>
      </c>
      <c r="J784">
        <f t="shared" ca="1" si="127"/>
        <v>59</v>
      </c>
      <c r="K784">
        <f t="shared" ca="1" si="128"/>
        <v>533</v>
      </c>
      <c r="L784">
        <f t="shared" ca="1" si="129"/>
        <v>142</v>
      </c>
    </row>
    <row r="785" spans="1:12" x14ac:dyDescent="0.3">
      <c r="A785" s="1">
        <v>44249</v>
      </c>
      <c r="B785">
        <f t="shared" ca="1" si="120"/>
        <v>39</v>
      </c>
      <c r="C785">
        <f t="shared" ca="1" si="121"/>
        <v>3</v>
      </c>
      <c r="D785">
        <f t="shared" ca="1" si="122"/>
        <v>1</v>
      </c>
      <c r="E785" t="s">
        <v>236</v>
      </c>
      <c r="F785">
        <f t="shared" ca="1" si="123"/>
        <v>731</v>
      </c>
      <c r="G785">
        <f t="shared" ca="1" si="124"/>
        <v>166</v>
      </c>
      <c r="H785">
        <f t="shared" ca="1" si="125"/>
        <v>44</v>
      </c>
      <c r="I785">
        <f t="shared" ca="1" si="126"/>
        <v>2103</v>
      </c>
      <c r="J785">
        <f t="shared" ca="1" si="127"/>
        <v>60</v>
      </c>
      <c r="K785">
        <f t="shared" ca="1" si="128"/>
        <v>709</v>
      </c>
      <c r="L785">
        <f t="shared" ca="1" si="129"/>
        <v>499</v>
      </c>
    </row>
    <row r="786" spans="1:12" x14ac:dyDescent="0.3">
      <c r="A786" s="1">
        <v>44250</v>
      </c>
      <c r="B786">
        <f t="shared" ca="1" si="120"/>
        <v>12</v>
      </c>
      <c r="C786">
        <f t="shared" ca="1" si="121"/>
        <v>24</v>
      </c>
      <c r="D786">
        <f t="shared" ca="1" si="122"/>
        <v>4</v>
      </c>
      <c r="E786" t="s">
        <v>237</v>
      </c>
      <c r="F786">
        <f t="shared" ca="1" si="123"/>
        <v>749</v>
      </c>
      <c r="G786">
        <f t="shared" ca="1" si="124"/>
        <v>48</v>
      </c>
      <c r="H786">
        <f t="shared" ca="1" si="125"/>
        <v>39</v>
      </c>
      <c r="I786">
        <f t="shared" ca="1" si="126"/>
        <v>4270</v>
      </c>
      <c r="J786">
        <f t="shared" ca="1" si="127"/>
        <v>87</v>
      </c>
      <c r="K786">
        <f t="shared" ca="1" si="128"/>
        <v>915</v>
      </c>
      <c r="L786">
        <f t="shared" ca="1" si="129"/>
        <v>296</v>
      </c>
    </row>
    <row r="787" spans="1:12" x14ac:dyDescent="0.3">
      <c r="A787" s="1">
        <v>44251</v>
      </c>
      <c r="B787">
        <f t="shared" ca="1" si="120"/>
        <v>373</v>
      </c>
      <c r="C787">
        <f t="shared" ca="1" si="121"/>
        <v>21</v>
      </c>
      <c r="D787">
        <f t="shared" ca="1" si="122"/>
        <v>9</v>
      </c>
      <c r="E787" t="s">
        <v>238</v>
      </c>
      <c r="F787">
        <f t="shared" ca="1" si="123"/>
        <v>63</v>
      </c>
      <c r="G787">
        <f t="shared" ca="1" si="124"/>
        <v>199</v>
      </c>
      <c r="H787">
        <f t="shared" ca="1" si="125"/>
        <v>43</v>
      </c>
      <c r="I787">
        <f t="shared" ca="1" si="126"/>
        <v>2343</v>
      </c>
      <c r="J787">
        <f t="shared" ca="1" si="127"/>
        <v>148</v>
      </c>
      <c r="K787">
        <f t="shared" ca="1" si="128"/>
        <v>927</v>
      </c>
      <c r="L787">
        <f t="shared" ca="1" si="129"/>
        <v>417</v>
      </c>
    </row>
    <row r="788" spans="1:12" x14ac:dyDescent="0.3">
      <c r="A788" s="1">
        <v>44252</v>
      </c>
      <c r="B788">
        <f t="shared" ca="1" si="120"/>
        <v>31</v>
      </c>
      <c r="C788">
        <f t="shared" ca="1" si="121"/>
        <v>6</v>
      </c>
      <c r="D788">
        <f t="shared" ca="1" si="122"/>
        <v>17</v>
      </c>
      <c r="E788" t="s">
        <v>233</v>
      </c>
      <c r="F788">
        <f t="shared" ca="1" si="123"/>
        <v>759</v>
      </c>
      <c r="G788">
        <f t="shared" ca="1" si="124"/>
        <v>97</v>
      </c>
      <c r="H788">
        <f t="shared" ca="1" si="125"/>
        <v>13</v>
      </c>
      <c r="I788">
        <f t="shared" ca="1" si="126"/>
        <v>4739</v>
      </c>
      <c r="J788">
        <f t="shared" ca="1" si="127"/>
        <v>64</v>
      </c>
      <c r="K788">
        <f t="shared" ca="1" si="128"/>
        <v>771</v>
      </c>
      <c r="L788">
        <f t="shared" ca="1" si="129"/>
        <v>343</v>
      </c>
    </row>
    <row r="789" spans="1:12" x14ac:dyDescent="0.3">
      <c r="A789" s="1">
        <v>44253</v>
      </c>
      <c r="B789">
        <f t="shared" ca="1" si="120"/>
        <v>234</v>
      </c>
      <c r="C789">
        <f t="shared" ca="1" si="121"/>
        <v>22</v>
      </c>
      <c r="D789">
        <f t="shared" ca="1" si="122"/>
        <v>1</v>
      </c>
      <c r="E789" t="s">
        <v>234</v>
      </c>
      <c r="F789">
        <f t="shared" ca="1" si="123"/>
        <v>163</v>
      </c>
      <c r="G789">
        <f t="shared" ca="1" si="124"/>
        <v>60</v>
      </c>
      <c r="H789">
        <f t="shared" ca="1" si="125"/>
        <v>73</v>
      </c>
      <c r="I789">
        <f t="shared" ca="1" si="126"/>
        <v>4124</v>
      </c>
      <c r="J789">
        <f t="shared" ca="1" si="127"/>
        <v>150</v>
      </c>
      <c r="K789">
        <f t="shared" ca="1" si="128"/>
        <v>737</v>
      </c>
      <c r="L789">
        <f t="shared" ca="1" si="129"/>
        <v>584</v>
      </c>
    </row>
    <row r="790" spans="1:12" x14ac:dyDescent="0.3">
      <c r="A790" s="1">
        <v>44254</v>
      </c>
      <c r="B790">
        <f t="shared" ca="1" si="120"/>
        <v>334</v>
      </c>
      <c r="C790">
        <f t="shared" ca="1" si="121"/>
        <v>12</v>
      </c>
      <c r="D790">
        <f t="shared" ca="1" si="122"/>
        <v>16</v>
      </c>
      <c r="E790" t="s">
        <v>235</v>
      </c>
      <c r="F790">
        <f t="shared" ca="1" si="123"/>
        <v>182</v>
      </c>
      <c r="G790">
        <f t="shared" ca="1" si="124"/>
        <v>171</v>
      </c>
      <c r="H790">
        <f t="shared" ca="1" si="125"/>
        <v>73</v>
      </c>
      <c r="I790">
        <f t="shared" ca="1" si="126"/>
        <v>2424</v>
      </c>
      <c r="J790">
        <f t="shared" ca="1" si="127"/>
        <v>130</v>
      </c>
      <c r="K790">
        <f t="shared" ca="1" si="128"/>
        <v>956</v>
      </c>
      <c r="L790">
        <f t="shared" ca="1" si="129"/>
        <v>588</v>
      </c>
    </row>
    <row r="791" spans="1:12" x14ac:dyDescent="0.3">
      <c r="A791" s="1">
        <v>44255</v>
      </c>
      <c r="B791">
        <f t="shared" ca="1" si="120"/>
        <v>219</v>
      </c>
      <c r="C791">
        <f t="shared" ca="1" si="121"/>
        <v>14</v>
      </c>
      <c r="D791">
        <f t="shared" ca="1" si="122"/>
        <v>6</v>
      </c>
      <c r="E791" t="s">
        <v>236</v>
      </c>
      <c r="F791">
        <f t="shared" ca="1" si="123"/>
        <v>536</v>
      </c>
      <c r="G791">
        <f t="shared" ca="1" si="124"/>
        <v>30</v>
      </c>
      <c r="H791">
        <f t="shared" ca="1" si="125"/>
        <v>81</v>
      </c>
      <c r="I791">
        <f t="shared" ca="1" si="126"/>
        <v>4066</v>
      </c>
      <c r="J791">
        <f t="shared" ca="1" si="127"/>
        <v>132</v>
      </c>
      <c r="K791">
        <f t="shared" ca="1" si="128"/>
        <v>946</v>
      </c>
      <c r="L791">
        <f t="shared" ca="1" si="129"/>
        <v>471</v>
      </c>
    </row>
    <row r="792" spans="1:12" x14ac:dyDescent="0.3">
      <c r="A792" s="1">
        <v>44256</v>
      </c>
      <c r="B792">
        <f t="shared" ca="1" si="120"/>
        <v>208</v>
      </c>
      <c r="C792">
        <f t="shared" ca="1" si="121"/>
        <v>9</v>
      </c>
      <c r="D792">
        <f t="shared" ca="1" si="122"/>
        <v>4</v>
      </c>
      <c r="E792" t="s">
        <v>237</v>
      </c>
      <c r="F792">
        <f t="shared" ca="1" si="123"/>
        <v>73</v>
      </c>
      <c r="G792">
        <f t="shared" ca="1" si="124"/>
        <v>30</v>
      </c>
      <c r="H792">
        <f t="shared" ca="1" si="125"/>
        <v>51</v>
      </c>
      <c r="I792">
        <f t="shared" ca="1" si="126"/>
        <v>2124</v>
      </c>
      <c r="J792">
        <f t="shared" ca="1" si="127"/>
        <v>57</v>
      </c>
      <c r="K792">
        <f t="shared" ca="1" si="128"/>
        <v>710</v>
      </c>
      <c r="L792">
        <f t="shared" ca="1" si="129"/>
        <v>361</v>
      </c>
    </row>
    <row r="793" spans="1:12" x14ac:dyDescent="0.3">
      <c r="A793" s="1">
        <v>44257</v>
      </c>
      <c r="B793">
        <f t="shared" ca="1" si="120"/>
        <v>55</v>
      </c>
      <c r="C793">
        <f t="shared" ca="1" si="121"/>
        <v>23</v>
      </c>
      <c r="D793">
        <f t="shared" ca="1" si="122"/>
        <v>18</v>
      </c>
      <c r="E793" t="s">
        <v>238</v>
      </c>
      <c r="F793">
        <f t="shared" ca="1" si="123"/>
        <v>129</v>
      </c>
      <c r="G793">
        <f t="shared" ca="1" si="124"/>
        <v>125</v>
      </c>
      <c r="H793">
        <f t="shared" ca="1" si="125"/>
        <v>54</v>
      </c>
      <c r="I793">
        <f t="shared" ca="1" si="126"/>
        <v>4117</v>
      </c>
      <c r="J793">
        <f t="shared" ca="1" si="127"/>
        <v>131</v>
      </c>
      <c r="K793">
        <f t="shared" ca="1" si="128"/>
        <v>786</v>
      </c>
      <c r="L793">
        <f t="shared" ca="1" si="129"/>
        <v>360</v>
      </c>
    </row>
    <row r="794" spans="1:12" x14ac:dyDescent="0.3">
      <c r="A794" s="1">
        <v>44258</v>
      </c>
      <c r="B794">
        <f t="shared" ca="1" si="120"/>
        <v>232</v>
      </c>
      <c r="C794">
        <f t="shared" ca="1" si="121"/>
        <v>0</v>
      </c>
      <c r="D794">
        <f t="shared" ca="1" si="122"/>
        <v>17</v>
      </c>
      <c r="E794" t="s">
        <v>233</v>
      </c>
      <c r="F794">
        <f t="shared" ca="1" si="123"/>
        <v>822</v>
      </c>
      <c r="G794">
        <f t="shared" ca="1" si="124"/>
        <v>33</v>
      </c>
      <c r="H794">
        <f t="shared" ca="1" si="125"/>
        <v>38</v>
      </c>
      <c r="I794">
        <f t="shared" ca="1" si="126"/>
        <v>3514</v>
      </c>
      <c r="J794">
        <f t="shared" ca="1" si="127"/>
        <v>132</v>
      </c>
      <c r="K794">
        <f t="shared" ca="1" si="128"/>
        <v>735</v>
      </c>
      <c r="L794">
        <f t="shared" ca="1" si="129"/>
        <v>127</v>
      </c>
    </row>
    <row r="795" spans="1:12" x14ac:dyDescent="0.3">
      <c r="A795" s="1">
        <v>44259</v>
      </c>
      <c r="B795">
        <f t="shared" ca="1" si="120"/>
        <v>493</v>
      </c>
      <c r="C795">
        <f t="shared" ca="1" si="121"/>
        <v>13</v>
      </c>
      <c r="D795">
        <f t="shared" ca="1" si="122"/>
        <v>0</v>
      </c>
      <c r="E795" t="s">
        <v>234</v>
      </c>
      <c r="F795">
        <f t="shared" ca="1" si="123"/>
        <v>296</v>
      </c>
      <c r="G795">
        <f t="shared" ca="1" si="124"/>
        <v>244</v>
      </c>
      <c r="H795">
        <f t="shared" ca="1" si="125"/>
        <v>22</v>
      </c>
      <c r="I795">
        <f t="shared" ca="1" si="126"/>
        <v>2858</v>
      </c>
      <c r="J795">
        <f t="shared" ca="1" si="127"/>
        <v>76</v>
      </c>
      <c r="K795">
        <f t="shared" ca="1" si="128"/>
        <v>657</v>
      </c>
      <c r="L795">
        <f t="shared" ca="1" si="129"/>
        <v>189</v>
      </c>
    </row>
    <row r="796" spans="1:12" x14ac:dyDescent="0.3">
      <c r="A796" s="1">
        <v>44260</v>
      </c>
      <c r="B796">
        <f t="shared" ca="1" si="120"/>
        <v>290</v>
      </c>
      <c r="C796">
        <f t="shared" ca="1" si="121"/>
        <v>19</v>
      </c>
      <c r="D796">
        <f t="shared" ca="1" si="122"/>
        <v>13</v>
      </c>
      <c r="E796" t="s">
        <v>235</v>
      </c>
      <c r="F796">
        <f t="shared" ca="1" si="123"/>
        <v>794</v>
      </c>
      <c r="G796">
        <f t="shared" ca="1" si="124"/>
        <v>189</v>
      </c>
      <c r="H796">
        <f t="shared" ca="1" si="125"/>
        <v>59</v>
      </c>
      <c r="I796">
        <f t="shared" ca="1" si="126"/>
        <v>2769</v>
      </c>
      <c r="J796">
        <f t="shared" ca="1" si="127"/>
        <v>139</v>
      </c>
      <c r="K796">
        <f t="shared" ca="1" si="128"/>
        <v>637</v>
      </c>
      <c r="L796">
        <f t="shared" ca="1" si="129"/>
        <v>325</v>
      </c>
    </row>
    <row r="797" spans="1:12" x14ac:dyDescent="0.3">
      <c r="A797" s="1">
        <v>44261</v>
      </c>
      <c r="B797">
        <f t="shared" ca="1" si="120"/>
        <v>191</v>
      </c>
      <c r="C797">
        <f t="shared" ca="1" si="121"/>
        <v>1</v>
      </c>
      <c r="D797">
        <f t="shared" ca="1" si="122"/>
        <v>9</v>
      </c>
      <c r="E797" t="s">
        <v>236</v>
      </c>
      <c r="F797">
        <f t="shared" ca="1" si="123"/>
        <v>106</v>
      </c>
      <c r="G797">
        <f t="shared" ca="1" si="124"/>
        <v>147</v>
      </c>
      <c r="H797">
        <f t="shared" ca="1" si="125"/>
        <v>26</v>
      </c>
      <c r="I797">
        <f t="shared" ca="1" si="126"/>
        <v>3588</v>
      </c>
      <c r="J797">
        <f t="shared" ca="1" si="127"/>
        <v>99</v>
      </c>
      <c r="K797">
        <f t="shared" ca="1" si="128"/>
        <v>934</v>
      </c>
      <c r="L797">
        <f t="shared" ca="1" si="129"/>
        <v>184</v>
      </c>
    </row>
    <row r="798" spans="1:12" x14ac:dyDescent="0.3">
      <c r="A798" s="1">
        <v>44262</v>
      </c>
      <c r="B798">
        <f t="shared" ca="1" si="120"/>
        <v>485</v>
      </c>
      <c r="C798">
        <f t="shared" ca="1" si="121"/>
        <v>21</v>
      </c>
      <c r="D798">
        <f t="shared" ca="1" si="122"/>
        <v>15</v>
      </c>
      <c r="E798" t="s">
        <v>237</v>
      </c>
      <c r="F798">
        <f t="shared" ca="1" si="123"/>
        <v>350</v>
      </c>
      <c r="G798">
        <f t="shared" ca="1" si="124"/>
        <v>115</v>
      </c>
      <c r="H798">
        <f t="shared" ca="1" si="125"/>
        <v>74</v>
      </c>
      <c r="I798">
        <f t="shared" ca="1" si="126"/>
        <v>2652</v>
      </c>
      <c r="J798">
        <f t="shared" ca="1" si="127"/>
        <v>139</v>
      </c>
      <c r="K798">
        <f t="shared" ca="1" si="128"/>
        <v>855</v>
      </c>
      <c r="L798">
        <f t="shared" ca="1" si="129"/>
        <v>370</v>
      </c>
    </row>
    <row r="799" spans="1:12" x14ac:dyDescent="0.3">
      <c r="A799" s="1">
        <v>44263</v>
      </c>
      <c r="B799">
        <f t="shared" ca="1" si="120"/>
        <v>332</v>
      </c>
      <c r="C799">
        <f t="shared" ca="1" si="121"/>
        <v>13</v>
      </c>
      <c r="D799">
        <f t="shared" ca="1" si="122"/>
        <v>9</v>
      </c>
      <c r="E799" t="s">
        <v>238</v>
      </c>
      <c r="F799">
        <f t="shared" ca="1" si="123"/>
        <v>568</v>
      </c>
      <c r="G799">
        <f t="shared" ca="1" si="124"/>
        <v>232</v>
      </c>
      <c r="H799">
        <f t="shared" ca="1" si="125"/>
        <v>83</v>
      </c>
      <c r="I799">
        <f t="shared" ca="1" si="126"/>
        <v>4653</v>
      </c>
      <c r="J799">
        <f t="shared" ca="1" si="127"/>
        <v>117</v>
      </c>
      <c r="K799">
        <f t="shared" ca="1" si="128"/>
        <v>981</v>
      </c>
      <c r="L799">
        <f t="shared" ca="1" si="129"/>
        <v>380</v>
      </c>
    </row>
    <row r="800" spans="1:12" x14ac:dyDescent="0.3">
      <c r="A800" s="1">
        <v>44264</v>
      </c>
      <c r="B800">
        <f t="shared" ca="1" si="120"/>
        <v>245</v>
      </c>
      <c r="C800">
        <f t="shared" ca="1" si="121"/>
        <v>24</v>
      </c>
      <c r="D800">
        <f t="shared" ca="1" si="122"/>
        <v>9</v>
      </c>
      <c r="E800" t="s">
        <v>233</v>
      </c>
      <c r="F800">
        <f t="shared" ca="1" si="123"/>
        <v>81</v>
      </c>
      <c r="G800">
        <f t="shared" ca="1" si="124"/>
        <v>75</v>
      </c>
      <c r="H800">
        <f t="shared" ca="1" si="125"/>
        <v>50</v>
      </c>
      <c r="I800">
        <f t="shared" ca="1" si="126"/>
        <v>4861</v>
      </c>
      <c r="J800">
        <f t="shared" ca="1" si="127"/>
        <v>56</v>
      </c>
      <c r="K800">
        <f t="shared" ca="1" si="128"/>
        <v>698</v>
      </c>
      <c r="L800">
        <f t="shared" ca="1" si="129"/>
        <v>477</v>
      </c>
    </row>
    <row r="801" spans="1:12" x14ac:dyDescent="0.3">
      <c r="A801" s="1">
        <v>44265</v>
      </c>
      <c r="B801">
        <f t="shared" ca="1" si="120"/>
        <v>347</v>
      </c>
      <c r="C801">
        <f t="shared" ca="1" si="121"/>
        <v>24</v>
      </c>
      <c r="D801">
        <f t="shared" ca="1" si="122"/>
        <v>18</v>
      </c>
      <c r="E801" t="s">
        <v>234</v>
      </c>
      <c r="F801">
        <f t="shared" ca="1" si="123"/>
        <v>849</v>
      </c>
      <c r="G801">
        <f t="shared" ca="1" si="124"/>
        <v>243</v>
      </c>
      <c r="H801">
        <f t="shared" ca="1" si="125"/>
        <v>43</v>
      </c>
      <c r="I801">
        <f t="shared" ca="1" si="126"/>
        <v>3036</v>
      </c>
      <c r="J801">
        <f t="shared" ca="1" si="127"/>
        <v>103</v>
      </c>
      <c r="K801">
        <f t="shared" ca="1" si="128"/>
        <v>601</v>
      </c>
      <c r="L801">
        <f t="shared" ca="1" si="129"/>
        <v>490</v>
      </c>
    </row>
    <row r="802" spans="1:12" x14ac:dyDescent="0.3">
      <c r="A802" s="1">
        <v>44266</v>
      </c>
      <c r="B802">
        <f t="shared" ca="1" si="120"/>
        <v>328</v>
      </c>
      <c r="C802">
        <f t="shared" ca="1" si="121"/>
        <v>1</v>
      </c>
      <c r="D802">
        <f t="shared" ca="1" si="122"/>
        <v>6</v>
      </c>
      <c r="E802" t="s">
        <v>235</v>
      </c>
      <c r="F802">
        <f t="shared" ca="1" si="123"/>
        <v>989</v>
      </c>
      <c r="G802">
        <f t="shared" ca="1" si="124"/>
        <v>23</v>
      </c>
      <c r="H802">
        <f t="shared" ca="1" si="125"/>
        <v>78</v>
      </c>
      <c r="I802">
        <f t="shared" ca="1" si="126"/>
        <v>3184</v>
      </c>
      <c r="J802">
        <f t="shared" ca="1" si="127"/>
        <v>61</v>
      </c>
      <c r="K802">
        <f t="shared" ca="1" si="128"/>
        <v>630</v>
      </c>
      <c r="L802">
        <f t="shared" ca="1" si="129"/>
        <v>500</v>
      </c>
    </row>
    <row r="803" spans="1:12" x14ac:dyDescent="0.3">
      <c r="A803" s="1">
        <v>44267</v>
      </c>
      <c r="B803">
        <f t="shared" ca="1" si="120"/>
        <v>36</v>
      </c>
      <c r="C803">
        <f t="shared" ca="1" si="121"/>
        <v>14</v>
      </c>
      <c r="D803">
        <f t="shared" ca="1" si="122"/>
        <v>7</v>
      </c>
      <c r="E803" t="s">
        <v>236</v>
      </c>
      <c r="F803">
        <f t="shared" ca="1" si="123"/>
        <v>772</v>
      </c>
      <c r="G803">
        <f t="shared" ca="1" si="124"/>
        <v>238</v>
      </c>
      <c r="H803">
        <f t="shared" ca="1" si="125"/>
        <v>73</v>
      </c>
      <c r="I803">
        <f t="shared" ca="1" si="126"/>
        <v>2689</v>
      </c>
      <c r="J803">
        <f t="shared" ca="1" si="127"/>
        <v>77</v>
      </c>
      <c r="K803">
        <f t="shared" ca="1" si="128"/>
        <v>933</v>
      </c>
      <c r="L803">
        <f t="shared" ca="1" si="129"/>
        <v>353</v>
      </c>
    </row>
    <row r="804" spans="1:12" x14ac:dyDescent="0.3">
      <c r="A804" s="1">
        <v>44268</v>
      </c>
      <c r="B804">
        <f t="shared" ca="1" si="120"/>
        <v>93</v>
      </c>
      <c r="C804">
        <f t="shared" ca="1" si="121"/>
        <v>5</v>
      </c>
      <c r="D804">
        <f t="shared" ca="1" si="122"/>
        <v>4</v>
      </c>
      <c r="E804" t="s">
        <v>237</v>
      </c>
      <c r="F804">
        <f t="shared" ca="1" si="123"/>
        <v>322</v>
      </c>
      <c r="G804">
        <f t="shared" ca="1" si="124"/>
        <v>249</v>
      </c>
      <c r="H804">
        <f t="shared" ca="1" si="125"/>
        <v>47</v>
      </c>
      <c r="I804">
        <f t="shared" ca="1" si="126"/>
        <v>3860</v>
      </c>
      <c r="J804">
        <f t="shared" ca="1" si="127"/>
        <v>75</v>
      </c>
      <c r="K804">
        <f t="shared" ca="1" si="128"/>
        <v>749</v>
      </c>
      <c r="L804">
        <f t="shared" ca="1" si="129"/>
        <v>108</v>
      </c>
    </row>
    <row r="805" spans="1:12" x14ac:dyDescent="0.3">
      <c r="A805" s="1">
        <v>44269</v>
      </c>
      <c r="B805">
        <f t="shared" ca="1" si="120"/>
        <v>203</v>
      </c>
      <c r="C805">
        <f t="shared" ca="1" si="121"/>
        <v>16</v>
      </c>
      <c r="D805">
        <f t="shared" ca="1" si="122"/>
        <v>5</v>
      </c>
      <c r="E805" t="s">
        <v>238</v>
      </c>
      <c r="F805">
        <f t="shared" ca="1" si="123"/>
        <v>677</v>
      </c>
      <c r="G805">
        <f t="shared" ca="1" si="124"/>
        <v>10</v>
      </c>
      <c r="H805">
        <f t="shared" ca="1" si="125"/>
        <v>91</v>
      </c>
      <c r="I805">
        <f t="shared" ca="1" si="126"/>
        <v>3588</v>
      </c>
      <c r="J805">
        <f t="shared" ca="1" si="127"/>
        <v>92</v>
      </c>
      <c r="K805">
        <f t="shared" ca="1" si="128"/>
        <v>576</v>
      </c>
      <c r="L805">
        <f t="shared" ca="1" si="129"/>
        <v>458</v>
      </c>
    </row>
    <row r="806" spans="1:12" x14ac:dyDescent="0.3">
      <c r="A806" s="1">
        <v>44270</v>
      </c>
      <c r="B806">
        <f t="shared" ca="1" si="120"/>
        <v>156</v>
      </c>
      <c r="C806">
        <f t="shared" ca="1" si="121"/>
        <v>8</v>
      </c>
      <c r="D806">
        <f t="shared" ca="1" si="122"/>
        <v>5</v>
      </c>
      <c r="E806" t="s">
        <v>233</v>
      </c>
      <c r="F806">
        <f t="shared" ca="1" si="123"/>
        <v>934</v>
      </c>
      <c r="G806">
        <f t="shared" ca="1" si="124"/>
        <v>146</v>
      </c>
      <c r="H806">
        <f t="shared" ca="1" si="125"/>
        <v>23</v>
      </c>
      <c r="I806">
        <f t="shared" ca="1" si="126"/>
        <v>2899</v>
      </c>
      <c r="J806">
        <f t="shared" ca="1" si="127"/>
        <v>75</v>
      </c>
      <c r="K806">
        <f t="shared" ca="1" si="128"/>
        <v>923</v>
      </c>
      <c r="L806">
        <f t="shared" ca="1" si="129"/>
        <v>116</v>
      </c>
    </row>
    <row r="807" spans="1:12" x14ac:dyDescent="0.3">
      <c r="A807" s="1">
        <v>44271</v>
      </c>
      <c r="B807">
        <f t="shared" ca="1" si="120"/>
        <v>90</v>
      </c>
      <c r="C807">
        <f t="shared" ca="1" si="121"/>
        <v>24</v>
      </c>
      <c r="D807">
        <f t="shared" ca="1" si="122"/>
        <v>14</v>
      </c>
      <c r="E807" t="s">
        <v>234</v>
      </c>
      <c r="F807">
        <f t="shared" ca="1" si="123"/>
        <v>648</v>
      </c>
      <c r="G807">
        <f t="shared" ca="1" si="124"/>
        <v>162</v>
      </c>
      <c r="H807">
        <f t="shared" ca="1" si="125"/>
        <v>20</v>
      </c>
      <c r="I807">
        <f t="shared" ca="1" si="126"/>
        <v>2783</v>
      </c>
      <c r="J807">
        <f t="shared" ca="1" si="127"/>
        <v>148</v>
      </c>
      <c r="K807">
        <f t="shared" ca="1" si="128"/>
        <v>639</v>
      </c>
      <c r="L807">
        <f t="shared" ca="1" si="129"/>
        <v>294</v>
      </c>
    </row>
    <row r="808" spans="1:12" x14ac:dyDescent="0.3">
      <c r="A808" s="1">
        <v>44272</v>
      </c>
      <c r="B808">
        <f t="shared" ca="1" si="120"/>
        <v>337</v>
      </c>
      <c r="C808">
        <f t="shared" ca="1" si="121"/>
        <v>25</v>
      </c>
      <c r="D808">
        <f t="shared" ca="1" si="122"/>
        <v>17</v>
      </c>
      <c r="E808" t="s">
        <v>235</v>
      </c>
      <c r="F808">
        <f t="shared" ca="1" si="123"/>
        <v>810</v>
      </c>
      <c r="G808">
        <f t="shared" ca="1" si="124"/>
        <v>48</v>
      </c>
      <c r="H808">
        <f t="shared" ca="1" si="125"/>
        <v>59</v>
      </c>
      <c r="I808">
        <f t="shared" ca="1" si="126"/>
        <v>3596</v>
      </c>
      <c r="J808">
        <f t="shared" ca="1" si="127"/>
        <v>96</v>
      </c>
      <c r="K808">
        <f t="shared" ca="1" si="128"/>
        <v>992</v>
      </c>
      <c r="L808">
        <f t="shared" ca="1" si="129"/>
        <v>486</v>
      </c>
    </row>
    <row r="809" spans="1:12" x14ac:dyDescent="0.3">
      <c r="A809" s="1">
        <v>44273</v>
      </c>
      <c r="B809">
        <f t="shared" ca="1" si="120"/>
        <v>176</v>
      </c>
      <c r="C809">
        <f t="shared" ca="1" si="121"/>
        <v>15</v>
      </c>
      <c r="D809">
        <f t="shared" ca="1" si="122"/>
        <v>6</v>
      </c>
      <c r="E809" t="s">
        <v>236</v>
      </c>
      <c r="F809">
        <f t="shared" ca="1" si="123"/>
        <v>378</v>
      </c>
      <c r="G809">
        <f t="shared" ca="1" si="124"/>
        <v>225</v>
      </c>
      <c r="H809">
        <f t="shared" ca="1" si="125"/>
        <v>87</v>
      </c>
      <c r="I809">
        <f t="shared" ca="1" si="126"/>
        <v>3531</v>
      </c>
      <c r="J809">
        <f t="shared" ca="1" si="127"/>
        <v>122</v>
      </c>
      <c r="K809">
        <f t="shared" ca="1" si="128"/>
        <v>660</v>
      </c>
      <c r="L809">
        <f t="shared" ca="1" si="129"/>
        <v>529</v>
      </c>
    </row>
    <row r="810" spans="1:12" x14ac:dyDescent="0.3">
      <c r="A810" s="1">
        <v>44274</v>
      </c>
      <c r="B810">
        <f t="shared" ca="1" si="120"/>
        <v>365</v>
      </c>
      <c r="C810">
        <f t="shared" ca="1" si="121"/>
        <v>20</v>
      </c>
      <c r="D810">
        <f t="shared" ca="1" si="122"/>
        <v>1</v>
      </c>
      <c r="E810" t="s">
        <v>237</v>
      </c>
      <c r="F810">
        <f t="shared" ca="1" si="123"/>
        <v>890</v>
      </c>
      <c r="G810">
        <f t="shared" ca="1" si="124"/>
        <v>77</v>
      </c>
      <c r="H810">
        <f t="shared" ca="1" si="125"/>
        <v>47</v>
      </c>
      <c r="I810">
        <f t="shared" ca="1" si="126"/>
        <v>2907</v>
      </c>
      <c r="J810">
        <f t="shared" ca="1" si="127"/>
        <v>137</v>
      </c>
      <c r="K810">
        <f t="shared" ca="1" si="128"/>
        <v>583</v>
      </c>
      <c r="L810">
        <f t="shared" ca="1" si="129"/>
        <v>437</v>
      </c>
    </row>
    <row r="811" spans="1:12" x14ac:dyDescent="0.3">
      <c r="A811" s="1">
        <v>44275</v>
      </c>
      <c r="B811">
        <f t="shared" ca="1" si="120"/>
        <v>17</v>
      </c>
      <c r="C811">
        <f t="shared" ca="1" si="121"/>
        <v>17</v>
      </c>
      <c r="D811">
        <f t="shared" ca="1" si="122"/>
        <v>3</v>
      </c>
      <c r="E811" t="s">
        <v>238</v>
      </c>
      <c r="F811">
        <f t="shared" ca="1" si="123"/>
        <v>909</v>
      </c>
      <c r="G811">
        <f t="shared" ca="1" si="124"/>
        <v>44</v>
      </c>
      <c r="H811">
        <f t="shared" ca="1" si="125"/>
        <v>38</v>
      </c>
      <c r="I811">
        <f t="shared" ca="1" si="126"/>
        <v>2808</v>
      </c>
      <c r="J811">
        <f t="shared" ca="1" si="127"/>
        <v>80</v>
      </c>
      <c r="K811">
        <f t="shared" ca="1" si="128"/>
        <v>692</v>
      </c>
      <c r="L811">
        <f t="shared" ca="1" si="129"/>
        <v>511</v>
      </c>
    </row>
    <row r="812" spans="1:12" x14ac:dyDescent="0.3">
      <c r="A812" s="1">
        <v>44276</v>
      </c>
      <c r="B812">
        <f t="shared" ca="1" si="120"/>
        <v>235</v>
      </c>
      <c r="C812">
        <f t="shared" ca="1" si="121"/>
        <v>21</v>
      </c>
      <c r="D812">
        <f t="shared" ca="1" si="122"/>
        <v>11</v>
      </c>
      <c r="E812" t="s">
        <v>233</v>
      </c>
      <c r="F812">
        <f t="shared" ca="1" si="123"/>
        <v>654</v>
      </c>
      <c r="G812">
        <f t="shared" ca="1" si="124"/>
        <v>147</v>
      </c>
      <c r="H812">
        <f t="shared" ca="1" si="125"/>
        <v>56</v>
      </c>
      <c r="I812">
        <f t="shared" ca="1" si="126"/>
        <v>2409</v>
      </c>
      <c r="J812">
        <f t="shared" ca="1" si="127"/>
        <v>56</v>
      </c>
      <c r="K812">
        <f t="shared" ca="1" si="128"/>
        <v>696</v>
      </c>
      <c r="L812">
        <f t="shared" ca="1" si="129"/>
        <v>132</v>
      </c>
    </row>
    <row r="813" spans="1:12" x14ac:dyDescent="0.3">
      <c r="A813" s="1">
        <v>44277</v>
      </c>
      <c r="B813">
        <f t="shared" ca="1" si="120"/>
        <v>141</v>
      </c>
      <c r="C813">
        <f t="shared" ca="1" si="121"/>
        <v>15</v>
      </c>
      <c r="D813">
        <f t="shared" ca="1" si="122"/>
        <v>5</v>
      </c>
      <c r="E813" t="s">
        <v>234</v>
      </c>
      <c r="F813">
        <f t="shared" ca="1" si="123"/>
        <v>54</v>
      </c>
      <c r="G813">
        <f t="shared" ca="1" si="124"/>
        <v>14</v>
      </c>
      <c r="H813">
        <f t="shared" ca="1" si="125"/>
        <v>81</v>
      </c>
      <c r="I813">
        <f t="shared" ca="1" si="126"/>
        <v>4505</v>
      </c>
      <c r="J813">
        <f t="shared" ca="1" si="127"/>
        <v>53</v>
      </c>
      <c r="K813">
        <f t="shared" ca="1" si="128"/>
        <v>783</v>
      </c>
      <c r="L813">
        <f t="shared" ca="1" si="129"/>
        <v>306</v>
      </c>
    </row>
    <row r="814" spans="1:12" x14ac:dyDescent="0.3">
      <c r="A814" s="1">
        <v>44278</v>
      </c>
      <c r="B814">
        <f t="shared" ca="1" si="120"/>
        <v>306</v>
      </c>
      <c r="C814">
        <f t="shared" ca="1" si="121"/>
        <v>3</v>
      </c>
      <c r="D814">
        <f t="shared" ca="1" si="122"/>
        <v>16</v>
      </c>
      <c r="E814" t="s">
        <v>235</v>
      </c>
      <c r="F814">
        <f t="shared" ca="1" si="123"/>
        <v>328</v>
      </c>
      <c r="G814">
        <f t="shared" ca="1" si="124"/>
        <v>175</v>
      </c>
      <c r="H814">
        <f t="shared" ca="1" si="125"/>
        <v>26</v>
      </c>
      <c r="I814">
        <f t="shared" ca="1" si="126"/>
        <v>3910</v>
      </c>
      <c r="J814">
        <f t="shared" ca="1" si="127"/>
        <v>135</v>
      </c>
      <c r="K814">
        <f t="shared" ca="1" si="128"/>
        <v>681</v>
      </c>
      <c r="L814">
        <f t="shared" ca="1" si="129"/>
        <v>154</v>
      </c>
    </row>
    <row r="815" spans="1:12" x14ac:dyDescent="0.3">
      <c r="A815" s="1">
        <v>44279</v>
      </c>
      <c r="B815">
        <f t="shared" ca="1" si="120"/>
        <v>255</v>
      </c>
      <c r="C815">
        <f t="shared" ca="1" si="121"/>
        <v>15</v>
      </c>
      <c r="D815">
        <f t="shared" ca="1" si="122"/>
        <v>9</v>
      </c>
      <c r="E815" t="s">
        <v>236</v>
      </c>
      <c r="F815">
        <f t="shared" ca="1" si="123"/>
        <v>421</v>
      </c>
      <c r="G815">
        <f t="shared" ca="1" si="124"/>
        <v>55</v>
      </c>
      <c r="H815">
        <f t="shared" ca="1" si="125"/>
        <v>95</v>
      </c>
      <c r="I815">
        <f t="shared" ca="1" si="126"/>
        <v>2636</v>
      </c>
      <c r="J815">
        <f t="shared" ca="1" si="127"/>
        <v>64</v>
      </c>
      <c r="K815">
        <f t="shared" ca="1" si="128"/>
        <v>700</v>
      </c>
      <c r="L815">
        <f t="shared" ca="1" si="129"/>
        <v>551</v>
      </c>
    </row>
    <row r="816" spans="1:12" x14ac:dyDescent="0.3">
      <c r="A816" s="1">
        <v>44280</v>
      </c>
      <c r="B816">
        <f t="shared" ca="1" si="120"/>
        <v>34</v>
      </c>
      <c r="C816">
        <f t="shared" ca="1" si="121"/>
        <v>12</v>
      </c>
      <c r="D816">
        <f t="shared" ca="1" si="122"/>
        <v>11</v>
      </c>
      <c r="E816" t="s">
        <v>237</v>
      </c>
      <c r="F816">
        <f t="shared" ca="1" si="123"/>
        <v>216</v>
      </c>
      <c r="G816">
        <f t="shared" ca="1" si="124"/>
        <v>174</v>
      </c>
      <c r="H816">
        <f t="shared" ca="1" si="125"/>
        <v>25</v>
      </c>
      <c r="I816">
        <f t="shared" ca="1" si="126"/>
        <v>3114</v>
      </c>
      <c r="J816">
        <f t="shared" ca="1" si="127"/>
        <v>117</v>
      </c>
      <c r="K816">
        <f t="shared" ca="1" si="128"/>
        <v>697</v>
      </c>
      <c r="L816">
        <f t="shared" ca="1" si="129"/>
        <v>159</v>
      </c>
    </row>
    <row r="817" spans="1:12" x14ac:dyDescent="0.3">
      <c r="A817" s="1">
        <v>44281</v>
      </c>
      <c r="B817">
        <f t="shared" ca="1" si="120"/>
        <v>48</v>
      </c>
      <c r="C817">
        <f t="shared" ca="1" si="121"/>
        <v>21</v>
      </c>
      <c r="D817">
        <f t="shared" ca="1" si="122"/>
        <v>13</v>
      </c>
      <c r="E817" t="s">
        <v>238</v>
      </c>
      <c r="F817">
        <f t="shared" ca="1" si="123"/>
        <v>936</v>
      </c>
      <c r="G817">
        <f t="shared" ca="1" si="124"/>
        <v>249</v>
      </c>
      <c r="H817">
        <f t="shared" ca="1" si="125"/>
        <v>80</v>
      </c>
      <c r="I817">
        <f t="shared" ca="1" si="126"/>
        <v>4056</v>
      </c>
      <c r="J817">
        <f t="shared" ca="1" si="127"/>
        <v>121</v>
      </c>
      <c r="K817">
        <f t="shared" ca="1" si="128"/>
        <v>884</v>
      </c>
      <c r="L817">
        <f t="shared" ca="1" si="129"/>
        <v>567</v>
      </c>
    </row>
    <row r="818" spans="1:12" x14ac:dyDescent="0.3">
      <c r="A818" s="1">
        <v>44282</v>
      </c>
      <c r="B818">
        <f t="shared" ca="1" si="120"/>
        <v>473</v>
      </c>
      <c r="C818">
        <f t="shared" ca="1" si="121"/>
        <v>14</v>
      </c>
      <c r="D818">
        <f t="shared" ca="1" si="122"/>
        <v>17</v>
      </c>
      <c r="E818" t="s">
        <v>233</v>
      </c>
      <c r="F818">
        <f t="shared" ca="1" si="123"/>
        <v>749</v>
      </c>
      <c r="G818">
        <f t="shared" ca="1" si="124"/>
        <v>236</v>
      </c>
      <c r="H818">
        <f t="shared" ca="1" si="125"/>
        <v>91</v>
      </c>
      <c r="I818">
        <f t="shared" ca="1" si="126"/>
        <v>2283</v>
      </c>
      <c r="J818">
        <f t="shared" ca="1" si="127"/>
        <v>118</v>
      </c>
      <c r="K818">
        <f t="shared" ca="1" si="128"/>
        <v>784</v>
      </c>
      <c r="L818">
        <f t="shared" ca="1" si="129"/>
        <v>463</v>
      </c>
    </row>
    <row r="819" spans="1:12" x14ac:dyDescent="0.3">
      <c r="A819" s="1">
        <v>44283</v>
      </c>
      <c r="B819">
        <f t="shared" ca="1" si="120"/>
        <v>384</v>
      </c>
      <c r="C819">
        <f t="shared" ca="1" si="121"/>
        <v>0</v>
      </c>
      <c r="D819">
        <f t="shared" ca="1" si="122"/>
        <v>12</v>
      </c>
      <c r="E819" t="s">
        <v>234</v>
      </c>
      <c r="F819">
        <f t="shared" ca="1" si="123"/>
        <v>363</v>
      </c>
      <c r="G819">
        <f t="shared" ca="1" si="124"/>
        <v>220</v>
      </c>
      <c r="H819">
        <f t="shared" ca="1" si="125"/>
        <v>20</v>
      </c>
      <c r="I819">
        <f t="shared" ca="1" si="126"/>
        <v>4377</v>
      </c>
      <c r="J819">
        <f t="shared" ca="1" si="127"/>
        <v>118</v>
      </c>
      <c r="K819">
        <f t="shared" ca="1" si="128"/>
        <v>661</v>
      </c>
      <c r="L819">
        <f t="shared" ca="1" si="129"/>
        <v>136</v>
      </c>
    </row>
    <row r="820" spans="1:12" x14ac:dyDescent="0.3">
      <c r="A820" s="1">
        <v>44284</v>
      </c>
      <c r="B820">
        <f t="shared" ca="1" si="120"/>
        <v>155</v>
      </c>
      <c r="C820">
        <f t="shared" ca="1" si="121"/>
        <v>22</v>
      </c>
      <c r="D820">
        <f t="shared" ca="1" si="122"/>
        <v>14</v>
      </c>
      <c r="E820" t="s">
        <v>235</v>
      </c>
      <c r="F820">
        <f t="shared" ca="1" si="123"/>
        <v>204</v>
      </c>
      <c r="G820">
        <f t="shared" ca="1" si="124"/>
        <v>10</v>
      </c>
      <c r="H820">
        <f t="shared" ca="1" si="125"/>
        <v>65</v>
      </c>
      <c r="I820">
        <f t="shared" ca="1" si="126"/>
        <v>3765</v>
      </c>
      <c r="J820">
        <f t="shared" ca="1" si="127"/>
        <v>116</v>
      </c>
      <c r="K820">
        <f t="shared" ca="1" si="128"/>
        <v>854</v>
      </c>
      <c r="L820">
        <f t="shared" ca="1" si="129"/>
        <v>452</v>
      </c>
    </row>
    <row r="821" spans="1:12" x14ac:dyDescent="0.3">
      <c r="A821" s="1">
        <v>44285</v>
      </c>
      <c r="B821">
        <f t="shared" ca="1" si="120"/>
        <v>61</v>
      </c>
      <c r="C821">
        <f t="shared" ca="1" si="121"/>
        <v>18</v>
      </c>
      <c r="D821">
        <f t="shared" ca="1" si="122"/>
        <v>3</v>
      </c>
      <c r="E821" t="s">
        <v>236</v>
      </c>
      <c r="F821">
        <f t="shared" ca="1" si="123"/>
        <v>160</v>
      </c>
      <c r="G821">
        <f t="shared" ca="1" si="124"/>
        <v>30</v>
      </c>
      <c r="H821">
        <f t="shared" ca="1" si="125"/>
        <v>71</v>
      </c>
      <c r="I821">
        <f t="shared" ca="1" si="126"/>
        <v>2744</v>
      </c>
      <c r="J821">
        <f t="shared" ca="1" si="127"/>
        <v>142</v>
      </c>
      <c r="K821">
        <f t="shared" ca="1" si="128"/>
        <v>847</v>
      </c>
      <c r="L821">
        <f t="shared" ca="1" si="129"/>
        <v>248</v>
      </c>
    </row>
    <row r="822" spans="1:12" x14ac:dyDescent="0.3">
      <c r="A822" s="1">
        <v>44286</v>
      </c>
      <c r="B822">
        <f t="shared" ca="1" si="120"/>
        <v>110</v>
      </c>
      <c r="C822">
        <f t="shared" ca="1" si="121"/>
        <v>8</v>
      </c>
      <c r="D822">
        <f t="shared" ca="1" si="122"/>
        <v>11</v>
      </c>
      <c r="E822" t="s">
        <v>237</v>
      </c>
      <c r="F822">
        <f t="shared" ca="1" si="123"/>
        <v>835</v>
      </c>
      <c r="G822">
        <f t="shared" ca="1" si="124"/>
        <v>131</v>
      </c>
      <c r="H822">
        <f t="shared" ca="1" si="125"/>
        <v>36</v>
      </c>
      <c r="I822">
        <f t="shared" ca="1" si="126"/>
        <v>2538</v>
      </c>
      <c r="J822">
        <f t="shared" ca="1" si="127"/>
        <v>51</v>
      </c>
      <c r="K822">
        <f t="shared" ca="1" si="128"/>
        <v>867</v>
      </c>
      <c r="L822">
        <f t="shared" ca="1" si="129"/>
        <v>347</v>
      </c>
    </row>
    <row r="823" spans="1:12" x14ac:dyDescent="0.3">
      <c r="A823" s="1">
        <v>44287</v>
      </c>
      <c r="B823">
        <f t="shared" ca="1" si="120"/>
        <v>298</v>
      </c>
      <c r="C823">
        <f t="shared" ca="1" si="121"/>
        <v>23</v>
      </c>
      <c r="D823">
        <f t="shared" ca="1" si="122"/>
        <v>12</v>
      </c>
      <c r="E823" t="s">
        <v>238</v>
      </c>
      <c r="F823">
        <f t="shared" ca="1" si="123"/>
        <v>789</v>
      </c>
      <c r="G823">
        <f t="shared" ca="1" si="124"/>
        <v>57</v>
      </c>
      <c r="H823">
        <f t="shared" ca="1" si="125"/>
        <v>15</v>
      </c>
      <c r="I823">
        <f t="shared" ca="1" si="126"/>
        <v>2148</v>
      </c>
      <c r="J823">
        <f t="shared" ca="1" si="127"/>
        <v>102</v>
      </c>
      <c r="K823">
        <f t="shared" ca="1" si="128"/>
        <v>820</v>
      </c>
      <c r="L823">
        <f t="shared" ca="1" si="129"/>
        <v>299</v>
      </c>
    </row>
    <row r="824" spans="1:12" x14ac:dyDescent="0.3">
      <c r="A824" s="1">
        <v>44288</v>
      </c>
      <c r="B824">
        <f t="shared" ca="1" si="120"/>
        <v>475</v>
      </c>
      <c r="C824">
        <f t="shared" ca="1" si="121"/>
        <v>6</v>
      </c>
      <c r="D824">
        <f t="shared" ca="1" si="122"/>
        <v>9</v>
      </c>
      <c r="E824" t="s">
        <v>233</v>
      </c>
      <c r="F824">
        <f t="shared" ca="1" si="123"/>
        <v>748</v>
      </c>
      <c r="G824">
        <f t="shared" ca="1" si="124"/>
        <v>231</v>
      </c>
      <c r="H824">
        <f t="shared" ca="1" si="125"/>
        <v>31</v>
      </c>
      <c r="I824">
        <f t="shared" ca="1" si="126"/>
        <v>4615</v>
      </c>
      <c r="J824">
        <f t="shared" ca="1" si="127"/>
        <v>144</v>
      </c>
      <c r="K824">
        <f t="shared" ca="1" si="128"/>
        <v>690</v>
      </c>
      <c r="L824">
        <f t="shared" ca="1" si="129"/>
        <v>245</v>
      </c>
    </row>
    <row r="825" spans="1:12" x14ac:dyDescent="0.3">
      <c r="A825" s="1">
        <v>44289</v>
      </c>
      <c r="B825">
        <f t="shared" ca="1" si="120"/>
        <v>118</v>
      </c>
      <c r="C825">
        <f t="shared" ca="1" si="121"/>
        <v>6</v>
      </c>
      <c r="D825">
        <f t="shared" ca="1" si="122"/>
        <v>11</v>
      </c>
      <c r="E825" t="s">
        <v>234</v>
      </c>
      <c r="F825">
        <f t="shared" ca="1" si="123"/>
        <v>634</v>
      </c>
      <c r="G825">
        <f t="shared" ca="1" si="124"/>
        <v>13</v>
      </c>
      <c r="H825">
        <f t="shared" ca="1" si="125"/>
        <v>24</v>
      </c>
      <c r="I825">
        <f t="shared" ca="1" si="126"/>
        <v>3818</v>
      </c>
      <c r="J825">
        <f t="shared" ca="1" si="127"/>
        <v>67</v>
      </c>
      <c r="K825">
        <f t="shared" ca="1" si="128"/>
        <v>988</v>
      </c>
      <c r="L825">
        <f t="shared" ca="1" si="129"/>
        <v>119</v>
      </c>
    </row>
    <row r="826" spans="1:12" x14ac:dyDescent="0.3">
      <c r="A826" s="1">
        <v>44290</v>
      </c>
      <c r="B826">
        <f t="shared" ca="1" si="120"/>
        <v>288</v>
      </c>
      <c r="C826">
        <f t="shared" ca="1" si="121"/>
        <v>1</v>
      </c>
      <c r="D826">
        <f t="shared" ca="1" si="122"/>
        <v>1</v>
      </c>
      <c r="E826" t="s">
        <v>235</v>
      </c>
      <c r="F826">
        <f t="shared" ca="1" si="123"/>
        <v>331</v>
      </c>
      <c r="G826">
        <f t="shared" ca="1" si="124"/>
        <v>51</v>
      </c>
      <c r="H826">
        <f t="shared" ca="1" si="125"/>
        <v>30</v>
      </c>
      <c r="I826">
        <f t="shared" ca="1" si="126"/>
        <v>3378</v>
      </c>
      <c r="J826">
        <f t="shared" ca="1" si="127"/>
        <v>114</v>
      </c>
      <c r="K826">
        <f t="shared" ca="1" si="128"/>
        <v>745</v>
      </c>
      <c r="L826">
        <f t="shared" ca="1" si="129"/>
        <v>596</v>
      </c>
    </row>
    <row r="827" spans="1:12" x14ac:dyDescent="0.3">
      <c r="A827" s="1">
        <v>44291</v>
      </c>
      <c r="B827">
        <f t="shared" ca="1" si="120"/>
        <v>40</v>
      </c>
      <c r="C827">
        <f t="shared" ca="1" si="121"/>
        <v>16</v>
      </c>
      <c r="D827">
        <f t="shared" ca="1" si="122"/>
        <v>3</v>
      </c>
      <c r="E827" t="s">
        <v>236</v>
      </c>
      <c r="F827">
        <f t="shared" ca="1" si="123"/>
        <v>45</v>
      </c>
      <c r="G827">
        <f t="shared" ca="1" si="124"/>
        <v>225</v>
      </c>
      <c r="H827">
        <f t="shared" ca="1" si="125"/>
        <v>81</v>
      </c>
      <c r="I827">
        <f t="shared" ca="1" si="126"/>
        <v>4513</v>
      </c>
      <c r="J827">
        <f t="shared" ca="1" si="127"/>
        <v>141</v>
      </c>
      <c r="K827">
        <f t="shared" ca="1" si="128"/>
        <v>754</v>
      </c>
      <c r="L827">
        <f t="shared" ca="1" si="129"/>
        <v>405</v>
      </c>
    </row>
    <row r="828" spans="1:12" x14ac:dyDescent="0.3">
      <c r="A828" s="1">
        <v>44292</v>
      </c>
      <c r="B828">
        <f t="shared" ca="1" si="120"/>
        <v>107</v>
      </c>
      <c r="C828">
        <f t="shared" ca="1" si="121"/>
        <v>22</v>
      </c>
      <c r="D828">
        <f t="shared" ca="1" si="122"/>
        <v>14</v>
      </c>
      <c r="E828" t="s">
        <v>237</v>
      </c>
      <c r="F828">
        <f t="shared" ca="1" si="123"/>
        <v>805</v>
      </c>
      <c r="G828">
        <f t="shared" ca="1" si="124"/>
        <v>215</v>
      </c>
      <c r="H828">
        <f t="shared" ca="1" si="125"/>
        <v>18</v>
      </c>
      <c r="I828">
        <f t="shared" ca="1" si="126"/>
        <v>3616</v>
      </c>
      <c r="J828">
        <f t="shared" ca="1" si="127"/>
        <v>127</v>
      </c>
      <c r="K828">
        <f t="shared" ca="1" si="128"/>
        <v>790</v>
      </c>
      <c r="L828">
        <f t="shared" ca="1" si="129"/>
        <v>308</v>
      </c>
    </row>
    <row r="829" spans="1:12" x14ac:dyDescent="0.3">
      <c r="A829" s="1">
        <v>44293</v>
      </c>
      <c r="B829">
        <f t="shared" ca="1" si="120"/>
        <v>138</v>
      </c>
      <c r="C829">
        <f t="shared" ca="1" si="121"/>
        <v>18</v>
      </c>
      <c r="D829">
        <f t="shared" ca="1" si="122"/>
        <v>10</v>
      </c>
      <c r="E829" t="s">
        <v>238</v>
      </c>
      <c r="F829">
        <f t="shared" ca="1" si="123"/>
        <v>170</v>
      </c>
      <c r="G829">
        <f t="shared" ca="1" si="124"/>
        <v>182</v>
      </c>
      <c r="H829">
        <f t="shared" ca="1" si="125"/>
        <v>13</v>
      </c>
      <c r="I829">
        <f t="shared" ca="1" si="126"/>
        <v>3821</v>
      </c>
      <c r="J829">
        <f t="shared" ca="1" si="127"/>
        <v>141</v>
      </c>
      <c r="K829">
        <f t="shared" ca="1" si="128"/>
        <v>878</v>
      </c>
      <c r="L829">
        <f t="shared" ca="1" si="129"/>
        <v>151</v>
      </c>
    </row>
    <row r="830" spans="1:12" x14ac:dyDescent="0.3">
      <c r="A830" s="1">
        <v>44294</v>
      </c>
      <c r="B830">
        <f t="shared" ca="1" si="120"/>
        <v>471</v>
      </c>
      <c r="C830">
        <f t="shared" ca="1" si="121"/>
        <v>1</v>
      </c>
      <c r="D830">
        <f t="shared" ca="1" si="122"/>
        <v>2</v>
      </c>
      <c r="E830" t="s">
        <v>233</v>
      </c>
      <c r="F830">
        <f t="shared" ca="1" si="123"/>
        <v>587</v>
      </c>
      <c r="G830">
        <f t="shared" ca="1" si="124"/>
        <v>24</v>
      </c>
      <c r="H830">
        <f t="shared" ca="1" si="125"/>
        <v>74</v>
      </c>
      <c r="I830">
        <f t="shared" ca="1" si="126"/>
        <v>3441</v>
      </c>
      <c r="J830">
        <f t="shared" ca="1" si="127"/>
        <v>88</v>
      </c>
      <c r="K830">
        <f t="shared" ca="1" si="128"/>
        <v>791</v>
      </c>
      <c r="L830">
        <f t="shared" ca="1" si="129"/>
        <v>256</v>
      </c>
    </row>
    <row r="831" spans="1:12" x14ac:dyDescent="0.3">
      <c r="A831" s="1">
        <v>44295</v>
      </c>
      <c r="B831">
        <f t="shared" ca="1" si="120"/>
        <v>350</v>
      </c>
      <c r="C831">
        <f t="shared" ca="1" si="121"/>
        <v>0</v>
      </c>
      <c r="D831">
        <f t="shared" ca="1" si="122"/>
        <v>10</v>
      </c>
      <c r="E831" t="s">
        <v>234</v>
      </c>
      <c r="F831">
        <f t="shared" ca="1" si="123"/>
        <v>333</v>
      </c>
      <c r="G831">
        <f t="shared" ca="1" si="124"/>
        <v>11</v>
      </c>
      <c r="H831">
        <f t="shared" ca="1" si="125"/>
        <v>95</v>
      </c>
      <c r="I831">
        <f t="shared" ca="1" si="126"/>
        <v>4601</v>
      </c>
      <c r="J831">
        <f t="shared" ca="1" si="127"/>
        <v>147</v>
      </c>
      <c r="K831">
        <f t="shared" ca="1" si="128"/>
        <v>749</v>
      </c>
      <c r="L831">
        <f t="shared" ca="1" si="129"/>
        <v>550</v>
      </c>
    </row>
    <row r="832" spans="1:12" x14ac:dyDescent="0.3">
      <c r="A832" s="1">
        <v>44296</v>
      </c>
      <c r="B832">
        <f t="shared" ca="1" si="120"/>
        <v>380</v>
      </c>
      <c r="C832">
        <f t="shared" ca="1" si="121"/>
        <v>23</v>
      </c>
      <c r="D832">
        <f t="shared" ca="1" si="122"/>
        <v>4</v>
      </c>
      <c r="E832" t="s">
        <v>235</v>
      </c>
      <c r="F832">
        <f t="shared" ca="1" si="123"/>
        <v>252</v>
      </c>
      <c r="G832">
        <f t="shared" ca="1" si="124"/>
        <v>151</v>
      </c>
      <c r="H832">
        <f t="shared" ca="1" si="125"/>
        <v>88</v>
      </c>
      <c r="I832">
        <f t="shared" ca="1" si="126"/>
        <v>4044</v>
      </c>
      <c r="J832">
        <f t="shared" ca="1" si="127"/>
        <v>60</v>
      </c>
      <c r="K832">
        <f t="shared" ca="1" si="128"/>
        <v>595</v>
      </c>
      <c r="L832">
        <f t="shared" ca="1" si="129"/>
        <v>222</v>
      </c>
    </row>
    <row r="833" spans="1:12" x14ac:dyDescent="0.3">
      <c r="A833" s="1">
        <v>44297</v>
      </c>
      <c r="B833">
        <f t="shared" ca="1" si="120"/>
        <v>297</v>
      </c>
      <c r="C833">
        <f t="shared" ca="1" si="121"/>
        <v>14</v>
      </c>
      <c r="D833">
        <f t="shared" ca="1" si="122"/>
        <v>11</v>
      </c>
      <c r="E833" t="s">
        <v>236</v>
      </c>
      <c r="F833">
        <f t="shared" ca="1" si="123"/>
        <v>120</v>
      </c>
      <c r="G833">
        <f t="shared" ca="1" si="124"/>
        <v>45</v>
      </c>
      <c r="H833">
        <f t="shared" ca="1" si="125"/>
        <v>12</v>
      </c>
      <c r="I833">
        <f t="shared" ca="1" si="126"/>
        <v>4065</v>
      </c>
      <c r="J833">
        <f t="shared" ca="1" si="127"/>
        <v>145</v>
      </c>
      <c r="K833">
        <f t="shared" ca="1" si="128"/>
        <v>879</v>
      </c>
      <c r="L833">
        <f t="shared" ca="1" si="129"/>
        <v>306</v>
      </c>
    </row>
    <row r="834" spans="1:12" x14ac:dyDescent="0.3">
      <c r="A834" s="1">
        <v>44298</v>
      </c>
      <c r="B834">
        <f t="shared" ca="1" si="120"/>
        <v>346</v>
      </c>
      <c r="C834">
        <f t="shared" ca="1" si="121"/>
        <v>25</v>
      </c>
      <c r="D834">
        <f t="shared" ca="1" si="122"/>
        <v>8</v>
      </c>
      <c r="E834" t="s">
        <v>237</v>
      </c>
      <c r="F834">
        <f t="shared" ca="1" si="123"/>
        <v>326</v>
      </c>
      <c r="G834">
        <f t="shared" ca="1" si="124"/>
        <v>34</v>
      </c>
      <c r="H834">
        <f t="shared" ca="1" si="125"/>
        <v>34</v>
      </c>
      <c r="I834">
        <f t="shared" ca="1" si="126"/>
        <v>3016</v>
      </c>
      <c r="J834">
        <f t="shared" ca="1" si="127"/>
        <v>107</v>
      </c>
      <c r="K834">
        <f t="shared" ca="1" si="128"/>
        <v>962</v>
      </c>
      <c r="L834">
        <f t="shared" ca="1" si="129"/>
        <v>475</v>
      </c>
    </row>
    <row r="835" spans="1:12" x14ac:dyDescent="0.3">
      <c r="A835" s="1">
        <v>44299</v>
      </c>
      <c r="B835">
        <f t="shared" ref="B835:B898" ca="1" si="130">RANDBETWEEN(0,500)</f>
        <v>394</v>
      </c>
      <c r="C835">
        <f t="shared" ref="C835:C898" ca="1" si="131">RANDBETWEEN(0,25)</f>
        <v>16</v>
      </c>
      <c r="D835">
        <f t="shared" ref="D835:D898" ca="1" si="132">RANDBETWEEN(0,18)</f>
        <v>1</v>
      </c>
      <c r="E835" t="s">
        <v>238</v>
      </c>
      <c r="F835">
        <f t="shared" ref="F835:F898" ca="1" si="133">RANDBETWEEN(0,1000)</f>
        <v>6</v>
      </c>
      <c r="G835">
        <f t="shared" ref="G835:G898" ca="1" si="134">RANDBETWEEN(0,250)</f>
        <v>97</v>
      </c>
      <c r="H835">
        <f t="shared" ref="H835:H898" ca="1" si="135">RANDBETWEEN(10,100)</f>
        <v>70</v>
      </c>
      <c r="I835">
        <f t="shared" ref="I835:I898" ca="1" si="136">RANDBETWEEN(2000,5000)</f>
        <v>3344</v>
      </c>
      <c r="J835">
        <f t="shared" ref="J835:J898" ca="1" si="137">RANDBETWEEN(50,150)</f>
        <v>87</v>
      </c>
      <c r="K835">
        <f t="shared" ref="K835:K898" ca="1" si="138">RANDBETWEEN(500,1000)</f>
        <v>689</v>
      </c>
      <c r="L835">
        <f t="shared" ref="L835:L898" ca="1" si="139">RANDBETWEEN(100,600)</f>
        <v>578</v>
      </c>
    </row>
    <row r="836" spans="1:12" x14ac:dyDescent="0.3">
      <c r="A836" s="1">
        <v>44300</v>
      </c>
      <c r="B836">
        <f t="shared" ca="1" si="130"/>
        <v>243</v>
      </c>
      <c r="C836">
        <f t="shared" ca="1" si="131"/>
        <v>8</v>
      </c>
      <c r="D836">
        <f t="shared" ca="1" si="132"/>
        <v>9</v>
      </c>
      <c r="E836" t="s">
        <v>233</v>
      </c>
      <c r="F836">
        <f t="shared" ca="1" si="133"/>
        <v>507</v>
      </c>
      <c r="G836">
        <f t="shared" ca="1" si="134"/>
        <v>186</v>
      </c>
      <c r="H836">
        <f t="shared" ca="1" si="135"/>
        <v>27</v>
      </c>
      <c r="I836">
        <f t="shared" ca="1" si="136"/>
        <v>2830</v>
      </c>
      <c r="J836">
        <f t="shared" ca="1" si="137"/>
        <v>81</v>
      </c>
      <c r="K836">
        <f t="shared" ca="1" si="138"/>
        <v>654</v>
      </c>
      <c r="L836">
        <f t="shared" ca="1" si="139"/>
        <v>399</v>
      </c>
    </row>
    <row r="837" spans="1:12" x14ac:dyDescent="0.3">
      <c r="A837" s="1">
        <v>44301</v>
      </c>
      <c r="B837">
        <f t="shared" ca="1" si="130"/>
        <v>40</v>
      </c>
      <c r="C837">
        <f t="shared" ca="1" si="131"/>
        <v>15</v>
      </c>
      <c r="D837">
        <f t="shared" ca="1" si="132"/>
        <v>12</v>
      </c>
      <c r="E837" t="s">
        <v>234</v>
      </c>
      <c r="F837">
        <f t="shared" ca="1" si="133"/>
        <v>816</v>
      </c>
      <c r="G837">
        <f t="shared" ca="1" si="134"/>
        <v>38</v>
      </c>
      <c r="H837">
        <f t="shared" ca="1" si="135"/>
        <v>65</v>
      </c>
      <c r="I837">
        <f t="shared" ca="1" si="136"/>
        <v>3032</v>
      </c>
      <c r="J837">
        <f t="shared" ca="1" si="137"/>
        <v>110</v>
      </c>
      <c r="K837">
        <f t="shared" ca="1" si="138"/>
        <v>787</v>
      </c>
      <c r="L837">
        <f t="shared" ca="1" si="139"/>
        <v>157</v>
      </c>
    </row>
    <row r="838" spans="1:12" x14ac:dyDescent="0.3">
      <c r="A838" s="1">
        <v>44302</v>
      </c>
      <c r="B838">
        <f t="shared" ca="1" si="130"/>
        <v>94</v>
      </c>
      <c r="C838">
        <f t="shared" ca="1" si="131"/>
        <v>19</v>
      </c>
      <c r="D838">
        <f t="shared" ca="1" si="132"/>
        <v>15</v>
      </c>
      <c r="E838" t="s">
        <v>235</v>
      </c>
      <c r="F838">
        <f t="shared" ca="1" si="133"/>
        <v>425</v>
      </c>
      <c r="G838">
        <f t="shared" ca="1" si="134"/>
        <v>218</v>
      </c>
      <c r="H838">
        <f t="shared" ca="1" si="135"/>
        <v>55</v>
      </c>
      <c r="I838">
        <f t="shared" ca="1" si="136"/>
        <v>3467</v>
      </c>
      <c r="J838">
        <f t="shared" ca="1" si="137"/>
        <v>70</v>
      </c>
      <c r="K838">
        <f t="shared" ca="1" si="138"/>
        <v>533</v>
      </c>
      <c r="L838">
        <f t="shared" ca="1" si="139"/>
        <v>569</v>
      </c>
    </row>
    <row r="839" spans="1:12" x14ac:dyDescent="0.3">
      <c r="A839" s="1">
        <v>44303</v>
      </c>
      <c r="B839">
        <f t="shared" ca="1" si="130"/>
        <v>392</v>
      </c>
      <c r="C839">
        <f t="shared" ca="1" si="131"/>
        <v>0</v>
      </c>
      <c r="D839">
        <f t="shared" ca="1" si="132"/>
        <v>6</v>
      </c>
      <c r="E839" t="s">
        <v>236</v>
      </c>
      <c r="F839">
        <f t="shared" ca="1" si="133"/>
        <v>14</v>
      </c>
      <c r="G839">
        <f t="shared" ca="1" si="134"/>
        <v>6</v>
      </c>
      <c r="H839">
        <f t="shared" ca="1" si="135"/>
        <v>63</v>
      </c>
      <c r="I839">
        <f t="shared" ca="1" si="136"/>
        <v>2471</v>
      </c>
      <c r="J839">
        <f t="shared" ca="1" si="137"/>
        <v>113</v>
      </c>
      <c r="K839">
        <f t="shared" ca="1" si="138"/>
        <v>663</v>
      </c>
      <c r="L839">
        <f t="shared" ca="1" si="139"/>
        <v>260</v>
      </c>
    </row>
    <row r="840" spans="1:12" x14ac:dyDescent="0.3">
      <c r="A840" s="1">
        <v>44304</v>
      </c>
      <c r="B840">
        <f t="shared" ca="1" si="130"/>
        <v>123</v>
      </c>
      <c r="C840">
        <f t="shared" ca="1" si="131"/>
        <v>15</v>
      </c>
      <c r="D840">
        <f t="shared" ca="1" si="132"/>
        <v>1</v>
      </c>
      <c r="E840" t="s">
        <v>237</v>
      </c>
      <c r="F840">
        <f t="shared" ca="1" si="133"/>
        <v>223</v>
      </c>
      <c r="G840">
        <f t="shared" ca="1" si="134"/>
        <v>56</v>
      </c>
      <c r="H840">
        <f t="shared" ca="1" si="135"/>
        <v>70</v>
      </c>
      <c r="I840">
        <f t="shared" ca="1" si="136"/>
        <v>2109</v>
      </c>
      <c r="J840">
        <f t="shared" ca="1" si="137"/>
        <v>112</v>
      </c>
      <c r="K840">
        <f t="shared" ca="1" si="138"/>
        <v>797</v>
      </c>
      <c r="L840">
        <f t="shared" ca="1" si="139"/>
        <v>505</v>
      </c>
    </row>
    <row r="841" spans="1:12" x14ac:dyDescent="0.3">
      <c r="A841" s="1">
        <v>44305</v>
      </c>
      <c r="B841">
        <f t="shared" ca="1" si="130"/>
        <v>259</v>
      </c>
      <c r="C841">
        <f t="shared" ca="1" si="131"/>
        <v>8</v>
      </c>
      <c r="D841">
        <f t="shared" ca="1" si="132"/>
        <v>6</v>
      </c>
      <c r="E841" t="s">
        <v>238</v>
      </c>
      <c r="F841">
        <f t="shared" ca="1" si="133"/>
        <v>898</v>
      </c>
      <c r="G841">
        <f t="shared" ca="1" si="134"/>
        <v>142</v>
      </c>
      <c r="H841">
        <f t="shared" ca="1" si="135"/>
        <v>64</v>
      </c>
      <c r="I841">
        <f t="shared" ca="1" si="136"/>
        <v>3009</v>
      </c>
      <c r="J841">
        <f t="shared" ca="1" si="137"/>
        <v>97</v>
      </c>
      <c r="K841">
        <f t="shared" ca="1" si="138"/>
        <v>867</v>
      </c>
      <c r="L841">
        <f t="shared" ca="1" si="139"/>
        <v>237</v>
      </c>
    </row>
    <row r="842" spans="1:12" x14ac:dyDescent="0.3">
      <c r="A842" s="1">
        <v>44306</v>
      </c>
      <c r="B842">
        <f t="shared" ca="1" si="130"/>
        <v>365</v>
      </c>
      <c r="C842">
        <f t="shared" ca="1" si="131"/>
        <v>23</v>
      </c>
      <c r="D842">
        <f t="shared" ca="1" si="132"/>
        <v>1</v>
      </c>
      <c r="E842" t="s">
        <v>233</v>
      </c>
      <c r="F842">
        <f t="shared" ca="1" si="133"/>
        <v>549</v>
      </c>
      <c r="G842">
        <f t="shared" ca="1" si="134"/>
        <v>163</v>
      </c>
      <c r="H842">
        <f t="shared" ca="1" si="135"/>
        <v>18</v>
      </c>
      <c r="I842">
        <f t="shared" ca="1" si="136"/>
        <v>4059</v>
      </c>
      <c r="J842">
        <f t="shared" ca="1" si="137"/>
        <v>88</v>
      </c>
      <c r="K842">
        <f t="shared" ca="1" si="138"/>
        <v>574</v>
      </c>
      <c r="L842">
        <f t="shared" ca="1" si="139"/>
        <v>458</v>
      </c>
    </row>
    <row r="843" spans="1:12" x14ac:dyDescent="0.3">
      <c r="A843" s="1">
        <v>44307</v>
      </c>
      <c r="B843">
        <f t="shared" ca="1" si="130"/>
        <v>6</v>
      </c>
      <c r="C843">
        <f t="shared" ca="1" si="131"/>
        <v>20</v>
      </c>
      <c r="D843">
        <f t="shared" ca="1" si="132"/>
        <v>12</v>
      </c>
      <c r="E843" t="s">
        <v>234</v>
      </c>
      <c r="F843">
        <f t="shared" ca="1" si="133"/>
        <v>12</v>
      </c>
      <c r="G843">
        <f t="shared" ca="1" si="134"/>
        <v>214</v>
      </c>
      <c r="H843">
        <f t="shared" ca="1" si="135"/>
        <v>94</v>
      </c>
      <c r="I843">
        <f t="shared" ca="1" si="136"/>
        <v>4054</v>
      </c>
      <c r="J843">
        <f t="shared" ca="1" si="137"/>
        <v>131</v>
      </c>
      <c r="K843">
        <f t="shared" ca="1" si="138"/>
        <v>921</v>
      </c>
      <c r="L843">
        <f t="shared" ca="1" si="139"/>
        <v>302</v>
      </c>
    </row>
    <row r="844" spans="1:12" x14ac:dyDescent="0.3">
      <c r="A844" s="1">
        <v>44308</v>
      </c>
      <c r="B844">
        <f t="shared" ca="1" si="130"/>
        <v>379</v>
      </c>
      <c r="C844">
        <f t="shared" ca="1" si="131"/>
        <v>21</v>
      </c>
      <c r="D844">
        <f t="shared" ca="1" si="132"/>
        <v>9</v>
      </c>
      <c r="E844" t="s">
        <v>235</v>
      </c>
      <c r="F844">
        <f t="shared" ca="1" si="133"/>
        <v>973</v>
      </c>
      <c r="G844">
        <f t="shared" ca="1" si="134"/>
        <v>210</v>
      </c>
      <c r="H844">
        <f t="shared" ca="1" si="135"/>
        <v>12</v>
      </c>
      <c r="I844">
        <f t="shared" ca="1" si="136"/>
        <v>3682</v>
      </c>
      <c r="J844">
        <f t="shared" ca="1" si="137"/>
        <v>123</v>
      </c>
      <c r="K844">
        <f t="shared" ca="1" si="138"/>
        <v>831</v>
      </c>
      <c r="L844">
        <f t="shared" ca="1" si="139"/>
        <v>244</v>
      </c>
    </row>
    <row r="845" spans="1:12" x14ac:dyDescent="0.3">
      <c r="A845" s="1">
        <v>44309</v>
      </c>
      <c r="B845">
        <f t="shared" ca="1" si="130"/>
        <v>355</v>
      </c>
      <c r="C845">
        <f t="shared" ca="1" si="131"/>
        <v>21</v>
      </c>
      <c r="D845">
        <f t="shared" ca="1" si="132"/>
        <v>6</v>
      </c>
      <c r="E845" t="s">
        <v>236</v>
      </c>
      <c r="F845">
        <f t="shared" ca="1" si="133"/>
        <v>971</v>
      </c>
      <c r="G845">
        <f t="shared" ca="1" si="134"/>
        <v>220</v>
      </c>
      <c r="H845">
        <f t="shared" ca="1" si="135"/>
        <v>24</v>
      </c>
      <c r="I845">
        <f t="shared" ca="1" si="136"/>
        <v>3363</v>
      </c>
      <c r="J845">
        <f t="shared" ca="1" si="137"/>
        <v>50</v>
      </c>
      <c r="K845">
        <f t="shared" ca="1" si="138"/>
        <v>894</v>
      </c>
      <c r="L845">
        <f t="shared" ca="1" si="139"/>
        <v>304</v>
      </c>
    </row>
    <row r="846" spans="1:12" x14ac:dyDescent="0.3">
      <c r="A846" s="1">
        <v>44310</v>
      </c>
      <c r="B846">
        <f t="shared" ca="1" si="130"/>
        <v>60</v>
      </c>
      <c r="C846">
        <f t="shared" ca="1" si="131"/>
        <v>21</v>
      </c>
      <c r="D846">
        <f t="shared" ca="1" si="132"/>
        <v>9</v>
      </c>
      <c r="E846" t="s">
        <v>237</v>
      </c>
      <c r="F846">
        <f t="shared" ca="1" si="133"/>
        <v>735</v>
      </c>
      <c r="G846">
        <f t="shared" ca="1" si="134"/>
        <v>161</v>
      </c>
      <c r="H846">
        <f t="shared" ca="1" si="135"/>
        <v>55</v>
      </c>
      <c r="I846">
        <f t="shared" ca="1" si="136"/>
        <v>2936</v>
      </c>
      <c r="J846">
        <f t="shared" ca="1" si="137"/>
        <v>75</v>
      </c>
      <c r="K846">
        <f t="shared" ca="1" si="138"/>
        <v>607</v>
      </c>
      <c r="L846">
        <f t="shared" ca="1" si="139"/>
        <v>330</v>
      </c>
    </row>
    <row r="847" spans="1:12" x14ac:dyDescent="0.3">
      <c r="A847" s="1">
        <v>44311</v>
      </c>
      <c r="B847">
        <f t="shared" ca="1" si="130"/>
        <v>448</v>
      </c>
      <c r="C847">
        <f t="shared" ca="1" si="131"/>
        <v>6</v>
      </c>
      <c r="D847">
        <f t="shared" ca="1" si="132"/>
        <v>0</v>
      </c>
      <c r="E847" t="s">
        <v>238</v>
      </c>
      <c r="F847">
        <f t="shared" ca="1" si="133"/>
        <v>427</v>
      </c>
      <c r="G847">
        <f t="shared" ca="1" si="134"/>
        <v>72</v>
      </c>
      <c r="H847">
        <f t="shared" ca="1" si="135"/>
        <v>89</v>
      </c>
      <c r="I847">
        <f t="shared" ca="1" si="136"/>
        <v>3402</v>
      </c>
      <c r="J847">
        <f t="shared" ca="1" si="137"/>
        <v>118</v>
      </c>
      <c r="K847">
        <f t="shared" ca="1" si="138"/>
        <v>572</v>
      </c>
      <c r="L847">
        <f t="shared" ca="1" si="139"/>
        <v>509</v>
      </c>
    </row>
    <row r="848" spans="1:12" x14ac:dyDescent="0.3">
      <c r="A848" s="1">
        <v>44312</v>
      </c>
      <c r="B848">
        <f t="shared" ca="1" si="130"/>
        <v>483</v>
      </c>
      <c r="C848">
        <f t="shared" ca="1" si="131"/>
        <v>9</v>
      </c>
      <c r="D848">
        <f t="shared" ca="1" si="132"/>
        <v>16</v>
      </c>
      <c r="E848" t="s">
        <v>233</v>
      </c>
      <c r="F848">
        <f t="shared" ca="1" si="133"/>
        <v>391</v>
      </c>
      <c r="G848">
        <f t="shared" ca="1" si="134"/>
        <v>79</v>
      </c>
      <c r="H848">
        <f t="shared" ca="1" si="135"/>
        <v>26</v>
      </c>
      <c r="I848">
        <f t="shared" ca="1" si="136"/>
        <v>4752</v>
      </c>
      <c r="J848">
        <f t="shared" ca="1" si="137"/>
        <v>60</v>
      </c>
      <c r="K848">
        <f t="shared" ca="1" si="138"/>
        <v>953</v>
      </c>
      <c r="L848">
        <f t="shared" ca="1" si="139"/>
        <v>292</v>
      </c>
    </row>
    <row r="849" spans="1:12" x14ac:dyDescent="0.3">
      <c r="A849" s="1">
        <v>44313</v>
      </c>
      <c r="B849">
        <f t="shared" ca="1" si="130"/>
        <v>230</v>
      </c>
      <c r="C849">
        <f t="shared" ca="1" si="131"/>
        <v>14</v>
      </c>
      <c r="D849">
        <f t="shared" ca="1" si="132"/>
        <v>5</v>
      </c>
      <c r="E849" t="s">
        <v>234</v>
      </c>
      <c r="F849">
        <f t="shared" ca="1" si="133"/>
        <v>371</v>
      </c>
      <c r="G849">
        <f t="shared" ca="1" si="134"/>
        <v>58</v>
      </c>
      <c r="H849">
        <f t="shared" ca="1" si="135"/>
        <v>61</v>
      </c>
      <c r="I849">
        <f t="shared" ca="1" si="136"/>
        <v>3162</v>
      </c>
      <c r="J849">
        <f t="shared" ca="1" si="137"/>
        <v>132</v>
      </c>
      <c r="K849">
        <f t="shared" ca="1" si="138"/>
        <v>769</v>
      </c>
      <c r="L849">
        <f t="shared" ca="1" si="139"/>
        <v>570</v>
      </c>
    </row>
    <row r="850" spans="1:12" x14ac:dyDescent="0.3">
      <c r="A850" s="1">
        <v>44314</v>
      </c>
      <c r="B850">
        <f t="shared" ca="1" si="130"/>
        <v>385</v>
      </c>
      <c r="C850">
        <f t="shared" ca="1" si="131"/>
        <v>0</v>
      </c>
      <c r="D850">
        <f t="shared" ca="1" si="132"/>
        <v>0</v>
      </c>
      <c r="E850" t="s">
        <v>235</v>
      </c>
      <c r="F850">
        <f t="shared" ca="1" si="133"/>
        <v>316</v>
      </c>
      <c r="G850">
        <f t="shared" ca="1" si="134"/>
        <v>220</v>
      </c>
      <c r="H850">
        <f t="shared" ca="1" si="135"/>
        <v>21</v>
      </c>
      <c r="I850">
        <f t="shared" ca="1" si="136"/>
        <v>4953</v>
      </c>
      <c r="J850">
        <f t="shared" ca="1" si="137"/>
        <v>102</v>
      </c>
      <c r="K850">
        <f t="shared" ca="1" si="138"/>
        <v>709</v>
      </c>
      <c r="L850">
        <f t="shared" ca="1" si="139"/>
        <v>502</v>
      </c>
    </row>
    <row r="851" spans="1:12" x14ac:dyDescent="0.3">
      <c r="A851" s="1">
        <v>44315</v>
      </c>
      <c r="B851">
        <f t="shared" ca="1" si="130"/>
        <v>193</v>
      </c>
      <c r="C851">
        <f t="shared" ca="1" si="131"/>
        <v>25</v>
      </c>
      <c r="D851">
        <f t="shared" ca="1" si="132"/>
        <v>7</v>
      </c>
      <c r="E851" t="s">
        <v>236</v>
      </c>
      <c r="F851">
        <f t="shared" ca="1" si="133"/>
        <v>215</v>
      </c>
      <c r="G851">
        <f t="shared" ca="1" si="134"/>
        <v>67</v>
      </c>
      <c r="H851">
        <f t="shared" ca="1" si="135"/>
        <v>15</v>
      </c>
      <c r="I851">
        <f t="shared" ca="1" si="136"/>
        <v>4029</v>
      </c>
      <c r="J851">
        <f t="shared" ca="1" si="137"/>
        <v>103</v>
      </c>
      <c r="K851">
        <f t="shared" ca="1" si="138"/>
        <v>505</v>
      </c>
      <c r="L851">
        <f t="shared" ca="1" si="139"/>
        <v>473</v>
      </c>
    </row>
    <row r="852" spans="1:12" x14ac:dyDescent="0.3">
      <c r="A852" s="1">
        <v>44316</v>
      </c>
      <c r="B852">
        <f t="shared" ca="1" si="130"/>
        <v>84</v>
      </c>
      <c r="C852">
        <f t="shared" ca="1" si="131"/>
        <v>5</v>
      </c>
      <c r="D852">
        <f t="shared" ca="1" si="132"/>
        <v>17</v>
      </c>
      <c r="E852" t="s">
        <v>237</v>
      </c>
      <c r="F852">
        <f t="shared" ca="1" si="133"/>
        <v>593</v>
      </c>
      <c r="G852">
        <f t="shared" ca="1" si="134"/>
        <v>162</v>
      </c>
      <c r="H852">
        <f t="shared" ca="1" si="135"/>
        <v>61</v>
      </c>
      <c r="I852">
        <f t="shared" ca="1" si="136"/>
        <v>4187</v>
      </c>
      <c r="J852">
        <f t="shared" ca="1" si="137"/>
        <v>77</v>
      </c>
      <c r="K852">
        <f t="shared" ca="1" si="138"/>
        <v>544</v>
      </c>
      <c r="L852">
        <f t="shared" ca="1" si="139"/>
        <v>108</v>
      </c>
    </row>
    <row r="853" spans="1:12" x14ac:dyDescent="0.3">
      <c r="A853" s="1">
        <v>44317</v>
      </c>
      <c r="B853">
        <f t="shared" ca="1" si="130"/>
        <v>474</v>
      </c>
      <c r="C853">
        <f t="shared" ca="1" si="131"/>
        <v>21</v>
      </c>
      <c r="D853">
        <f t="shared" ca="1" si="132"/>
        <v>11</v>
      </c>
      <c r="E853" t="s">
        <v>238</v>
      </c>
      <c r="F853">
        <f t="shared" ca="1" si="133"/>
        <v>400</v>
      </c>
      <c r="G853">
        <f t="shared" ca="1" si="134"/>
        <v>3</v>
      </c>
      <c r="H853">
        <f t="shared" ca="1" si="135"/>
        <v>57</v>
      </c>
      <c r="I853">
        <f t="shared" ca="1" si="136"/>
        <v>2841</v>
      </c>
      <c r="J853">
        <f t="shared" ca="1" si="137"/>
        <v>57</v>
      </c>
      <c r="K853">
        <f t="shared" ca="1" si="138"/>
        <v>707</v>
      </c>
      <c r="L853">
        <f t="shared" ca="1" si="139"/>
        <v>142</v>
      </c>
    </row>
    <row r="854" spans="1:12" x14ac:dyDescent="0.3">
      <c r="A854" s="1">
        <v>44318</v>
      </c>
      <c r="B854">
        <f t="shared" ca="1" si="130"/>
        <v>426</v>
      </c>
      <c r="C854">
        <f t="shared" ca="1" si="131"/>
        <v>12</v>
      </c>
      <c r="D854">
        <f t="shared" ca="1" si="132"/>
        <v>4</v>
      </c>
      <c r="E854" t="s">
        <v>233</v>
      </c>
      <c r="F854">
        <f t="shared" ca="1" si="133"/>
        <v>24</v>
      </c>
      <c r="G854">
        <f t="shared" ca="1" si="134"/>
        <v>202</v>
      </c>
      <c r="H854">
        <f t="shared" ca="1" si="135"/>
        <v>92</v>
      </c>
      <c r="I854">
        <f t="shared" ca="1" si="136"/>
        <v>3147</v>
      </c>
      <c r="J854">
        <f t="shared" ca="1" si="137"/>
        <v>139</v>
      </c>
      <c r="K854">
        <f t="shared" ca="1" si="138"/>
        <v>783</v>
      </c>
      <c r="L854">
        <f t="shared" ca="1" si="139"/>
        <v>538</v>
      </c>
    </row>
    <row r="855" spans="1:12" x14ac:dyDescent="0.3">
      <c r="A855" s="1">
        <v>44319</v>
      </c>
      <c r="B855">
        <f t="shared" ca="1" si="130"/>
        <v>401</v>
      </c>
      <c r="C855">
        <f t="shared" ca="1" si="131"/>
        <v>23</v>
      </c>
      <c r="D855">
        <f t="shared" ca="1" si="132"/>
        <v>15</v>
      </c>
      <c r="E855" t="s">
        <v>234</v>
      </c>
      <c r="F855">
        <f t="shared" ca="1" si="133"/>
        <v>217</v>
      </c>
      <c r="G855">
        <f t="shared" ca="1" si="134"/>
        <v>91</v>
      </c>
      <c r="H855">
        <f t="shared" ca="1" si="135"/>
        <v>58</v>
      </c>
      <c r="I855">
        <f t="shared" ca="1" si="136"/>
        <v>3686</v>
      </c>
      <c r="J855">
        <f t="shared" ca="1" si="137"/>
        <v>83</v>
      </c>
      <c r="K855">
        <f t="shared" ca="1" si="138"/>
        <v>667</v>
      </c>
      <c r="L855">
        <f t="shared" ca="1" si="139"/>
        <v>141</v>
      </c>
    </row>
    <row r="856" spans="1:12" x14ac:dyDescent="0.3">
      <c r="A856" s="1">
        <v>44320</v>
      </c>
      <c r="B856">
        <f t="shared" ca="1" si="130"/>
        <v>337</v>
      </c>
      <c r="C856">
        <f t="shared" ca="1" si="131"/>
        <v>15</v>
      </c>
      <c r="D856">
        <f t="shared" ca="1" si="132"/>
        <v>10</v>
      </c>
      <c r="E856" t="s">
        <v>235</v>
      </c>
      <c r="F856">
        <f t="shared" ca="1" si="133"/>
        <v>183</v>
      </c>
      <c r="G856">
        <f t="shared" ca="1" si="134"/>
        <v>4</v>
      </c>
      <c r="H856">
        <f t="shared" ca="1" si="135"/>
        <v>69</v>
      </c>
      <c r="I856">
        <f t="shared" ca="1" si="136"/>
        <v>2915</v>
      </c>
      <c r="J856">
        <f t="shared" ca="1" si="137"/>
        <v>65</v>
      </c>
      <c r="K856">
        <f t="shared" ca="1" si="138"/>
        <v>801</v>
      </c>
      <c r="L856">
        <f t="shared" ca="1" si="139"/>
        <v>385</v>
      </c>
    </row>
    <row r="857" spans="1:12" x14ac:dyDescent="0.3">
      <c r="A857" s="1">
        <v>44321</v>
      </c>
      <c r="B857">
        <f t="shared" ca="1" si="130"/>
        <v>300</v>
      </c>
      <c r="C857">
        <f t="shared" ca="1" si="131"/>
        <v>24</v>
      </c>
      <c r="D857">
        <f t="shared" ca="1" si="132"/>
        <v>17</v>
      </c>
      <c r="E857" t="s">
        <v>236</v>
      </c>
      <c r="F857">
        <f t="shared" ca="1" si="133"/>
        <v>581</v>
      </c>
      <c r="G857">
        <f t="shared" ca="1" si="134"/>
        <v>223</v>
      </c>
      <c r="H857">
        <f t="shared" ca="1" si="135"/>
        <v>89</v>
      </c>
      <c r="I857">
        <f t="shared" ca="1" si="136"/>
        <v>3568</v>
      </c>
      <c r="J857">
        <f t="shared" ca="1" si="137"/>
        <v>148</v>
      </c>
      <c r="K857">
        <f t="shared" ca="1" si="138"/>
        <v>691</v>
      </c>
      <c r="L857">
        <f t="shared" ca="1" si="139"/>
        <v>555</v>
      </c>
    </row>
    <row r="858" spans="1:12" x14ac:dyDescent="0.3">
      <c r="A858" s="1">
        <v>44322</v>
      </c>
      <c r="B858">
        <f t="shared" ca="1" si="130"/>
        <v>145</v>
      </c>
      <c r="C858">
        <f t="shared" ca="1" si="131"/>
        <v>22</v>
      </c>
      <c r="D858">
        <f t="shared" ca="1" si="132"/>
        <v>11</v>
      </c>
      <c r="E858" t="s">
        <v>237</v>
      </c>
      <c r="F858">
        <f t="shared" ca="1" si="133"/>
        <v>357</v>
      </c>
      <c r="G858">
        <f t="shared" ca="1" si="134"/>
        <v>222</v>
      </c>
      <c r="H858">
        <f t="shared" ca="1" si="135"/>
        <v>45</v>
      </c>
      <c r="I858">
        <f t="shared" ca="1" si="136"/>
        <v>3237</v>
      </c>
      <c r="J858">
        <f t="shared" ca="1" si="137"/>
        <v>55</v>
      </c>
      <c r="K858">
        <f t="shared" ca="1" si="138"/>
        <v>795</v>
      </c>
      <c r="L858">
        <f t="shared" ca="1" si="139"/>
        <v>179</v>
      </c>
    </row>
    <row r="859" spans="1:12" x14ac:dyDescent="0.3">
      <c r="A859" s="1">
        <v>44323</v>
      </c>
      <c r="B859">
        <f t="shared" ca="1" si="130"/>
        <v>211</v>
      </c>
      <c r="C859">
        <f t="shared" ca="1" si="131"/>
        <v>24</v>
      </c>
      <c r="D859">
        <f t="shared" ca="1" si="132"/>
        <v>7</v>
      </c>
      <c r="E859" t="s">
        <v>238</v>
      </c>
      <c r="F859">
        <f t="shared" ca="1" si="133"/>
        <v>729</v>
      </c>
      <c r="G859">
        <f t="shared" ca="1" si="134"/>
        <v>105</v>
      </c>
      <c r="H859">
        <f t="shared" ca="1" si="135"/>
        <v>99</v>
      </c>
      <c r="I859">
        <f t="shared" ca="1" si="136"/>
        <v>4222</v>
      </c>
      <c r="J859">
        <f t="shared" ca="1" si="137"/>
        <v>133</v>
      </c>
      <c r="K859">
        <f t="shared" ca="1" si="138"/>
        <v>850</v>
      </c>
      <c r="L859">
        <f t="shared" ca="1" si="139"/>
        <v>503</v>
      </c>
    </row>
    <row r="860" spans="1:12" x14ac:dyDescent="0.3">
      <c r="A860" s="1">
        <v>44324</v>
      </c>
      <c r="B860">
        <f t="shared" ca="1" si="130"/>
        <v>488</v>
      </c>
      <c r="C860">
        <f t="shared" ca="1" si="131"/>
        <v>14</v>
      </c>
      <c r="D860">
        <f t="shared" ca="1" si="132"/>
        <v>7</v>
      </c>
      <c r="E860" t="s">
        <v>233</v>
      </c>
      <c r="F860">
        <f t="shared" ca="1" si="133"/>
        <v>872</v>
      </c>
      <c r="G860">
        <f t="shared" ca="1" si="134"/>
        <v>203</v>
      </c>
      <c r="H860">
        <f t="shared" ca="1" si="135"/>
        <v>70</v>
      </c>
      <c r="I860">
        <f t="shared" ca="1" si="136"/>
        <v>3141</v>
      </c>
      <c r="J860">
        <f t="shared" ca="1" si="137"/>
        <v>55</v>
      </c>
      <c r="K860">
        <f t="shared" ca="1" si="138"/>
        <v>630</v>
      </c>
      <c r="L860">
        <f t="shared" ca="1" si="139"/>
        <v>537</v>
      </c>
    </row>
    <row r="861" spans="1:12" x14ac:dyDescent="0.3">
      <c r="A861" s="1">
        <v>44325</v>
      </c>
      <c r="B861">
        <f t="shared" ca="1" si="130"/>
        <v>481</v>
      </c>
      <c r="C861">
        <f t="shared" ca="1" si="131"/>
        <v>4</v>
      </c>
      <c r="D861">
        <f t="shared" ca="1" si="132"/>
        <v>15</v>
      </c>
      <c r="E861" t="s">
        <v>234</v>
      </c>
      <c r="F861">
        <f t="shared" ca="1" si="133"/>
        <v>692</v>
      </c>
      <c r="G861">
        <f t="shared" ca="1" si="134"/>
        <v>34</v>
      </c>
      <c r="H861">
        <f t="shared" ca="1" si="135"/>
        <v>16</v>
      </c>
      <c r="I861">
        <f t="shared" ca="1" si="136"/>
        <v>4969</v>
      </c>
      <c r="J861">
        <f t="shared" ca="1" si="137"/>
        <v>89</v>
      </c>
      <c r="K861">
        <f t="shared" ca="1" si="138"/>
        <v>912</v>
      </c>
      <c r="L861">
        <f t="shared" ca="1" si="139"/>
        <v>309</v>
      </c>
    </row>
    <row r="862" spans="1:12" x14ac:dyDescent="0.3">
      <c r="A862" s="1">
        <v>44326</v>
      </c>
      <c r="B862">
        <f t="shared" ca="1" si="130"/>
        <v>217</v>
      </c>
      <c r="C862">
        <f t="shared" ca="1" si="131"/>
        <v>9</v>
      </c>
      <c r="D862">
        <f t="shared" ca="1" si="132"/>
        <v>7</v>
      </c>
      <c r="E862" t="s">
        <v>235</v>
      </c>
      <c r="F862">
        <f t="shared" ca="1" si="133"/>
        <v>908</v>
      </c>
      <c r="G862">
        <f t="shared" ca="1" si="134"/>
        <v>92</v>
      </c>
      <c r="H862">
        <f t="shared" ca="1" si="135"/>
        <v>43</v>
      </c>
      <c r="I862">
        <f t="shared" ca="1" si="136"/>
        <v>3276</v>
      </c>
      <c r="J862">
        <f t="shared" ca="1" si="137"/>
        <v>149</v>
      </c>
      <c r="K862">
        <f t="shared" ca="1" si="138"/>
        <v>981</v>
      </c>
      <c r="L862">
        <f t="shared" ca="1" si="139"/>
        <v>356</v>
      </c>
    </row>
    <row r="863" spans="1:12" x14ac:dyDescent="0.3">
      <c r="A863" s="1">
        <v>44327</v>
      </c>
      <c r="B863">
        <f t="shared" ca="1" si="130"/>
        <v>302</v>
      </c>
      <c r="C863">
        <f t="shared" ca="1" si="131"/>
        <v>0</v>
      </c>
      <c r="D863">
        <f t="shared" ca="1" si="132"/>
        <v>18</v>
      </c>
      <c r="E863" t="s">
        <v>236</v>
      </c>
      <c r="F863">
        <f t="shared" ca="1" si="133"/>
        <v>241</v>
      </c>
      <c r="G863">
        <f t="shared" ca="1" si="134"/>
        <v>218</v>
      </c>
      <c r="H863">
        <f t="shared" ca="1" si="135"/>
        <v>40</v>
      </c>
      <c r="I863">
        <f t="shared" ca="1" si="136"/>
        <v>4145</v>
      </c>
      <c r="J863">
        <f t="shared" ca="1" si="137"/>
        <v>143</v>
      </c>
      <c r="K863">
        <f t="shared" ca="1" si="138"/>
        <v>879</v>
      </c>
      <c r="L863">
        <f t="shared" ca="1" si="139"/>
        <v>289</v>
      </c>
    </row>
    <row r="864" spans="1:12" x14ac:dyDescent="0.3">
      <c r="A864" s="1">
        <v>44328</v>
      </c>
      <c r="B864">
        <f t="shared" ca="1" si="130"/>
        <v>58</v>
      </c>
      <c r="C864">
        <f t="shared" ca="1" si="131"/>
        <v>18</v>
      </c>
      <c r="D864">
        <f t="shared" ca="1" si="132"/>
        <v>2</v>
      </c>
      <c r="E864" t="s">
        <v>237</v>
      </c>
      <c r="F864">
        <f t="shared" ca="1" si="133"/>
        <v>392</v>
      </c>
      <c r="G864">
        <f t="shared" ca="1" si="134"/>
        <v>126</v>
      </c>
      <c r="H864">
        <f t="shared" ca="1" si="135"/>
        <v>61</v>
      </c>
      <c r="I864">
        <f t="shared" ca="1" si="136"/>
        <v>3394</v>
      </c>
      <c r="J864">
        <f t="shared" ca="1" si="137"/>
        <v>127</v>
      </c>
      <c r="K864">
        <f t="shared" ca="1" si="138"/>
        <v>818</v>
      </c>
      <c r="L864">
        <f t="shared" ca="1" si="139"/>
        <v>236</v>
      </c>
    </row>
    <row r="865" spans="1:12" x14ac:dyDescent="0.3">
      <c r="A865" s="1">
        <v>44329</v>
      </c>
      <c r="B865">
        <f t="shared" ca="1" si="130"/>
        <v>315</v>
      </c>
      <c r="C865">
        <f t="shared" ca="1" si="131"/>
        <v>17</v>
      </c>
      <c r="D865">
        <f t="shared" ca="1" si="132"/>
        <v>13</v>
      </c>
      <c r="E865" t="s">
        <v>238</v>
      </c>
      <c r="F865">
        <f t="shared" ca="1" si="133"/>
        <v>189</v>
      </c>
      <c r="G865">
        <f t="shared" ca="1" si="134"/>
        <v>106</v>
      </c>
      <c r="H865">
        <f t="shared" ca="1" si="135"/>
        <v>88</v>
      </c>
      <c r="I865">
        <f t="shared" ca="1" si="136"/>
        <v>3646</v>
      </c>
      <c r="J865">
        <f t="shared" ca="1" si="137"/>
        <v>59</v>
      </c>
      <c r="K865">
        <f t="shared" ca="1" si="138"/>
        <v>690</v>
      </c>
      <c r="L865">
        <f t="shared" ca="1" si="139"/>
        <v>206</v>
      </c>
    </row>
    <row r="866" spans="1:12" x14ac:dyDescent="0.3">
      <c r="A866" s="1">
        <v>44330</v>
      </c>
      <c r="B866">
        <f t="shared" ca="1" si="130"/>
        <v>384</v>
      </c>
      <c r="C866">
        <f t="shared" ca="1" si="131"/>
        <v>8</v>
      </c>
      <c r="D866">
        <f t="shared" ca="1" si="132"/>
        <v>15</v>
      </c>
      <c r="E866" t="s">
        <v>233</v>
      </c>
      <c r="F866">
        <f t="shared" ca="1" si="133"/>
        <v>936</v>
      </c>
      <c r="G866">
        <f t="shared" ca="1" si="134"/>
        <v>137</v>
      </c>
      <c r="H866">
        <f t="shared" ca="1" si="135"/>
        <v>88</v>
      </c>
      <c r="I866">
        <f t="shared" ca="1" si="136"/>
        <v>3297</v>
      </c>
      <c r="J866">
        <f t="shared" ca="1" si="137"/>
        <v>146</v>
      </c>
      <c r="K866">
        <f t="shared" ca="1" si="138"/>
        <v>992</v>
      </c>
      <c r="L866">
        <f t="shared" ca="1" si="139"/>
        <v>366</v>
      </c>
    </row>
    <row r="867" spans="1:12" x14ac:dyDescent="0.3">
      <c r="A867" s="1">
        <v>44331</v>
      </c>
      <c r="B867">
        <f t="shared" ca="1" si="130"/>
        <v>423</v>
      </c>
      <c r="C867">
        <f t="shared" ca="1" si="131"/>
        <v>17</v>
      </c>
      <c r="D867">
        <f t="shared" ca="1" si="132"/>
        <v>14</v>
      </c>
      <c r="E867" t="s">
        <v>234</v>
      </c>
      <c r="F867">
        <f t="shared" ca="1" si="133"/>
        <v>334</v>
      </c>
      <c r="G867">
        <f t="shared" ca="1" si="134"/>
        <v>162</v>
      </c>
      <c r="H867">
        <f t="shared" ca="1" si="135"/>
        <v>77</v>
      </c>
      <c r="I867">
        <f t="shared" ca="1" si="136"/>
        <v>2865</v>
      </c>
      <c r="J867">
        <f t="shared" ca="1" si="137"/>
        <v>84</v>
      </c>
      <c r="K867">
        <f t="shared" ca="1" si="138"/>
        <v>521</v>
      </c>
      <c r="L867">
        <f t="shared" ca="1" si="139"/>
        <v>227</v>
      </c>
    </row>
    <row r="868" spans="1:12" x14ac:dyDescent="0.3">
      <c r="A868" s="1">
        <v>44332</v>
      </c>
      <c r="B868">
        <f t="shared" ca="1" si="130"/>
        <v>103</v>
      </c>
      <c r="C868">
        <f t="shared" ca="1" si="131"/>
        <v>14</v>
      </c>
      <c r="D868">
        <f t="shared" ca="1" si="132"/>
        <v>2</v>
      </c>
      <c r="E868" t="s">
        <v>235</v>
      </c>
      <c r="F868">
        <f t="shared" ca="1" si="133"/>
        <v>602</v>
      </c>
      <c r="G868">
        <f t="shared" ca="1" si="134"/>
        <v>188</v>
      </c>
      <c r="H868">
        <f t="shared" ca="1" si="135"/>
        <v>68</v>
      </c>
      <c r="I868">
        <f t="shared" ca="1" si="136"/>
        <v>4270</v>
      </c>
      <c r="J868">
        <f t="shared" ca="1" si="137"/>
        <v>120</v>
      </c>
      <c r="K868">
        <f t="shared" ca="1" si="138"/>
        <v>812</v>
      </c>
      <c r="L868">
        <f t="shared" ca="1" si="139"/>
        <v>326</v>
      </c>
    </row>
    <row r="869" spans="1:12" x14ac:dyDescent="0.3">
      <c r="A869" s="1">
        <v>44333</v>
      </c>
      <c r="B869">
        <f t="shared" ca="1" si="130"/>
        <v>354</v>
      </c>
      <c r="C869">
        <f t="shared" ca="1" si="131"/>
        <v>19</v>
      </c>
      <c r="D869">
        <f t="shared" ca="1" si="132"/>
        <v>16</v>
      </c>
      <c r="E869" t="s">
        <v>236</v>
      </c>
      <c r="F869">
        <f t="shared" ca="1" si="133"/>
        <v>853</v>
      </c>
      <c r="G869">
        <f t="shared" ca="1" si="134"/>
        <v>123</v>
      </c>
      <c r="H869">
        <f t="shared" ca="1" si="135"/>
        <v>57</v>
      </c>
      <c r="I869">
        <f t="shared" ca="1" si="136"/>
        <v>3950</v>
      </c>
      <c r="J869">
        <f t="shared" ca="1" si="137"/>
        <v>127</v>
      </c>
      <c r="K869">
        <f t="shared" ca="1" si="138"/>
        <v>648</v>
      </c>
      <c r="L869">
        <f t="shared" ca="1" si="139"/>
        <v>337</v>
      </c>
    </row>
    <row r="870" spans="1:12" x14ac:dyDescent="0.3">
      <c r="A870" s="1">
        <v>44334</v>
      </c>
      <c r="B870">
        <f t="shared" ca="1" si="130"/>
        <v>45</v>
      </c>
      <c r="C870">
        <f t="shared" ca="1" si="131"/>
        <v>3</v>
      </c>
      <c r="D870">
        <f t="shared" ca="1" si="132"/>
        <v>16</v>
      </c>
      <c r="E870" t="s">
        <v>237</v>
      </c>
      <c r="F870">
        <f t="shared" ca="1" si="133"/>
        <v>880</v>
      </c>
      <c r="G870">
        <f t="shared" ca="1" si="134"/>
        <v>41</v>
      </c>
      <c r="H870">
        <f t="shared" ca="1" si="135"/>
        <v>28</v>
      </c>
      <c r="I870">
        <f t="shared" ca="1" si="136"/>
        <v>4299</v>
      </c>
      <c r="J870">
        <f t="shared" ca="1" si="137"/>
        <v>108</v>
      </c>
      <c r="K870">
        <f t="shared" ca="1" si="138"/>
        <v>995</v>
      </c>
      <c r="L870">
        <f t="shared" ca="1" si="139"/>
        <v>401</v>
      </c>
    </row>
    <row r="871" spans="1:12" x14ac:dyDescent="0.3">
      <c r="A871" s="1">
        <v>44335</v>
      </c>
      <c r="B871">
        <f t="shared" ca="1" si="130"/>
        <v>166</v>
      </c>
      <c r="C871">
        <f t="shared" ca="1" si="131"/>
        <v>1</v>
      </c>
      <c r="D871">
        <f t="shared" ca="1" si="132"/>
        <v>11</v>
      </c>
      <c r="E871" t="s">
        <v>238</v>
      </c>
      <c r="F871">
        <f t="shared" ca="1" si="133"/>
        <v>430</v>
      </c>
      <c r="G871">
        <f t="shared" ca="1" si="134"/>
        <v>178</v>
      </c>
      <c r="H871">
        <f t="shared" ca="1" si="135"/>
        <v>64</v>
      </c>
      <c r="I871">
        <f t="shared" ca="1" si="136"/>
        <v>2035</v>
      </c>
      <c r="J871">
        <f t="shared" ca="1" si="137"/>
        <v>89</v>
      </c>
      <c r="K871">
        <f t="shared" ca="1" si="138"/>
        <v>810</v>
      </c>
      <c r="L871">
        <f t="shared" ca="1" si="139"/>
        <v>403</v>
      </c>
    </row>
    <row r="872" spans="1:12" x14ac:dyDescent="0.3">
      <c r="A872" s="1">
        <v>44336</v>
      </c>
      <c r="B872">
        <f t="shared" ca="1" si="130"/>
        <v>354</v>
      </c>
      <c r="C872">
        <f t="shared" ca="1" si="131"/>
        <v>23</v>
      </c>
      <c r="D872">
        <f t="shared" ca="1" si="132"/>
        <v>14</v>
      </c>
      <c r="E872" t="s">
        <v>233</v>
      </c>
      <c r="F872">
        <f t="shared" ca="1" si="133"/>
        <v>776</v>
      </c>
      <c r="G872">
        <f t="shared" ca="1" si="134"/>
        <v>174</v>
      </c>
      <c r="H872">
        <f t="shared" ca="1" si="135"/>
        <v>65</v>
      </c>
      <c r="I872">
        <f t="shared" ca="1" si="136"/>
        <v>3182</v>
      </c>
      <c r="J872">
        <f t="shared" ca="1" si="137"/>
        <v>96</v>
      </c>
      <c r="K872">
        <f t="shared" ca="1" si="138"/>
        <v>829</v>
      </c>
      <c r="L872">
        <f t="shared" ca="1" si="139"/>
        <v>542</v>
      </c>
    </row>
    <row r="873" spans="1:12" x14ac:dyDescent="0.3">
      <c r="A873" s="1">
        <v>44337</v>
      </c>
      <c r="B873">
        <f t="shared" ca="1" si="130"/>
        <v>460</v>
      </c>
      <c r="C873">
        <f t="shared" ca="1" si="131"/>
        <v>3</v>
      </c>
      <c r="D873">
        <f t="shared" ca="1" si="132"/>
        <v>2</v>
      </c>
      <c r="E873" t="s">
        <v>234</v>
      </c>
      <c r="F873">
        <f t="shared" ca="1" si="133"/>
        <v>621</v>
      </c>
      <c r="G873">
        <f t="shared" ca="1" si="134"/>
        <v>24</v>
      </c>
      <c r="H873">
        <f t="shared" ca="1" si="135"/>
        <v>100</v>
      </c>
      <c r="I873">
        <f t="shared" ca="1" si="136"/>
        <v>3430</v>
      </c>
      <c r="J873">
        <f t="shared" ca="1" si="137"/>
        <v>105</v>
      </c>
      <c r="K873">
        <f t="shared" ca="1" si="138"/>
        <v>781</v>
      </c>
      <c r="L873">
        <f t="shared" ca="1" si="139"/>
        <v>167</v>
      </c>
    </row>
    <row r="874" spans="1:12" x14ac:dyDescent="0.3">
      <c r="A874" s="1">
        <v>44338</v>
      </c>
      <c r="B874">
        <f t="shared" ca="1" si="130"/>
        <v>309</v>
      </c>
      <c r="C874">
        <f t="shared" ca="1" si="131"/>
        <v>3</v>
      </c>
      <c r="D874">
        <f t="shared" ca="1" si="132"/>
        <v>17</v>
      </c>
      <c r="E874" t="s">
        <v>235</v>
      </c>
      <c r="F874">
        <f t="shared" ca="1" si="133"/>
        <v>128</v>
      </c>
      <c r="G874">
        <f t="shared" ca="1" si="134"/>
        <v>209</v>
      </c>
      <c r="H874">
        <f t="shared" ca="1" si="135"/>
        <v>92</v>
      </c>
      <c r="I874">
        <f t="shared" ca="1" si="136"/>
        <v>4162</v>
      </c>
      <c r="J874">
        <f t="shared" ca="1" si="137"/>
        <v>70</v>
      </c>
      <c r="K874">
        <f t="shared" ca="1" si="138"/>
        <v>856</v>
      </c>
      <c r="L874">
        <f t="shared" ca="1" si="139"/>
        <v>193</v>
      </c>
    </row>
    <row r="875" spans="1:12" x14ac:dyDescent="0.3">
      <c r="A875" s="1">
        <v>44339</v>
      </c>
      <c r="B875">
        <f t="shared" ca="1" si="130"/>
        <v>371</v>
      </c>
      <c r="C875">
        <f t="shared" ca="1" si="131"/>
        <v>0</v>
      </c>
      <c r="D875">
        <f t="shared" ca="1" si="132"/>
        <v>4</v>
      </c>
      <c r="E875" t="s">
        <v>236</v>
      </c>
      <c r="F875">
        <f t="shared" ca="1" si="133"/>
        <v>751</v>
      </c>
      <c r="G875">
        <f t="shared" ca="1" si="134"/>
        <v>60</v>
      </c>
      <c r="H875">
        <f t="shared" ca="1" si="135"/>
        <v>98</v>
      </c>
      <c r="I875">
        <f t="shared" ca="1" si="136"/>
        <v>4878</v>
      </c>
      <c r="J875">
        <f t="shared" ca="1" si="137"/>
        <v>88</v>
      </c>
      <c r="K875">
        <f t="shared" ca="1" si="138"/>
        <v>808</v>
      </c>
      <c r="L875">
        <f t="shared" ca="1" si="139"/>
        <v>144</v>
      </c>
    </row>
    <row r="876" spans="1:12" x14ac:dyDescent="0.3">
      <c r="A876" s="1">
        <v>44340</v>
      </c>
      <c r="B876">
        <f t="shared" ca="1" si="130"/>
        <v>486</v>
      </c>
      <c r="C876">
        <f t="shared" ca="1" si="131"/>
        <v>12</v>
      </c>
      <c r="D876">
        <f t="shared" ca="1" si="132"/>
        <v>16</v>
      </c>
      <c r="E876" t="s">
        <v>237</v>
      </c>
      <c r="F876">
        <f t="shared" ca="1" si="133"/>
        <v>348</v>
      </c>
      <c r="G876">
        <f t="shared" ca="1" si="134"/>
        <v>2</v>
      </c>
      <c r="H876">
        <f t="shared" ca="1" si="135"/>
        <v>70</v>
      </c>
      <c r="I876">
        <f t="shared" ca="1" si="136"/>
        <v>3194</v>
      </c>
      <c r="J876">
        <f t="shared" ca="1" si="137"/>
        <v>131</v>
      </c>
      <c r="K876">
        <f t="shared" ca="1" si="138"/>
        <v>920</v>
      </c>
      <c r="L876">
        <f t="shared" ca="1" si="139"/>
        <v>550</v>
      </c>
    </row>
    <row r="877" spans="1:12" x14ac:dyDescent="0.3">
      <c r="A877" s="1">
        <v>44341</v>
      </c>
      <c r="B877">
        <f t="shared" ca="1" si="130"/>
        <v>328</v>
      </c>
      <c r="C877">
        <f t="shared" ca="1" si="131"/>
        <v>17</v>
      </c>
      <c r="D877">
        <f t="shared" ca="1" si="132"/>
        <v>11</v>
      </c>
      <c r="E877" t="s">
        <v>238</v>
      </c>
      <c r="F877">
        <f t="shared" ca="1" si="133"/>
        <v>347</v>
      </c>
      <c r="G877">
        <f t="shared" ca="1" si="134"/>
        <v>134</v>
      </c>
      <c r="H877">
        <f t="shared" ca="1" si="135"/>
        <v>28</v>
      </c>
      <c r="I877">
        <f t="shared" ca="1" si="136"/>
        <v>2365</v>
      </c>
      <c r="J877">
        <f t="shared" ca="1" si="137"/>
        <v>57</v>
      </c>
      <c r="K877">
        <f t="shared" ca="1" si="138"/>
        <v>774</v>
      </c>
      <c r="L877">
        <f t="shared" ca="1" si="139"/>
        <v>471</v>
      </c>
    </row>
    <row r="878" spans="1:12" x14ac:dyDescent="0.3">
      <c r="A878" s="1">
        <v>44342</v>
      </c>
      <c r="B878">
        <f t="shared" ca="1" si="130"/>
        <v>50</v>
      </c>
      <c r="C878">
        <f t="shared" ca="1" si="131"/>
        <v>8</v>
      </c>
      <c r="D878">
        <f t="shared" ca="1" si="132"/>
        <v>17</v>
      </c>
      <c r="E878" t="s">
        <v>233</v>
      </c>
      <c r="F878">
        <f t="shared" ca="1" si="133"/>
        <v>641</v>
      </c>
      <c r="G878">
        <f t="shared" ca="1" si="134"/>
        <v>112</v>
      </c>
      <c r="H878">
        <f t="shared" ca="1" si="135"/>
        <v>50</v>
      </c>
      <c r="I878">
        <f t="shared" ca="1" si="136"/>
        <v>4976</v>
      </c>
      <c r="J878">
        <f t="shared" ca="1" si="137"/>
        <v>54</v>
      </c>
      <c r="K878">
        <f t="shared" ca="1" si="138"/>
        <v>723</v>
      </c>
      <c r="L878">
        <f t="shared" ca="1" si="139"/>
        <v>501</v>
      </c>
    </row>
    <row r="879" spans="1:12" x14ac:dyDescent="0.3">
      <c r="A879" s="1">
        <v>44343</v>
      </c>
      <c r="B879">
        <f t="shared" ca="1" si="130"/>
        <v>360</v>
      </c>
      <c r="C879">
        <f t="shared" ca="1" si="131"/>
        <v>23</v>
      </c>
      <c r="D879">
        <f t="shared" ca="1" si="132"/>
        <v>14</v>
      </c>
      <c r="E879" t="s">
        <v>234</v>
      </c>
      <c r="F879">
        <f t="shared" ca="1" si="133"/>
        <v>589</v>
      </c>
      <c r="G879">
        <f t="shared" ca="1" si="134"/>
        <v>13</v>
      </c>
      <c r="H879">
        <f t="shared" ca="1" si="135"/>
        <v>52</v>
      </c>
      <c r="I879">
        <f t="shared" ca="1" si="136"/>
        <v>4202</v>
      </c>
      <c r="J879">
        <f t="shared" ca="1" si="137"/>
        <v>138</v>
      </c>
      <c r="K879">
        <f t="shared" ca="1" si="138"/>
        <v>516</v>
      </c>
      <c r="L879">
        <f t="shared" ca="1" si="139"/>
        <v>153</v>
      </c>
    </row>
    <row r="880" spans="1:12" x14ac:dyDescent="0.3">
      <c r="A880" s="1">
        <v>44344</v>
      </c>
      <c r="B880">
        <f t="shared" ca="1" si="130"/>
        <v>499</v>
      </c>
      <c r="C880">
        <f t="shared" ca="1" si="131"/>
        <v>19</v>
      </c>
      <c r="D880">
        <f t="shared" ca="1" si="132"/>
        <v>9</v>
      </c>
      <c r="E880" t="s">
        <v>235</v>
      </c>
      <c r="F880">
        <f t="shared" ca="1" si="133"/>
        <v>197</v>
      </c>
      <c r="G880">
        <f t="shared" ca="1" si="134"/>
        <v>173</v>
      </c>
      <c r="H880">
        <f t="shared" ca="1" si="135"/>
        <v>48</v>
      </c>
      <c r="I880">
        <f t="shared" ca="1" si="136"/>
        <v>3035</v>
      </c>
      <c r="J880">
        <f t="shared" ca="1" si="137"/>
        <v>99</v>
      </c>
      <c r="K880">
        <f t="shared" ca="1" si="138"/>
        <v>718</v>
      </c>
      <c r="L880">
        <f t="shared" ca="1" si="139"/>
        <v>514</v>
      </c>
    </row>
    <row r="881" spans="1:12" x14ac:dyDescent="0.3">
      <c r="A881" s="1">
        <v>44345</v>
      </c>
      <c r="B881">
        <f t="shared" ca="1" si="130"/>
        <v>365</v>
      </c>
      <c r="C881">
        <f t="shared" ca="1" si="131"/>
        <v>23</v>
      </c>
      <c r="D881">
        <f t="shared" ca="1" si="132"/>
        <v>8</v>
      </c>
      <c r="E881" t="s">
        <v>236</v>
      </c>
      <c r="F881">
        <f t="shared" ca="1" si="133"/>
        <v>734</v>
      </c>
      <c r="G881">
        <f t="shared" ca="1" si="134"/>
        <v>10</v>
      </c>
      <c r="H881">
        <f t="shared" ca="1" si="135"/>
        <v>94</v>
      </c>
      <c r="I881">
        <f t="shared" ca="1" si="136"/>
        <v>3638</v>
      </c>
      <c r="J881">
        <f t="shared" ca="1" si="137"/>
        <v>149</v>
      </c>
      <c r="K881">
        <f t="shared" ca="1" si="138"/>
        <v>715</v>
      </c>
      <c r="L881">
        <f t="shared" ca="1" si="139"/>
        <v>258</v>
      </c>
    </row>
    <row r="882" spans="1:12" x14ac:dyDescent="0.3">
      <c r="A882" s="1">
        <v>44346</v>
      </c>
      <c r="B882">
        <f t="shared" ca="1" si="130"/>
        <v>219</v>
      </c>
      <c r="C882">
        <f t="shared" ca="1" si="131"/>
        <v>19</v>
      </c>
      <c r="D882">
        <f t="shared" ca="1" si="132"/>
        <v>10</v>
      </c>
      <c r="E882" t="s">
        <v>237</v>
      </c>
      <c r="F882">
        <f t="shared" ca="1" si="133"/>
        <v>471</v>
      </c>
      <c r="G882">
        <f t="shared" ca="1" si="134"/>
        <v>139</v>
      </c>
      <c r="H882">
        <f t="shared" ca="1" si="135"/>
        <v>87</v>
      </c>
      <c r="I882">
        <f t="shared" ca="1" si="136"/>
        <v>4678</v>
      </c>
      <c r="J882">
        <f t="shared" ca="1" si="137"/>
        <v>106</v>
      </c>
      <c r="K882">
        <f t="shared" ca="1" si="138"/>
        <v>831</v>
      </c>
      <c r="L882">
        <f t="shared" ca="1" si="139"/>
        <v>285</v>
      </c>
    </row>
    <row r="883" spans="1:12" x14ac:dyDescent="0.3">
      <c r="A883" s="1">
        <v>44347</v>
      </c>
      <c r="B883">
        <f t="shared" ca="1" si="130"/>
        <v>182</v>
      </c>
      <c r="C883">
        <f t="shared" ca="1" si="131"/>
        <v>17</v>
      </c>
      <c r="D883">
        <f t="shared" ca="1" si="132"/>
        <v>4</v>
      </c>
      <c r="E883" t="s">
        <v>238</v>
      </c>
      <c r="F883">
        <f t="shared" ca="1" si="133"/>
        <v>47</v>
      </c>
      <c r="G883">
        <f t="shared" ca="1" si="134"/>
        <v>40</v>
      </c>
      <c r="H883">
        <f t="shared" ca="1" si="135"/>
        <v>82</v>
      </c>
      <c r="I883">
        <f t="shared" ca="1" si="136"/>
        <v>4748</v>
      </c>
      <c r="J883">
        <f t="shared" ca="1" si="137"/>
        <v>150</v>
      </c>
      <c r="K883">
        <f t="shared" ca="1" si="138"/>
        <v>840</v>
      </c>
      <c r="L883">
        <f t="shared" ca="1" si="139"/>
        <v>391</v>
      </c>
    </row>
    <row r="884" spans="1:12" x14ac:dyDescent="0.3">
      <c r="A884" s="1">
        <v>44348</v>
      </c>
      <c r="B884">
        <f t="shared" ca="1" si="130"/>
        <v>389</v>
      </c>
      <c r="C884">
        <f t="shared" ca="1" si="131"/>
        <v>1</v>
      </c>
      <c r="D884">
        <f t="shared" ca="1" si="132"/>
        <v>17</v>
      </c>
      <c r="E884" t="s">
        <v>233</v>
      </c>
      <c r="F884">
        <f t="shared" ca="1" si="133"/>
        <v>238</v>
      </c>
      <c r="G884">
        <f t="shared" ca="1" si="134"/>
        <v>177</v>
      </c>
      <c r="H884">
        <f t="shared" ca="1" si="135"/>
        <v>93</v>
      </c>
      <c r="I884">
        <f t="shared" ca="1" si="136"/>
        <v>2266</v>
      </c>
      <c r="J884">
        <f t="shared" ca="1" si="137"/>
        <v>96</v>
      </c>
      <c r="K884">
        <f t="shared" ca="1" si="138"/>
        <v>675</v>
      </c>
      <c r="L884">
        <f t="shared" ca="1" si="139"/>
        <v>409</v>
      </c>
    </row>
    <row r="885" spans="1:12" x14ac:dyDescent="0.3">
      <c r="A885" s="1">
        <v>44349</v>
      </c>
      <c r="B885">
        <f t="shared" ca="1" si="130"/>
        <v>460</v>
      </c>
      <c r="C885">
        <f t="shared" ca="1" si="131"/>
        <v>7</v>
      </c>
      <c r="D885">
        <f t="shared" ca="1" si="132"/>
        <v>0</v>
      </c>
      <c r="E885" t="s">
        <v>234</v>
      </c>
      <c r="F885">
        <f t="shared" ca="1" si="133"/>
        <v>213</v>
      </c>
      <c r="G885">
        <f t="shared" ca="1" si="134"/>
        <v>39</v>
      </c>
      <c r="H885">
        <f t="shared" ca="1" si="135"/>
        <v>27</v>
      </c>
      <c r="I885">
        <f t="shared" ca="1" si="136"/>
        <v>3694</v>
      </c>
      <c r="J885">
        <f t="shared" ca="1" si="137"/>
        <v>80</v>
      </c>
      <c r="K885">
        <f t="shared" ca="1" si="138"/>
        <v>704</v>
      </c>
      <c r="L885">
        <f t="shared" ca="1" si="139"/>
        <v>165</v>
      </c>
    </row>
    <row r="886" spans="1:12" x14ac:dyDescent="0.3">
      <c r="A886" s="1">
        <v>44350</v>
      </c>
      <c r="B886">
        <f t="shared" ca="1" si="130"/>
        <v>71</v>
      </c>
      <c r="C886">
        <f t="shared" ca="1" si="131"/>
        <v>25</v>
      </c>
      <c r="D886">
        <f t="shared" ca="1" si="132"/>
        <v>10</v>
      </c>
      <c r="E886" t="s">
        <v>235</v>
      </c>
      <c r="F886">
        <f t="shared" ca="1" si="133"/>
        <v>835</v>
      </c>
      <c r="G886">
        <f t="shared" ca="1" si="134"/>
        <v>174</v>
      </c>
      <c r="H886">
        <f t="shared" ca="1" si="135"/>
        <v>71</v>
      </c>
      <c r="I886">
        <f t="shared" ca="1" si="136"/>
        <v>3505</v>
      </c>
      <c r="J886">
        <f t="shared" ca="1" si="137"/>
        <v>135</v>
      </c>
      <c r="K886">
        <f t="shared" ca="1" si="138"/>
        <v>918</v>
      </c>
      <c r="L886">
        <f t="shared" ca="1" si="139"/>
        <v>302</v>
      </c>
    </row>
    <row r="887" spans="1:12" x14ac:dyDescent="0.3">
      <c r="A887" s="1">
        <v>44351</v>
      </c>
      <c r="B887">
        <f t="shared" ca="1" si="130"/>
        <v>114</v>
      </c>
      <c r="C887">
        <f t="shared" ca="1" si="131"/>
        <v>8</v>
      </c>
      <c r="D887">
        <f t="shared" ca="1" si="132"/>
        <v>12</v>
      </c>
      <c r="E887" t="s">
        <v>236</v>
      </c>
      <c r="F887">
        <f t="shared" ca="1" si="133"/>
        <v>983</v>
      </c>
      <c r="G887">
        <f t="shared" ca="1" si="134"/>
        <v>90</v>
      </c>
      <c r="H887">
        <f t="shared" ca="1" si="135"/>
        <v>27</v>
      </c>
      <c r="I887">
        <f t="shared" ca="1" si="136"/>
        <v>3359</v>
      </c>
      <c r="J887">
        <f t="shared" ca="1" si="137"/>
        <v>89</v>
      </c>
      <c r="K887">
        <f t="shared" ca="1" si="138"/>
        <v>973</v>
      </c>
      <c r="L887">
        <f t="shared" ca="1" si="139"/>
        <v>228</v>
      </c>
    </row>
    <row r="888" spans="1:12" x14ac:dyDescent="0.3">
      <c r="A888" s="1">
        <v>44352</v>
      </c>
      <c r="B888">
        <f t="shared" ca="1" si="130"/>
        <v>456</v>
      </c>
      <c r="C888">
        <f t="shared" ca="1" si="131"/>
        <v>0</v>
      </c>
      <c r="D888">
        <f t="shared" ca="1" si="132"/>
        <v>1</v>
      </c>
      <c r="E888" t="s">
        <v>237</v>
      </c>
      <c r="F888">
        <f t="shared" ca="1" si="133"/>
        <v>108</v>
      </c>
      <c r="G888">
        <f t="shared" ca="1" si="134"/>
        <v>17</v>
      </c>
      <c r="H888">
        <f t="shared" ca="1" si="135"/>
        <v>77</v>
      </c>
      <c r="I888">
        <f t="shared" ca="1" si="136"/>
        <v>4657</v>
      </c>
      <c r="J888">
        <f t="shared" ca="1" si="137"/>
        <v>102</v>
      </c>
      <c r="K888">
        <f t="shared" ca="1" si="138"/>
        <v>680</v>
      </c>
      <c r="L888">
        <f t="shared" ca="1" si="139"/>
        <v>265</v>
      </c>
    </row>
    <row r="889" spans="1:12" x14ac:dyDescent="0.3">
      <c r="A889" s="1">
        <v>44353</v>
      </c>
      <c r="B889">
        <f t="shared" ca="1" si="130"/>
        <v>59</v>
      </c>
      <c r="C889">
        <f t="shared" ca="1" si="131"/>
        <v>21</v>
      </c>
      <c r="D889">
        <f t="shared" ca="1" si="132"/>
        <v>1</v>
      </c>
      <c r="E889" t="s">
        <v>238</v>
      </c>
      <c r="F889">
        <f t="shared" ca="1" si="133"/>
        <v>689</v>
      </c>
      <c r="G889">
        <f t="shared" ca="1" si="134"/>
        <v>222</v>
      </c>
      <c r="H889">
        <f t="shared" ca="1" si="135"/>
        <v>29</v>
      </c>
      <c r="I889">
        <f t="shared" ca="1" si="136"/>
        <v>3722</v>
      </c>
      <c r="J889">
        <f t="shared" ca="1" si="137"/>
        <v>112</v>
      </c>
      <c r="K889">
        <f t="shared" ca="1" si="138"/>
        <v>730</v>
      </c>
      <c r="L889">
        <f t="shared" ca="1" si="139"/>
        <v>124</v>
      </c>
    </row>
    <row r="890" spans="1:12" x14ac:dyDescent="0.3">
      <c r="A890" s="1">
        <v>44354</v>
      </c>
      <c r="B890">
        <f t="shared" ca="1" si="130"/>
        <v>479</v>
      </c>
      <c r="C890">
        <f t="shared" ca="1" si="131"/>
        <v>0</v>
      </c>
      <c r="D890">
        <f t="shared" ca="1" si="132"/>
        <v>14</v>
      </c>
      <c r="E890" t="s">
        <v>233</v>
      </c>
      <c r="F890">
        <f t="shared" ca="1" si="133"/>
        <v>801</v>
      </c>
      <c r="G890">
        <f t="shared" ca="1" si="134"/>
        <v>104</v>
      </c>
      <c r="H890">
        <f t="shared" ca="1" si="135"/>
        <v>98</v>
      </c>
      <c r="I890">
        <f t="shared" ca="1" si="136"/>
        <v>2950</v>
      </c>
      <c r="J890">
        <f t="shared" ca="1" si="137"/>
        <v>92</v>
      </c>
      <c r="K890">
        <f t="shared" ca="1" si="138"/>
        <v>839</v>
      </c>
      <c r="L890">
        <f t="shared" ca="1" si="139"/>
        <v>321</v>
      </c>
    </row>
    <row r="891" spans="1:12" x14ac:dyDescent="0.3">
      <c r="A891" s="1">
        <v>44355</v>
      </c>
      <c r="B891">
        <f t="shared" ca="1" si="130"/>
        <v>411</v>
      </c>
      <c r="C891">
        <f t="shared" ca="1" si="131"/>
        <v>21</v>
      </c>
      <c r="D891">
        <f t="shared" ca="1" si="132"/>
        <v>16</v>
      </c>
      <c r="E891" t="s">
        <v>234</v>
      </c>
      <c r="F891">
        <f t="shared" ca="1" si="133"/>
        <v>74</v>
      </c>
      <c r="G891">
        <f t="shared" ca="1" si="134"/>
        <v>79</v>
      </c>
      <c r="H891">
        <f t="shared" ca="1" si="135"/>
        <v>77</v>
      </c>
      <c r="I891">
        <f t="shared" ca="1" si="136"/>
        <v>3650</v>
      </c>
      <c r="J891">
        <f t="shared" ca="1" si="137"/>
        <v>50</v>
      </c>
      <c r="K891">
        <f t="shared" ca="1" si="138"/>
        <v>881</v>
      </c>
      <c r="L891">
        <f t="shared" ca="1" si="139"/>
        <v>262</v>
      </c>
    </row>
    <row r="892" spans="1:12" x14ac:dyDescent="0.3">
      <c r="A892" s="1">
        <v>44356</v>
      </c>
      <c r="B892">
        <f t="shared" ca="1" si="130"/>
        <v>150</v>
      </c>
      <c r="C892">
        <f t="shared" ca="1" si="131"/>
        <v>20</v>
      </c>
      <c r="D892">
        <f t="shared" ca="1" si="132"/>
        <v>2</v>
      </c>
      <c r="E892" t="s">
        <v>235</v>
      </c>
      <c r="F892">
        <f t="shared" ca="1" si="133"/>
        <v>84</v>
      </c>
      <c r="G892">
        <f t="shared" ca="1" si="134"/>
        <v>242</v>
      </c>
      <c r="H892">
        <f t="shared" ca="1" si="135"/>
        <v>17</v>
      </c>
      <c r="I892">
        <f t="shared" ca="1" si="136"/>
        <v>3908</v>
      </c>
      <c r="J892">
        <f t="shared" ca="1" si="137"/>
        <v>137</v>
      </c>
      <c r="K892">
        <f t="shared" ca="1" si="138"/>
        <v>926</v>
      </c>
      <c r="L892">
        <f t="shared" ca="1" si="139"/>
        <v>227</v>
      </c>
    </row>
    <row r="893" spans="1:12" x14ac:dyDescent="0.3">
      <c r="A893" s="1">
        <v>44357</v>
      </c>
      <c r="B893">
        <f t="shared" ca="1" si="130"/>
        <v>377</v>
      </c>
      <c r="C893">
        <f t="shared" ca="1" si="131"/>
        <v>25</v>
      </c>
      <c r="D893">
        <f t="shared" ca="1" si="132"/>
        <v>14</v>
      </c>
      <c r="E893" t="s">
        <v>236</v>
      </c>
      <c r="F893">
        <f t="shared" ca="1" si="133"/>
        <v>170</v>
      </c>
      <c r="G893">
        <f t="shared" ca="1" si="134"/>
        <v>227</v>
      </c>
      <c r="H893">
        <f t="shared" ca="1" si="135"/>
        <v>45</v>
      </c>
      <c r="I893">
        <f t="shared" ca="1" si="136"/>
        <v>3551</v>
      </c>
      <c r="J893">
        <f t="shared" ca="1" si="137"/>
        <v>73</v>
      </c>
      <c r="K893">
        <f t="shared" ca="1" si="138"/>
        <v>828</v>
      </c>
      <c r="L893">
        <f t="shared" ca="1" si="139"/>
        <v>246</v>
      </c>
    </row>
    <row r="894" spans="1:12" x14ac:dyDescent="0.3">
      <c r="A894" s="1">
        <v>44358</v>
      </c>
      <c r="B894">
        <f t="shared" ca="1" si="130"/>
        <v>148</v>
      </c>
      <c r="C894">
        <f t="shared" ca="1" si="131"/>
        <v>17</v>
      </c>
      <c r="D894">
        <f t="shared" ca="1" si="132"/>
        <v>16</v>
      </c>
      <c r="E894" t="s">
        <v>237</v>
      </c>
      <c r="F894">
        <f t="shared" ca="1" si="133"/>
        <v>487</v>
      </c>
      <c r="G894">
        <f t="shared" ca="1" si="134"/>
        <v>153</v>
      </c>
      <c r="H894">
        <f t="shared" ca="1" si="135"/>
        <v>10</v>
      </c>
      <c r="I894">
        <f t="shared" ca="1" si="136"/>
        <v>4479</v>
      </c>
      <c r="J894">
        <f t="shared" ca="1" si="137"/>
        <v>141</v>
      </c>
      <c r="K894">
        <f t="shared" ca="1" si="138"/>
        <v>670</v>
      </c>
      <c r="L894">
        <f t="shared" ca="1" si="139"/>
        <v>365</v>
      </c>
    </row>
    <row r="895" spans="1:12" x14ac:dyDescent="0.3">
      <c r="A895" s="1">
        <v>44359</v>
      </c>
      <c r="B895">
        <f t="shared" ca="1" si="130"/>
        <v>83</v>
      </c>
      <c r="C895">
        <f t="shared" ca="1" si="131"/>
        <v>3</v>
      </c>
      <c r="D895">
        <f t="shared" ca="1" si="132"/>
        <v>0</v>
      </c>
      <c r="E895" t="s">
        <v>238</v>
      </c>
      <c r="F895">
        <f t="shared" ca="1" si="133"/>
        <v>161</v>
      </c>
      <c r="G895">
        <f t="shared" ca="1" si="134"/>
        <v>170</v>
      </c>
      <c r="H895">
        <f t="shared" ca="1" si="135"/>
        <v>52</v>
      </c>
      <c r="I895">
        <f t="shared" ca="1" si="136"/>
        <v>4682</v>
      </c>
      <c r="J895">
        <f t="shared" ca="1" si="137"/>
        <v>141</v>
      </c>
      <c r="K895">
        <f t="shared" ca="1" si="138"/>
        <v>842</v>
      </c>
      <c r="L895">
        <f t="shared" ca="1" si="139"/>
        <v>575</v>
      </c>
    </row>
    <row r="896" spans="1:12" x14ac:dyDescent="0.3">
      <c r="A896" s="1">
        <v>44360</v>
      </c>
      <c r="B896">
        <f t="shared" ca="1" si="130"/>
        <v>41</v>
      </c>
      <c r="C896">
        <f t="shared" ca="1" si="131"/>
        <v>1</v>
      </c>
      <c r="D896">
        <f t="shared" ca="1" si="132"/>
        <v>0</v>
      </c>
      <c r="E896" t="s">
        <v>233</v>
      </c>
      <c r="F896">
        <f t="shared" ca="1" si="133"/>
        <v>714</v>
      </c>
      <c r="G896">
        <f t="shared" ca="1" si="134"/>
        <v>110</v>
      </c>
      <c r="H896">
        <f t="shared" ca="1" si="135"/>
        <v>76</v>
      </c>
      <c r="I896">
        <f t="shared" ca="1" si="136"/>
        <v>2335</v>
      </c>
      <c r="J896">
        <f t="shared" ca="1" si="137"/>
        <v>128</v>
      </c>
      <c r="K896">
        <f t="shared" ca="1" si="138"/>
        <v>538</v>
      </c>
      <c r="L896">
        <f t="shared" ca="1" si="139"/>
        <v>291</v>
      </c>
    </row>
    <row r="897" spans="1:12" x14ac:dyDescent="0.3">
      <c r="A897" s="1">
        <v>44361</v>
      </c>
      <c r="B897">
        <f t="shared" ca="1" si="130"/>
        <v>144</v>
      </c>
      <c r="C897">
        <f t="shared" ca="1" si="131"/>
        <v>7</v>
      </c>
      <c r="D897">
        <f t="shared" ca="1" si="132"/>
        <v>1</v>
      </c>
      <c r="E897" t="s">
        <v>234</v>
      </c>
      <c r="F897">
        <f t="shared" ca="1" si="133"/>
        <v>968</v>
      </c>
      <c r="G897">
        <f t="shared" ca="1" si="134"/>
        <v>244</v>
      </c>
      <c r="H897">
        <f t="shared" ca="1" si="135"/>
        <v>80</v>
      </c>
      <c r="I897">
        <f t="shared" ca="1" si="136"/>
        <v>4276</v>
      </c>
      <c r="J897">
        <f t="shared" ca="1" si="137"/>
        <v>97</v>
      </c>
      <c r="K897">
        <f t="shared" ca="1" si="138"/>
        <v>985</v>
      </c>
      <c r="L897">
        <f t="shared" ca="1" si="139"/>
        <v>363</v>
      </c>
    </row>
    <row r="898" spans="1:12" x14ac:dyDescent="0.3">
      <c r="A898" s="1">
        <v>44362</v>
      </c>
      <c r="B898">
        <f t="shared" ca="1" si="130"/>
        <v>175</v>
      </c>
      <c r="C898">
        <f t="shared" ca="1" si="131"/>
        <v>15</v>
      </c>
      <c r="D898">
        <f t="shared" ca="1" si="132"/>
        <v>13</v>
      </c>
      <c r="E898" t="s">
        <v>235</v>
      </c>
      <c r="F898">
        <f t="shared" ca="1" si="133"/>
        <v>398</v>
      </c>
      <c r="G898">
        <f t="shared" ca="1" si="134"/>
        <v>10</v>
      </c>
      <c r="H898">
        <f t="shared" ca="1" si="135"/>
        <v>28</v>
      </c>
      <c r="I898">
        <f t="shared" ca="1" si="136"/>
        <v>2766</v>
      </c>
      <c r="J898">
        <f t="shared" ca="1" si="137"/>
        <v>141</v>
      </c>
      <c r="K898">
        <f t="shared" ca="1" si="138"/>
        <v>858</v>
      </c>
      <c r="L898">
        <f t="shared" ca="1" si="139"/>
        <v>124</v>
      </c>
    </row>
    <row r="899" spans="1:12" x14ac:dyDescent="0.3">
      <c r="A899" s="1">
        <v>44363</v>
      </c>
      <c r="B899">
        <f t="shared" ref="B899:B962" ca="1" si="140">RANDBETWEEN(0,500)</f>
        <v>321</v>
      </c>
      <c r="C899">
        <f t="shared" ref="C899:C962" ca="1" si="141">RANDBETWEEN(0,25)</f>
        <v>2</v>
      </c>
      <c r="D899">
        <f t="shared" ref="D899:D962" ca="1" si="142">RANDBETWEEN(0,18)</f>
        <v>8</v>
      </c>
      <c r="E899" t="s">
        <v>236</v>
      </c>
      <c r="F899">
        <f t="shared" ref="F899:F962" ca="1" si="143">RANDBETWEEN(0,1000)</f>
        <v>846</v>
      </c>
      <c r="G899">
        <f t="shared" ref="G899:G962" ca="1" si="144">RANDBETWEEN(0,250)</f>
        <v>217</v>
      </c>
      <c r="H899">
        <f t="shared" ref="H899:H962" ca="1" si="145">RANDBETWEEN(10,100)</f>
        <v>14</v>
      </c>
      <c r="I899">
        <f t="shared" ref="I899:I962" ca="1" si="146">RANDBETWEEN(2000,5000)</f>
        <v>2114</v>
      </c>
      <c r="J899">
        <f t="shared" ref="J899:J962" ca="1" si="147">RANDBETWEEN(50,150)</f>
        <v>78</v>
      </c>
      <c r="K899">
        <f t="shared" ref="K899:K962" ca="1" si="148">RANDBETWEEN(500,1000)</f>
        <v>745</v>
      </c>
      <c r="L899">
        <f t="shared" ref="L899:L962" ca="1" si="149">RANDBETWEEN(100,600)</f>
        <v>598</v>
      </c>
    </row>
    <row r="900" spans="1:12" x14ac:dyDescent="0.3">
      <c r="A900" s="1">
        <v>44364</v>
      </c>
      <c r="B900">
        <f t="shared" ca="1" si="140"/>
        <v>220</v>
      </c>
      <c r="C900">
        <f t="shared" ca="1" si="141"/>
        <v>0</v>
      </c>
      <c r="D900">
        <f t="shared" ca="1" si="142"/>
        <v>9</v>
      </c>
      <c r="E900" t="s">
        <v>237</v>
      </c>
      <c r="F900">
        <f t="shared" ca="1" si="143"/>
        <v>691</v>
      </c>
      <c r="G900">
        <f t="shared" ca="1" si="144"/>
        <v>51</v>
      </c>
      <c r="H900">
        <f t="shared" ca="1" si="145"/>
        <v>26</v>
      </c>
      <c r="I900">
        <f t="shared" ca="1" si="146"/>
        <v>4637</v>
      </c>
      <c r="J900">
        <f t="shared" ca="1" si="147"/>
        <v>56</v>
      </c>
      <c r="K900">
        <f t="shared" ca="1" si="148"/>
        <v>585</v>
      </c>
      <c r="L900">
        <f t="shared" ca="1" si="149"/>
        <v>257</v>
      </c>
    </row>
    <row r="901" spans="1:12" x14ac:dyDescent="0.3">
      <c r="A901" s="1">
        <v>44365</v>
      </c>
      <c r="B901">
        <f t="shared" ca="1" si="140"/>
        <v>43</v>
      </c>
      <c r="C901">
        <f t="shared" ca="1" si="141"/>
        <v>19</v>
      </c>
      <c r="D901">
        <f t="shared" ca="1" si="142"/>
        <v>10</v>
      </c>
      <c r="E901" t="s">
        <v>238</v>
      </c>
      <c r="F901">
        <f t="shared" ca="1" si="143"/>
        <v>814</v>
      </c>
      <c r="G901">
        <f t="shared" ca="1" si="144"/>
        <v>20</v>
      </c>
      <c r="H901">
        <f t="shared" ca="1" si="145"/>
        <v>72</v>
      </c>
      <c r="I901">
        <f t="shared" ca="1" si="146"/>
        <v>3456</v>
      </c>
      <c r="J901">
        <f t="shared" ca="1" si="147"/>
        <v>115</v>
      </c>
      <c r="K901">
        <f t="shared" ca="1" si="148"/>
        <v>748</v>
      </c>
      <c r="L901">
        <f t="shared" ca="1" si="149"/>
        <v>208</v>
      </c>
    </row>
    <row r="902" spans="1:12" x14ac:dyDescent="0.3">
      <c r="A902" s="1">
        <v>44366</v>
      </c>
      <c r="B902">
        <f t="shared" ca="1" si="140"/>
        <v>187</v>
      </c>
      <c r="C902">
        <f t="shared" ca="1" si="141"/>
        <v>5</v>
      </c>
      <c r="D902">
        <f t="shared" ca="1" si="142"/>
        <v>2</v>
      </c>
      <c r="E902" t="s">
        <v>233</v>
      </c>
      <c r="F902">
        <f t="shared" ca="1" si="143"/>
        <v>516</v>
      </c>
      <c r="G902">
        <f t="shared" ca="1" si="144"/>
        <v>213</v>
      </c>
      <c r="H902">
        <f t="shared" ca="1" si="145"/>
        <v>79</v>
      </c>
      <c r="I902">
        <f t="shared" ca="1" si="146"/>
        <v>2601</v>
      </c>
      <c r="J902">
        <f t="shared" ca="1" si="147"/>
        <v>111</v>
      </c>
      <c r="K902">
        <f t="shared" ca="1" si="148"/>
        <v>629</v>
      </c>
      <c r="L902">
        <f t="shared" ca="1" si="149"/>
        <v>263</v>
      </c>
    </row>
    <row r="903" spans="1:12" x14ac:dyDescent="0.3">
      <c r="A903" s="1">
        <v>44367</v>
      </c>
      <c r="B903">
        <f t="shared" ca="1" si="140"/>
        <v>363</v>
      </c>
      <c r="C903">
        <f t="shared" ca="1" si="141"/>
        <v>14</v>
      </c>
      <c r="D903">
        <f t="shared" ca="1" si="142"/>
        <v>8</v>
      </c>
      <c r="E903" t="s">
        <v>234</v>
      </c>
      <c r="F903">
        <f t="shared" ca="1" si="143"/>
        <v>102</v>
      </c>
      <c r="G903">
        <f t="shared" ca="1" si="144"/>
        <v>207</v>
      </c>
      <c r="H903">
        <f t="shared" ca="1" si="145"/>
        <v>47</v>
      </c>
      <c r="I903">
        <f t="shared" ca="1" si="146"/>
        <v>2476</v>
      </c>
      <c r="J903">
        <f t="shared" ca="1" si="147"/>
        <v>124</v>
      </c>
      <c r="K903">
        <f t="shared" ca="1" si="148"/>
        <v>566</v>
      </c>
      <c r="L903">
        <f t="shared" ca="1" si="149"/>
        <v>335</v>
      </c>
    </row>
    <row r="904" spans="1:12" x14ac:dyDescent="0.3">
      <c r="A904" s="1">
        <v>44368</v>
      </c>
      <c r="B904">
        <f t="shared" ca="1" si="140"/>
        <v>58</v>
      </c>
      <c r="C904">
        <f t="shared" ca="1" si="141"/>
        <v>4</v>
      </c>
      <c r="D904">
        <f t="shared" ca="1" si="142"/>
        <v>18</v>
      </c>
      <c r="E904" t="s">
        <v>235</v>
      </c>
      <c r="F904">
        <f t="shared" ca="1" si="143"/>
        <v>971</v>
      </c>
      <c r="G904">
        <f t="shared" ca="1" si="144"/>
        <v>113</v>
      </c>
      <c r="H904">
        <f t="shared" ca="1" si="145"/>
        <v>27</v>
      </c>
      <c r="I904">
        <f t="shared" ca="1" si="146"/>
        <v>4198</v>
      </c>
      <c r="J904">
        <f t="shared" ca="1" si="147"/>
        <v>123</v>
      </c>
      <c r="K904">
        <f t="shared" ca="1" si="148"/>
        <v>894</v>
      </c>
      <c r="L904">
        <f t="shared" ca="1" si="149"/>
        <v>116</v>
      </c>
    </row>
    <row r="905" spans="1:12" x14ac:dyDescent="0.3">
      <c r="A905" s="1">
        <v>44369</v>
      </c>
      <c r="B905">
        <f t="shared" ca="1" si="140"/>
        <v>206</v>
      </c>
      <c r="C905">
        <f t="shared" ca="1" si="141"/>
        <v>2</v>
      </c>
      <c r="D905">
        <f t="shared" ca="1" si="142"/>
        <v>17</v>
      </c>
      <c r="E905" t="s">
        <v>236</v>
      </c>
      <c r="F905">
        <f t="shared" ca="1" si="143"/>
        <v>549</v>
      </c>
      <c r="G905">
        <f t="shared" ca="1" si="144"/>
        <v>137</v>
      </c>
      <c r="H905">
        <f t="shared" ca="1" si="145"/>
        <v>77</v>
      </c>
      <c r="I905">
        <f t="shared" ca="1" si="146"/>
        <v>3935</v>
      </c>
      <c r="J905">
        <f t="shared" ca="1" si="147"/>
        <v>111</v>
      </c>
      <c r="K905">
        <f t="shared" ca="1" si="148"/>
        <v>964</v>
      </c>
      <c r="L905">
        <f t="shared" ca="1" si="149"/>
        <v>540</v>
      </c>
    </row>
    <row r="906" spans="1:12" x14ac:dyDescent="0.3">
      <c r="A906" s="1">
        <v>44370</v>
      </c>
      <c r="B906">
        <f t="shared" ca="1" si="140"/>
        <v>180</v>
      </c>
      <c r="C906">
        <f t="shared" ca="1" si="141"/>
        <v>11</v>
      </c>
      <c r="D906">
        <f t="shared" ca="1" si="142"/>
        <v>12</v>
      </c>
      <c r="E906" t="s">
        <v>237</v>
      </c>
      <c r="F906">
        <f t="shared" ca="1" si="143"/>
        <v>172</v>
      </c>
      <c r="G906">
        <f t="shared" ca="1" si="144"/>
        <v>147</v>
      </c>
      <c r="H906">
        <f t="shared" ca="1" si="145"/>
        <v>36</v>
      </c>
      <c r="I906">
        <f t="shared" ca="1" si="146"/>
        <v>3667</v>
      </c>
      <c r="J906">
        <f t="shared" ca="1" si="147"/>
        <v>73</v>
      </c>
      <c r="K906">
        <f t="shared" ca="1" si="148"/>
        <v>674</v>
      </c>
      <c r="L906">
        <f t="shared" ca="1" si="149"/>
        <v>340</v>
      </c>
    </row>
    <row r="907" spans="1:12" x14ac:dyDescent="0.3">
      <c r="A907" s="1">
        <v>44371</v>
      </c>
      <c r="B907">
        <f t="shared" ca="1" si="140"/>
        <v>118</v>
      </c>
      <c r="C907">
        <f t="shared" ca="1" si="141"/>
        <v>25</v>
      </c>
      <c r="D907">
        <f t="shared" ca="1" si="142"/>
        <v>14</v>
      </c>
      <c r="E907" t="s">
        <v>238</v>
      </c>
      <c r="F907">
        <f t="shared" ca="1" si="143"/>
        <v>488</v>
      </c>
      <c r="G907">
        <f t="shared" ca="1" si="144"/>
        <v>202</v>
      </c>
      <c r="H907">
        <f t="shared" ca="1" si="145"/>
        <v>19</v>
      </c>
      <c r="I907">
        <f t="shared" ca="1" si="146"/>
        <v>3235</v>
      </c>
      <c r="J907">
        <f t="shared" ca="1" si="147"/>
        <v>105</v>
      </c>
      <c r="K907">
        <f t="shared" ca="1" si="148"/>
        <v>758</v>
      </c>
      <c r="L907">
        <f t="shared" ca="1" si="149"/>
        <v>168</v>
      </c>
    </row>
    <row r="908" spans="1:12" x14ac:dyDescent="0.3">
      <c r="A908" s="1">
        <v>44372</v>
      </c>
      <c r="B908">
        <f t="shared" ca="1" si="140"/>
        <v>425</v>
      </c>
      <c r="C908">
        <f t="shared" ca="1" si="141"/>
        <v>4</v>
      </c>
      <c r="D908">
        <f t="shared" ca="1" si="142"/>
        <v>13</v>
      </c>
      <c r="E908" t="s">
        <v>233</v>
      </c>
      <c r="F908">
        <f t="shared" ca="1" si="143"/>
        <v>699</v>
      </c>
      <c r="G908">
        <f t="shared" ca="1" si="144"/>
        <v>137</v>
      </c>
      <c r="H908">
        <f t="shared" ca="1" si="145"/>
        <v>88</v>
      </c>
      <c r="I908">
        <f t="shared" ca="1" si="146"/>
        <v>4075</v>
      </c>
      <c r="J908">
        <f t="shared" ca="1" si="147"/>
        <v>115</v>
      </c>
      <c r="K908">
        <f t="shared" ca="1" si="148"/>
        <v>770</v>
      </c>
      <c r="L908">
        <f t="shared" ca="1" si="149"/>
        <v>460</v>
      </c>
    </row>
    <row r="909" spans="1:12" x14ac:dyDescent="0.3">
      <c r="A909" s="1">
        <v>44373</v>
      </c>
      <c r="B909">
        <f t="shared" ca="1" si="140"/>
        <v>374</v>
      </c>
      <c r="C909">
        <f t="shared" ca="1" si="141"/>
        <v>7</v>
      </c>
      <c r="D909">
        <f t="shared" ca="1" si="142"/>
        <v>2</v>
      </c>
      <c r="E909" t="s">
        <v>234</v>
      </c>
      <c r="F909">
        <f t="shared" ca="1" si="143"/>
        <v>903</v>
      </c>
      <c r="G909">
        <f t="shared" ca="1" si="144"/>
        <v>113</v>
      </c>
      <c r="H909">
        <f t="shared" ca="1" si="145"/>
        <v>18</v>
      </c>
      <c r="I909">
        <f t="shared" ca="1" si="146"/>
        <v>4054</v>
      </c>
      <c r="J909">
        <f t="shared" ca="1" si="147"/>
        <v>62</v>
      </c>
      <c r="K909">
        <f t="shared" ca="1" si="148"/>
        <v>975</v>
      </c>
      <c r="L909">
        <f t="shared" ca="1" si="149"/>
        <v>325</v>
      </c>
    </row>
    <row r="910" spans="1:12" x14ac:dyDescent="0.3">
      <c r="A910" s="1">
        <v>44374</v>
      </c>
      <c r="B910">
        <f t="shared" ca="1" si="140"/>
        <v>344</v>
      </c>
      <c r="C910">
        <f t="shared" ca="1" si="141"/>
        <v>20</v>
      </c>
      <c r="D910">
        <f t="shared" ca="1" si="142"/>
        <v>0</v>
      </c>
      <c r="E910" t="s">
        <v>235</v>
      </c>
      <c r="F910">
        <f t="shared" ca="1" si="143"/>
        <v>36</v>
      </c>
      <c r="G910">
        <f t="shared" ca="1" si="144"/>
        <v>229</v>
      </c>
      <c r="H910">
        <f t="shared" ca="1" si="145"/>
        <v>57</v>
      </c>
      <c r="I910">
        <f t="shared" ca="1" si="146"/>
        <v>2451</v>
      </c>
      <c r="J910">
        <f t="shared" ca="1" si="147"/>
        <v>106</v>
      </c>
      <c r="K910">
        <f t="shared" ca="1" si="148"/>
        <v>565</v>
      </c>
      <c r="L910">
        <f t="shared" ca="1" si="149"/>
        <v>255</v>
      </c>
    </row>
    <row r="911" spans="1:12" x14ac:dyDescent="0.3">
      <c r="A911" s="1">
        <v>44375</v>
      </c>
      <c r="B911">
        <f t="shared" ca="1" si="140"/>
        <v>136</v>
      </c>
      <c r="C911">
        <f t="shared" ca="1" si="141"/>
        <v>24</v>
      </c>
      <c r="D911">
        <f t="shared" ca="1" si="142"/>
        <v>3</v>
      </c>
      <c r="E911" t="s">
        <v>236</v>
      </c>
      <c r="F911">
        <f t="shared" ca="1" si="143"/>
        <v>589</v>
      </c>
      <c r="G911">
        <f t="shared" ca="1" si="144"/>
        <v>132</v>
      </c>
      <c r="H911">
        <f t="shared" ca="1" si="145"/>
        <v>42</v>
      </c>
      <c r="I911">
        <f t="shared" ca="1" si="146"/>
        <v>2345</v>
      </c>
      <c r="J911">
        <f t="shared" ca="1" si="147"/>
        <v>113</v>
      </c>
      <c r="K911">
        <f t="shared" ca="1" si="148"/>
        <v>652</v>
      </c>
      <c r="L911">
        <f t="shared" ca="1" si="149"/>
        <v>120</v>
      </c>
    </row>
    <row r="912" spans="1:12" x14ac:dyDescent="0.3">
      <c r="A912" s="1">
        <v>44376</v>
      </c>
      <c r="B912">
        <f t="shared" ca="1" si="140"/>
        <v>103</v>
      </c>
      <c r="C912">
        <f t="shared" ca="1" si="141"/>
        <v>25</v>
      </c>
      <c r="D912">
        <f t="shared" ca="1" si="142"/>
        <v>11</v>
      </c>
      <c r="E912" t="s">
        <v>237</v>
      </c>
      <c r="F912">
        <f t="shared" ca="1" si="143"/>
        <v>950</v>
      </c>
      <c r="G912">
        <f t="shared" ca="1" si="144"/>
        <v>200</v>
      </c>
      <c r="H912">
        <f t="shared" ca="1" si="145"/>
        <v>81</v>
      </c>
      <c r="I912">
        <f t="shared" ca="1" si="146"/>
        <v>4121</v>
      </c>
      <c r="J912">
        <f t="shared" ca="1" si="147"/>
        <v>86</v>
      </c>
      <c r="K912">
        <f t="shared" ca="1" si="148"/>
        <v>965</v>
      </c>
      <c r="L912">
        <f t="shared" ca="1" si="149"/>
        <v>164</v>
      </c>
    </row>
    <row r="913" spans="1:12" x14ac:dyDescent="0.3">
      <c r="A913" s="1">
        <v>44377</v>
      </c>
      <c r="B913">
        <f t="shared" ca="1" si="140"/>
        <v>156</v>
      </c>
      <c r="C913">
        <f t="shared" ca="1" si="141"/>
        <v>11</v>
      </c>
      <c r="D913">
        <f t="shared" ca="1" si="142"/>
        <v>11</v>
      </c>
      <c r="E913" t="s">
        <v>238</v>
      </c>
      <c r="F913">
        <f t="shared" ca="1" si="143"/>
        <v>118</v>
      </c>
      <c r="G913">
        <f t="shared" ca="1" si="144"/>
        <v>117</v>
      </c>
      <c r="H913">
        <f t="shared" ca="1" si="145"/>
        <v>83</v>
      </c>
      <c r="I913">
        <f t="shared" ca="1" si="146"/>
        <v>2881</v>
      </c>
      <c r="J913">
        <f t="shared" ca="1" si="147"/>
        <v>112</v>
      </c>
      <c r="K913">
        <f t="shared" ca="1" si="148"/>
        <v>944</v>
      </c>
      <c r="L913">
        <f t="shared" ca="1" si="149"/>
        <v>203</v>
      </c>
    </row>
    <row r="914" spans="1:12" x14ac:dyDescent="0.3">
      <c r="A914" s="1">
        <v>44378</v>
      </c>
      <c r="B914">
        <f t="shared" ca="1" si="140"/>
        <v>455</v>
      </c>
      <c r="C914">
        <f t="shared" ca="1" si="141"/>
        <v>18</v>
      </c>
      <c r="D914">
        <f t="shared" ca="1" si="142"/>
        <v>12</v>
      </c>
      <c r="E914" t="s">
        <v>233</v>
      </c>
      <c r="F914">
        <f t="shared" ca="1" si="143"/>
        <v>609</v>
      </c>
      <c r="G914">
        <f t="shared" ca="1" si="144"/>
        <v>229</v>
      </c>
      <c r="H914">
        <f t="shared" ca="1" si="145"/>
        <v>34</v>
      </c>
      <c r="I914">
        <f t="shared" ca="1" si="146"/>
        <v>2503</v>
      </c>
      <c r="J914">
        <f t="shared" ca="1" si="147"/>
        <v>90</v>
      </c>
      <c r="K914">
        <f t="shared" ca="1" si="148"/>
        <v>876</v>
      </c>
      <c r="L914">
        <f t="shared" ca="1" si="149"/>
        <v>409</v>
      </c>
    </row>
    <row r="915" spans="1:12" x14ac:dyDescent="0.3">
      <c r="A915" s="1">
        <v>44379</v>
      </c>
      <c r="B915">
        <f t="shared" ca="1" si="140"/>
        <v>84</v>
      </c>
      <c r="C915">
        <f t="shared" ca="1" si="141"/>
        <v>8</v>
      </c>
      <c r="D915">
        <f t="shared" ca="1" si="142"/>
        <v>12</v>
      </c>
      <c r="E915" t="s">
        <v>234</v>
      </c>
      <c r="F915">
        <f t="shared" ca="1" si="143"/>
        <v>957</v>
      </c>
      <c r="G915">
        <f t="shared" ca="1" si="144"/>
        <v>213</v>
      </c>
      <c r="H915">
        <f t="shared" ca="1" si="145"/>
        <v>78</v>
      </c>
      <c r="I915">
        <f t="shared" ca="1" si="146"/>
        <v>2761</v>
      </c>
      <c r="J915">
        <f t="shared" ca="1" si="147"/>
        <v>110</v>
      </c>
      <c r="K915">
        <f t="shared" ca="1" si="148"/>
        <v>955</v>
      </c>
      <c r="L915">
        <f t="shared" ca="1" si="149"/>
        <v>506</v>
      </c>
    </row>
    <row r="916" spans="1:12" x14ac:dyDescent="0.3">
      <c r="A916" s="1">
        <v>44380</v>
      </c>
      <c r="B916">
        <f t="shared" ca="1" si="140"/>
        <v>376</v>
      </c>
      <c r="C916">
        <f t="shared" ca="1" si="141"/>
        <v>3</v>
      </c>
      <c r="D916">
        <f t="shared" ca="1" si="142"/>
        <v>15</v>
      </c>
      <c r="E916" t="s">
        <v>235</v>
      </c>
      <c r="F916">
        <f t="shared" ca="1" si="143"/>
        <v>80</v>
      </c>
      <c r="G916">
        <f t="shared" ca="1" si="144"/>
        <v>114</v>
      </c>
      <c r="H916">
        <f t="shared" ca="1" si="145"/>
        <v>98</v>
      </c>
      <c r="I916">
        <f t="shared" ca="1" si="146"/>
        <v>3049</v>
      </c>
      <c r="J916">
        <f t="shared" ca="1" si="147"/>
        <v>83</v>
      </c>
      <c r="K916">
        <f t="shared" ca="1" si="148"/>
        <v>561</v>
      </c>
      <c r="L916">
        <f t="shared" ca="1" si="149"/>
        <v>375</v>
      </c>
    </row>
    <row r="917" spans="1:12" x14ac:dyDescent="0.3">
      <c r="A917" s="1">
        <v>44381</v>
      </c>
      <c r="B917">
        <f t="shared" ca="1" si="140"/>
        <v>16</v>
      </c>
      <c r="C917">
        <f t="shared" ca="1" si="141"/>
        <v>18</v>
      </c>
      <c r="D917">
        <f t="shared" ca="1" si="142"/>
        <v>5</v>
      </c>
      <c r="E917" t="s">
        <v>236</v>
      </c>
      <c r="F917">
        <f t="shared" ca="1" si="143"/>
        <v>894</v>
      </c>
      <c r="G917">
        <f t="shared" ca="1" si="144"/>
        <v>7</v>
      </c>
      <c r="H917">
        <f t="shared" ca="1" si="145"/>
        <v>27</v>
      </c>
      <c r="I917">
        <f t="shared" ca="1" si="146"/>
        <v>3432</v>
      </c>
      <c r="J917">
        <f t="shared" ca="1" si="147"/>
        <v>133</v>
      </c>
      <c r="K917">
        <f t="shared" ca="1" si="148"/>
        <v>766</v>
      </c>
      <c r="L917">
        <f t="shared" ca="1" si="149"/>
        <v>265</v>
      </c>
    </row>
    <row r="918" spans="1:12" x14ac:dyDescent="0.3">
      <c r="A918" s="1">
        <v>44382</v>
      </c>
      <c r="B918">
        <f t="shared" ca="1" si="140"/>
        <v>145</v>
      </c>
      <c r="C918">
        <f t="shared" ca="1" si="141"/>
        <v>19</v>
      </c>
      <c r="D918">
        <f t="shared" ca="1" si="142"/>
        <v>15</v>
      </c>
      <c r="E918" t="s">
        <v>237</v>
      </c>
      <c r="F918">
        <f t="shared" ca="1" si="143"/>
        <v>101</v>
      </c>
      <c r="G918">
        <f t="shared" ca="1" si="144"/>
        <v>45</v>
      </c>
      <c r="H918">
        <f t="shared" ca="1" si="145"/>
        <v>56</v>
      </c>
      <c r="I918">
        <f t="shared" ca="1" si="146"/>
        <v>4319</v>
      </c>
      <c r="J918">
        <f t="shared" ca="1" si="147"/>
        <v>87</v>
      </c>
      <c r="K918">
        <f t="shared" ca="1" si="148"/>
        <v>576</v>
      </c>
      <c r="L918">
        <f t="shared" ca="1" si="149"/>
        <v>392</v>
      </c>
    </row>
    <row r="919" spans="1:12" x14ac:dyDescent="0.3">
      <c r="A919" s="1">
        <v>44383</v>
      </c>
      <c r="B919">
        <f t="shared" ca="1" si="140"/>
        <v>284</v>
      </c>
      <c r="C919">
        <f t="shared" ca="1" si="141"/>
        <v>0</v>
      </c>
      <c r="D919">
        <f t="shared" ca="1" si="142"/>
        <v>6</v>
      </c>
      <c r="E919" t="s">
        <v>238</v>
      </c>
      <c r="F919">
        <f t="shared" ca="1" si="143"/>
        <v>192</v>
      </c>
      <c r="G919">
        <f t="shared" ca="1" si="144"/>
        <v>82</v>
      </c>
      <c r="H919">
        <f t="shared" ca="1" si="145"/>
        <v>90</v>
      </c>
      <c r="I919">
        <f t="shared" ca="1" si="146"/>
        <v>4620</v>
      </c>
      <c r="J919">
        <f t="shared" ca="1" si="147"/>
        <v>84</v>
      </c>
      <c r="K919">
        <f t="shared" ca="1" si="148"/>
        <v>959</v>
      </c>
      <c r="L919">
        <f t="shared" ca="1" si="149"/>
        <v>235</v>
      </c>
    </row>
    <row r="920" spans="1:12" x14ac:dyDescent="0.3">
      <c r="A920" s="1">
        <v>44384</v>
      </c>
      <c r="B920">
        <f t="shared" ca="1" si="140"/>
        <v>220</v>
      </c>
      <c r="C920">
        <f t="shared" ca="1" si="141"/>
        <v>7</v>
      </c>
      <c r="D920">
        <f t="shared" ca="1" si="142"/>
        <v>1</v>
      </c>
      <c r="E920" t="s">
        <v>233</v>
      </c>
      <c r="F920">
        <f t="shared" ca="1" si="143"/>
        <v>705</v>
      </c>
      <c r="G920">
        <f t="shared" ca="1" si="144"/>
        <v>26</v>
      </c>
      <c r="H920">
        <f t="shared" ca="1" si="145"/>
        <v>48</v>
      </c>
      <c r="I920">
        <f t="shared" ca="1" si="146"/>
        <v>4758</v>
      </c>
      <c r="J920">
        <f t="shared" ca="1" si="147"/>
        <v>133</v>
      </c>
      <c r="K920">
        <f t="shared" ca="1" si="148"/>
        <v>539</v>
      </c>
      <c r="L920">
        <f t="shared" ca="1" si="149"/>
        <v>534</v>
      </c>
    </row>
    <row r="921" spans="1:12" x14ac:dyDescent="0.3">
      <c r="A921" s="1">
        <v>44385</v>
      </c>
      <c r="B921">
        <f t="shared" ca="1" si="140"/>
        <v>63</v>
      </c>
      <c r="C921">
        <f t="shared" ca="1" si="141"/>
        <v>6</v>
      </c>
      <c r="D921">
        <f t="shared" ca="1" si="142"/>
        <v>3</v>
      </c>
      <c r="E921" t="s">
        <v>234</v>
      </c>
      <c r="F921">
        <f t="shared" ca="1" si="143"/>
        <v>764</v>
      </c>
      <c r="G921">
        <f t="shared" ca="1" si="144"/>
        <v>175</v>
      </c>
      <c r="H921">
        <f t="shared" ca="1" si="145"/>
        <v>60</v>
      </c>
      <c r="I921">
        <f t="shared" ca="1" si="146"/>
        <v>2544</v>
      </c>
      <c r="J921">
        <f t="shared" ca="1" si="147"/>
        <v>94</v>
      </c>
      <c r="K921">
        <f t="shared" ca="1" si="148"/>
        <v>524</v>
      </c>
      <c r="L921">
        <f t="shared" ca="1" si="149"/>
        <v>271</v>
      </c>
    </row>
    <row r="922" spans="1:12" x14ac:dyDescent="0.3">
      <c r="A922" s="1">
        <v>44386</v>
      </c>
      <c r="B922">
        <f t="shared" ca="1" si="140"/>
        <v>393</v>
      </c>
      <c r="C922">
        <f t="shared" ca="1" si="141"/>
        <v>9</v>
      </c>
      <c r="D922">
        <f t="shared" ca="1" si="142"/>
        <v>8</v>
      </c>
      <c r="E922" t="s">
        <v>235</v>
      </c>
      <c r="F922">
        <f t="shared" ca="1" si="143"/>
        <v>729</v>
      </c>
      <c r="G922">
        <f t="shared" ca="1" si="144"/>
        <v>79</v>
      </c>
      <c r="H922">
        <f t="shared" ca="1" si="145"/>
        <v>70</v>
      </c>
      <c r="I922">
        <f t="shared" ca="1" si="146"/>
        <v>4566</v>
      </c>
      <c r="J922">
        <f t="shared" ca="1" si="147"/>
        <v>81</v>
      </c>
      <c r="K922">
        <f t="shared" ca="1" si="148"/>
        <v>922</v>
      </c>
      <c r="L922">
        <f t="shared" ca="1" si="149"/>
        <v>332</v>
      </c>
    </row>
    <row r="923" spans="1:12" x14ac:dyDescent="0.3">
      <c r="A923" s="1">
        <v>44387</v>
      </c>
      <c r="B923">
        <f t="shared" ca="1" si="140"/>
        <v>103</v>
      </c>
      <c r="C923">
        <f t="shared" ca="1" si="141"/>
        <v>21</v>
      </c>
      <c r="D923">
        <f t="shared" ca="1" si="142"/>
        <v>13</v>
      </c>
      <c r="E923" t="s">
        <v>236</v>
      </c>
      <c r="F923">
        <f t="shared" ca="1" si="143"/>
        <v>877</v>
      </c>
      <c r="G923">
        <f t="shared" ca="1" si="144"/>
        <v>96</v>
      </c>
      <c r="H923">
        <f t="shared" ca="1" si="145"/>
        <v>13</v>
      </c>
      <c r="I923">
        <f t="shared" ca="1" si="146"/>
        <v>4312</v>
      </c>
      <c r="J923">
        <f t="shared" ca="1" si="147"/>
        <v>143</v>
      </c>
      <c r="K923">
        <f t="shared" ca="1" si="148"/>
        <v>867</v>
      </c>
      <c r="L923">
        <f t="shared" ca="1" si="149"/>
        <v>222</v>
      </c>
    </row>
    <row r="924" spans="1:12" x14ac:dyDescent="0.3">
      <c r="A924" s="1">
        <v>44388</v>
      </c>
      <c r="B924">
        <f t="shared" ca="1" si="140"/>
        <v>79</v>
      </c>
      <c r="C924">
        <f t="shared" ca="1" si="141"/>
        <v>2</v>
      </c>
      <c r="D924">
        <f t="shared" ca="1" si="142"/>
        <v>6</v>
      </c>
      <c r="E924" t="s">
        <v>237</v>
      </c>
      <c r="F924">
        <f t="shared" ca="1" si="143"/>
        <v>221</v>
      </c>
      <c r="G924">
        <f t="shared" ca="1" si="144"/>
        <v>103</v>
      </c>
      <c r="H924">
        <f t="shared" ca="1" si="145"/>
        <v>15</v>
      </c>
      <c r="I924">
        <f t="shared" ca="1" si="146"/>
        <v>3640</v>
      </c>
      <c r="J924">
        <f t="shared" ca="1" si="147"/>
        <v>116</v>
      </c>
      <c r="K924">
        <f t="shared" ca="1" si="148"/>
        <v>943</v>
      </c>
      <c r="L924">
        <f t="shared" ca="1" si="149"/>
        <v>457</v>
      </c>
    </row>
    <row r="925" spans="1:12" x14ac:dyDescent="0.3">
      <c r="A925" s="1">
        <v>44389</v>
      </c>
      <c r="B925">
        <f t="shared" ca="1" si="140"/>
        <v>196</v>
      </c>
      <c r="C925">
        <f t="shared" ca="1" si="141"/>
        <v>11</v>
      </c>
      <c r="D925">
        <f t="shared" ca="1" si="142"/>
        <v>9</v>
      </c>
      <c r="E925" t="s">
        <v>238</v>
      </c>
      <c r="F925">
        <f t="shared" ca="1" si="143"/>
        <v>48</v>
      </c>
      <c r="G925">
        <f t="shared" ca="1" si="144"/>
        <v>208</v>
      </c>
      <c r="H925">
        <f t="shared" ca="1" si="145"/>
        <v>53</v>
      </c>
      <c r="I925">
        <f t="shared" ca="1" si="146"/>
        <v>2531</v>
      </c>
      <c r="J925">
        <f t="shared" ca="1" si="147"/>
        <v>63</v>
      </c>
      <c r="K925">
        <f t="shared" ca="1" si="148"/>
        <v>912</v>
      </c>
      <c r="L925">
        <f t="shared" ca="1" si="149"/>
        <v>404</v>
      </c>
    </row>
    <row r="926" spans="1:12" x14ac:dyDescent="0.3">
      <c r="A926" s="1">
        <v>44390</v>
      </c>
      <c r="B926">
        <f t="shared" ca="1" si="140"/>
        <v>281</v>
      </c>
      <c r="C926">
        <f t="shared" ca="1" si="141"/>
        <v>20</v>
      </c>
      <c r="D926">
        <f t="shared" ca="1" si="142"/>
        <v>7</v>
      </c>
      <c r="E926" t="s">
        <v>233</v>
      </c>
      <c r="F926">
        <f t="shared" ca="1" si="143"/>
        <v>478</v>
      </c>
      <c r="G926">
        <f t="shared" ca="1" si="144"/>
        <v>42</v>
      </c>
      <c r="H926">
        <f t="shared" ca="1" si="145"/>
        <v>88</v>
      </c>
      <c r="I926">
        <f t="shared" ca="1" si="146"/>
        <v>2601</v>
      </c>
      <c r="J926">
        <f t="shared" ca="1" si="147"/>
        <v>119</v>
      </c>
      <c r="K926">
        <f t="shared" ca="1" si="148"/>
        <v>739</v>
      </c>
      <c r="L926">
        <f t="shared" ca="1" si="149"/>
        <v>161</v>
      </c>
    </row>
    <row r="927" spans="1:12" x14ac:dyDescent="0.3">
      <c r="A927" s="1">
        <v>44391</v>
      </c>
      <c r="B927">
        <f t="shared" ca="1" si="140"/>
        <v>347</v>
      </c>
      <c r="C927">
        <f t="shared" ca="1" si="141"/>
        <v>22</v>
      </c>
      <c r="D927">
        <f t="shared" ca="1" si="142"/>
        <v>7</v>
      </c>
      <c r="E927" t="s">
        <v>234</v>
      </c>
      <c r="F927">
        <f t="shared" ca="1" si="143"/>
        <v>556</v>
      </c>
      <c r="G927">
        <f t="shared" ca="1" si="144"/>
        <v>211</v>
      </c>
      <c r="H927">
        <f t="shared" ca="1" si="145"/>
        <v>73</v>
      </c>
      <c r="I927">
        <f t="shared" ca="1" si="146"/>
        <v>3651</v>
      </c>
      <c r="J927">
        <f t="shared" ca="1" si="147"/>
        <v>132</v>
      </c>
      <c r="K927">
        <f t="shared" ca="1" si="148"/>
        <v>720</v>
      </c>
      <c r="L927">
        <f t="shared" ca="1" si="149"/>
        <v>240</v>
      </c>
    </row>
    <row r="928" spans="1:12" x14ac:dyDescent="0.3">
      <c r="A928" s="1">
        <v>44392</v>
      </c>
      <c r="B928">
        <f t="shared" ca="1" si="140"/>
        <v>23</v>
      </c>
      <c r="C928">
        <f t="shared" ca="1" si="141"/>
        <v>23</v>
      </c>
      <c r="D928">
        <f t="shared" ca="1" si="142"/>
        <v>13</v>
      </c>
      <c r="E928" t="s">
        <v>235</v>
      </c>
      <c r="F928">
        <f t="shared" ca="1" si="143"/>
        <v>329</v>
      </c>
      <c r="G928">
        <f t="shared" ca="1" si="144"/>
        <v>50</v>
      </c>
      <c r="H928">
        <f t="shared" ca="1" si="145"/>
        <v>57</v>
      </c>
      <c r="I928">
        <f t="shared" ca="1" si="146"/>
        <v>3467</v>
      </c>
      <c r="J928">
        <f t="shared" ca="1" si="147"/>
        <v>135</v>
      </c>
      <c r="K928">
        <f t="shared" ca="1" si="148"/>
        <v>804</v>
      </c>
      <c r="L928">
        <f t="shared" ca="1" si="149"/>
        <v>332</v>
      </c>
    </row>
    <row r="929" spans="1:12" x14ac:dyDescent="0.3">
      <c r="A929" s="1">
        <v>44393</v>
      </c>
      <c r="B929">
        <f t="shared" ca="1" si="140"/>
        <v>141</v>
      </c>
      <c r="C929">
        <f t="shared" ca="1" si="141"/>
        <v>21</v>
      </c>
      <c r="D929">
        <f t="shared" ca="1" si="142"/>
        <v>12</v>
      </c>
      <c r="E929" t="s">
        <v>236</v>
      </c>
      <c r="F929">
        <f t="shared" ca="1" si="143"/>
        <v>272</v>
      </c>
      <c r="G929">
        <f t="shared" ca="1" si="144"/>
        <v>213</v>
      </c>
      <c r="H929">
        <f t="shared" ca="1" si="145"/>
        <v>58</v>
      </c>
      <c r="I929">
        <f t="shared" ca="1" si="146"/>
        <v>4888</v>
      </c>
      <c r="J929">
        <f t="shared" ca="1" si="147"/>
        <v>69</v>
      </c>
      <c r="K929">
        <f t="shared" ca="1" si="148"/>
        <v>533</v>
      </c>
      <c r="L929">
        <f t="shared" ca="1" si="149"/>
        <v>132</v>
      </c>
    </row>
    <row r="930" spans="1:12" x14ac:dyDescent="0.3">
      <c r="A930" s="1">
        <v>44394</v>
      </c>
      <c r="B930">
        <f t="shared" ca="1" si="140"/>
        <v>459</v>
      </c>
      <c r="C930">
        <f t="shared" ca="1" si="141"/>
        <v>7</v>
      </c>
      <c r="D930">
        <f t="shared" ca="1" si="142"/>
        <v>10</v>
      </c>
      <c r="E930" t="s">
        <v>237</v>
      </c>
      <c r="F930">
        <f t="shared" ca="1" si="143"/>
        <v>949</v>
      </c>
      <c r="G930">
        <f t="shared" ca="1" si="144"/>
        <v>192</v>
      </c>
      <c r="H930">
        <f t="shared" ca="1" si="145"/>
        <v>28</v>
      </c>
      <c r="I930">
        <f t="shared" ca="1" si="146"/>
        <v>4295</v>
      </c>
      <c r="J930">
        <f t="shared" ca="1" si="147"/>
        <v>54</v>
      </c>
      <c r="K930">
        <f t="shared" ca="1" si="148"/>
        <v>709</v>
      </c>
      <c r="L930">
        <f t="shared" ca="1" si="149"/>
        <v>130</v>
      </c>
    </row>
    <row r="931" spans="1:12" x14ac:dyDescent="0.3">
      <c r="A931" s="1">
        <v>44395</v>
      </c>
      <c r="B931">
        <f t="shared" ca="1" si="140"/>
        <v>351</v>
      </c>
      <c r="C931">
        <f t="shared" ca="1" si="141"/>
        <v>22</v>
      </c>
      <c r="D931">
        <f t="shared" ca="1" si="142"/>
        <v>4</v>
      </c>
      <c r="E931" t="s">
        <v>238</v>
      </c>
      <c r="F931">
        <f t="shared" ca="1" si="143"/>
        <v>752</v>
      </c>
      <c r="G931">
        <f t="shared" ca="1" si="144"/>
        <v>178</v>
      </c>
      <c r="H931">
        <f t="shared" ca="1" si="145"/>
        <v>53</v>
      </c>
      <c r="I931">
        <f t="shared" ca="1" si="146"/>
        <v>3580</v>
      </c>
      <c r="J931">
        <f t="shared" ca="1" si="147"/>
        <v>138</v>
      </c>
      <c r="K931">
        <f t="shared" ca="1" si="148"/>
        <v>908</v>
      </c>
      <c r="L931">
        <f t="shared" ca="1" si="149"/>
        <v>394</v>
      </c>
    </row>
    <row r="932" spans="1:12" x14ac:dyDescent="0.3">
      <c r="A932" s="1">
        <v>44396</v>
      </c>
      <c r="B932">
        <f t="shared" ca="1" si="140"/>
        <v>216</v>
      </c>
      <c r="C932">
        <f t="shared" ca="1" si="141"/>
        <v>20</v>
      </c>
      <c r="D932">
        <f t="shared" ca="1" si="142"/>
        <v>14</v>
      </c>
      <c r="E932" t="s">
        <v>233</v>
      </c>
      <c r="F932">
        <f t="shared" ca="1" si="143"/>
        <v>445</v>
      </c>
      <c r="G932">
        <f t="shared" ca="1" si="144"/>
        <v>0</v>
      </c>
      <c r="H932">
        <f t="shared" ca="1" si="145"/>
        <v>68</v>
      </c>
      <c r="I932">
        <f t="shared" ca="1" si="146"/>
        <v>3578</v>
      </c>
      <c r="J932">
        <f t="shared" ca="1" si="147"/>
        <v>86</v>
      </c>
      <c r="K932">
        <f t="shared" ca="1" si="148"/>
        <v>720</v>
      </c>
      <c r="L932">
        <f t="shared" ca="1" si="149"/>
        <v>438</v>
      </c>
    </row>
    <row r="933" spans="1:12" x14ac:dyDescent="0.3">
      <c r="A933" s="1">
        <v>44397</v>
      </c>
      <c r="B933">
        <f t="shared" ca="1" si="140"/>
        <v>199</v>
      </c>
      <c r="C933">
        <f t="shared" ca="1" si="141"/>
        <v>2</v>
      </c>
      <c r="D933">
        <f t="shared" ca="1" si="142"/>
        <v>3</v>
      </c>
      <c r="E933" t="s">
        <v>234</v>
      </c>
      <c r="F933">
        <f t="shared" ca="1" si="143"/>
        <v>842</v>
      </c>
      <c r="G933">
        <f t="shared" ca="1" si="144"/>
        <v>204</v>
      </c>
      <c r="H933">
        <f t="shared" ca="1" si="145"/>
        <v>77</v>
      </c>
      <c r="I933">
        <f t="shared" ca="1" si="146"/>
        <v>2361</v>
      </c>
      <c r="J933">
        <f t="shared" ca="1" si="147"/>
        <v>121</v>
      </c>
      <c r="K933">
        <f t="shared" ca="1" si="148"/>
        <v>566</v>
      </c>
      <c r="L933">
        <f t="shared" ca="1" si="149"/>
        <v>399</v>
      </c>
    </row>
    <row r="934" spans="1:12" x14ac:dyDescent="0.3">
      <c r="A934" s="1">
        <v>44398</v>
      </c>
      <c r="B934">
        <f t="shared" ca="1" si="140"/>
        <v>141</v>
      </c>
      <c r="C934">
        <f t="shared" ca="1" si="141"/>
        <v>5</v>
      </c>
      <c r="D934">
        <f t="shared" ca="1" si="142"/>
        <v>2</v>
      </c>
      <c r="E934" t="s">
        <v>235</v>
      </c>
      <c r="F934">
        <f t="shared" ca="1" si="143"/>
        <v>541</v>
      </c>
      <c r="G934">
        <f t="shared" ca="1" si="144"/>
        <v>117</v>
      </c>
      <c r="H934">
        <f t="shared" ca="1" si="145"/>
        <v>70</v>
      </c>
      <c r="I934">
        <f t="shared" ca="1" si="146"/>
        <v>4962</v>
      </c>
      <c r="J934">
        <f t="shared" ca="1" si="147"/>
        <v>69</v>
      </c>
      <c r="K934">
        <f t="shared" ca="1" si="148"/>
        <v>884</v>
      </c>
      <c r="L934">
        <f t="shared" ca="1" si="149"/>
        <v>514</v>
      </c>
    </row>
    <row r="935" spans="1:12" x14ac:dyDescent="0.3">
      <c r="A935" s="1">
        <v>44399</v>
      </c>
      <c r="B935">
        <f t="shared" ca="1" si="140"/>
        <v>134</v>
      </c>
      <c r="C935">
        <f t="shared" ca="1" si="141"/>
        <v>8</v>
      </c>
      <c r="D935">
        <f t="shared" ca="1" si="142"/>
        <v>10</v>
      </c>
      <c r="E935" t="s">
        <v>236</v>
      </c>
      <c r="F935">
        <f t="shared" ca="1" si="143"/>
        <v>1</v>
      </c>
      <c r="G935">
        <f t="shared" ca="1" si="144"/>
        <v>98</v>
      </c>
      <c r="H935">
        <f t="shared" ca="1" si="145"/>
        <v>46</v>
      </c>
      <c r="I935">
        <f t="shared" ca="1" si="146"/>
        <v>3961</v>
      </c>
      <c r="J935">
        <f t="shared" ca="1" si="147"/>
        <v>147</v>
      </c>
      <c r="K935">
        <f t="shared" ca="1" si="148"/>
        <v>517</v>
      </c>
      <c r="L935">
        <f t="shared" ca="1" si="149"/>
        <v>556</v>
      </c>
    </row>
    <row r="936" spans="1:12" x14ac:dyDescent="0.3">
      <c r="A936" s="1">
        <v>44400</v>
      </c>
      <c r="B936">
        <f t="shared" ca="1" si="140"/>
        <v>372</v>
      </c>
      <c r="C936">
        <f t="shared" ca="1" si="141"/>
        <v>23</v>
      </c>
      <c r="D936">
        <f t="shared" ca="1" si="142"/>
        <v>2</v>
      </c>
      <c r="E936" t="s">
        <v>237</v>
      </c>
      <c r="F936">
        <f t="shared" ca="1" si="143"/>
        <v>805</v>
      </c>
      <c r="G936">
        <f t="shared" ca="1" si="144"/>
        <v>223</v>
      </c>
      <c r="H936">
        <f t="shared" ca="1" si="145"/>
        <v>73</v>
      </c>
      <c r="I936">
        <f t="shared" ca="1" si="146"/>
        <v>4331</v>
      </c>
      <c r="J936">
        <f t="shared" ca="1" si="147"/>
        <v>129</v>
      </c>
      <c r="K936">
        <f t="shared" ca="1" si="148"/>
        <v>549</v>
      </c>
      <c r="L936">
        <f t="shared" ca="1" si="149"/>
        <v>201</v>
      </c>
    </row>
    <row r="937" spans="1:12" x14ac:dyDescent="0.3">
      <c r="A937" s="1">
        <v>44401</v>
      </c>
      <c r="B937">
        <f t="shared" ca="1" si="140"/>
        <v>53</v>
      </c>
      <c r="C937">
        <f t="shared" ca="1" si="141"/>
        <v>1</v>
      </c>
      <c r="D937">
        <f t="shared" ca="1" si="142"/>
        <v>16</v>
      </c>
      <c r="E937" t="s">
        <v>238</v>
      </c>
      <c r="F937">
        <f t="shared" ca="1" si="143"/>
        <v>521</v>
      </c>
      <c r="G937">
        <f t="shared" ca="1" si="144"/>
        <v>147</v>
      </c>
      <c r="H937">
        <f t="shared" ca="1" si="145"/>
        <v>99</v>
      </c>
      <c r="I937">
        <f t="shared" ca="1" si="146"/>
        <v>2046</v>
      </c>
      <c r="J937">
        <f t="shared" ca="1" si="147"/>
        <v>100</v>
      </c>
      <c r="K937">
        <f t="shared" ca="1" si="148"/>
        <v>506</v>
      </c>
      <c r="L937">
        <f t="shared" ca="1" si="149"/>
        <v>439</v>
      </c>
    </row>
    <row r="938" spans="1:12" x14ac:dyDescent="0.3">
      <c r="A938" s="1">
        <v>44402</v>
      </c>
      <c r="B938">
        <f t="shared" ca="1" si="140"/>
        <v>484</v>
      </c>
      <c r="C938">
        <f t="shared" ca="1" si="141"/>
        <v>8</v>
      </c>
      <c r="D938">
        <f t="shared" ca="1" si="142"/>
        <v>7</v>
      </c>
      <c r="E938" t="s">
        <v>233</v>
      </c>
      <c r="F938">
        <f t="shared" ca="1" si="143"/>
        <v>245</v>
      </c>
      <c r="G938">
        <f t="shared" ca="1" si="144"/>
        <v>250</v>
      </c>
      <c r="H938">
        <f t="shared" ca="1" si="145"/>
        <v>30</v>
      </c>
      <c r="I938">
        <f t="shared" ca="1" si="146"/>
        <v>4401</v>
      </c>
      <c r="J938">
        <f t="shared" ca="1" si="147"/>
        <v>50</v>
      </c>
      <c r="K938">
        <f t="shared" ca="1" si="148"/>
        <v>772</v>
      </c>
      <c r="L938">
        <f t="shared" ca="1" si="149"/>
        <v>326</v>
      </c>
    </row>
    <row r="939" spans="1:12" x14ac:dyDescent="0.3">
      <c r="A939" s="1">
        <v>44403</v>
      </c>
      <c r="B939">
        <f t="shared" ca="1" si="140"/>
        <v>271</v>
      </c>
      <c r="C939">
        <f t="shared" ca="1" si="141"/>
        <v>20</v>
      </c>
      <c r="D939">
        <f t="shared" ca="1" si="142"/>
        <v>10</v>
      </c>
      <c r="E939" t="s">
        <v>234</v>
      </c>
      <c r="F939">
        <f t="shared" ca="1" si="143"/>
        <v>267</v>
      </c>
      <c r="G939">
        <f t="shared" ca="1" si="144"/>
        <v>140</v>
      </c>
      <c r="H939">
        <f t="shared" ca="1" si="145"/>
        <v>12</v>
      </c>
      <c r="I939">
        <f t="shared" ca="1" si="146"/>
        <v>4645</v>
      </c>
      <c r="J939">
        <f t="shared" ca="1" si="147"/>
        <v>91</v>
      </c>
      <c r="K939">
        <f t="shared" ca="1" si="148"/>
        <v>659</v>
      </c>
      <c r="L939">
        <f t="shared" ca="1" si="149"/>
        <v>486</v>
      </c>
    </row>
    <row r="940" spans="1:12" x14ac:dyDescent="0.3">
      <c r="A940" s="1">
        <v>44404</v>
      </c>
      <c r="B940">
        <f t="shared" ca="1" si="140"/>
        <v>434</v>
      </c>
      <c r="C940">
        <f t="shared" ca="1" si="141"/>
        <v>8</v>
      </c>
      <c r="D940">
        <f t="shared" ca="1" si="142"/>
        <v>17</v>
      </c>
      <c r="E940" t="s">
        <v>235</v>
      </c>
      <c r="F940">
        <f t="shared" ca="1" si="143"/>
        <v>516</v>
      </c>
      <c r="G940">
        <f t="shared" ca="1" si="144"/>
        <v>95</v>
      </c>
      <c r="H940">
        <f t="shared" ca="1" si="145"/>
        <v>57</v>
      </c>
      <c r="I940">
        <f t="shared" ca="1" si="146"/>
        <v>4758</v>
      </c>
      <c r="J940">
        <f t="shared" ca="1" si="147"/>
        <v>110</v>
      </c>
      <c r="K940">
        <f t="shared" ca="1" si="148"/>
        <v>722</v>
      </c>
      <c r="L940">
        <f t="shared" ca="1" si="149"/>
        <v>252</v>
      </c>
    </row>
    <row r="941" spans="1:12" x14ac:dyDescent="0.3">
      <c r="A941" s="1">
        <v>44405</v>
      </c>
      <c r="B941">
        <f t="shared" ca="1" si="140"/>
        <v>317</v>
      </c>
      <c r="C941">
        <f t="shared" ca="1" si="141"/>
        <v>10</v>
      </c>
      <c r="D941">
        <f t="shared" ca="1" si="142"/>
        <v>18</v>
      </c>
      <c r="E941" t="s">
        <v>236</v>
      </c>
      <c r="F941">
        <f t="shared" ca="1" si="143"/>
        <v>576</v>
      </c>
      <c r="G941">
        <f t="shared" ca="1" si="144"/>
        <v>85</v>
      </c>
      <c r="H941">
        <f t="shared" ca="1" si="145"/>
        <v>70</v>
      </c>
      <c r="I941">
        <f t="shared" ca="1" si="146"/>
        <v>4996</v>
      </c>
      <c r="J941">
        <f t="shared" ca="1" si="147"/>
        <v>73</v>
      </c>
      <c r="K941">
        <f t="shared" ca="1" si="148"/>
        <v>915</v>
      </c>
      <c r="L941">
        <f t="shared" ca="1" si="149"/>
        <v>160</v>
      </c>
    </row>
    <row r="942" spans="1:12" x14ac:dyDescent="0.3">
      <c r="A942" s="1">
        <v>44406</v>
      </c>
      <c r="B942">
        <f t="shared" ca="1" si="140"/>
        <v>77</v>
      </c>
      <c r="C942">
        <f t="shared" ca="1" si="141"/>
        <v>3</v>
      </c>
      <c r="D942">
        <f t="shared" ca="1" si="142"/>
        <v>13</v>
      </c>
      <c r="E942" t="s">
        <v>237</v>
      </c>
      <c r="F942">
        <f t="shared" ca="1" si="143"/>
        <v>783</v>
      </c>
      <c r="G942">
        <f t="shared" ca="1" si="144"/>
        <v>169</v>
      </c>
      <c r="H942">
        <f t="shared" ca="1" si="145"/>
        <v>51</v>
      </c>
      <c r="I942">
        <f t="shared" ca="1" si="146"/>
        <v>4648</v>
      </c>
      <c r="J942">
        <f t="shared" ca="1" si="147"/>
        <v>57</v>
      </c>
      <c r="K942">
        <f t="shared" ca="1" si="148"/>
        <v>543</v>
      </c>
      <c r="L942">
        <f t="shared" ca="1" si="149"/>
        <v>291</v>
      </c>
    </row>
    <row r="943" spans="1:12" x14ac:dyDescent="0.3">
      <c r="A943" s="1">
        <v>44407</v>
      </c>
      <c r="B943">
        <f t="shared" ca="1" si="140"/>
        <v>138</v>
      </c>
      <c r="C943">
        <f t="shared" ca="1" si="141"/>
        <v>6</v>
      </c>
      <c r="D943">
        <f t="shared" ca="1" si="142"/>
        <v>6</v>
      </c>
      <c r="E943" t="s">
        <v>238</v>
      </c>
      <c r="F943">
        <f t="shared" ca="1" si="143"/>
        <v>885</v>
      </c>
      <c r="G943">
        <f t="shared" ca="1" si="144"/>
        <v>126</v>
      </c>
      <c r="H943">
        <f t="shared" ca="1" si="145"/>
        <v>70</v>
      </c>
      <c r="I943">
        <f t="shared" ca="1" si="146"/>
        <v>4443</v>
      </c>
      <c r="J943">
        <f t="shared" ca="1" si="147"/>
        <v>95</v>
      </c>
      <c r="K943">
        <f t="shared" ca="1" si="148"/>
        <v>622</v>
      </c>
      <c r="L943">
        <f t="shared" ca="1" si="149"/>
        <v>526</v>
      </c>
    </row>
    <row r="944" spans="1:12" x14ac:dyDescent="0.3">
      <c r="A944" s="1">
        <v>44408</v>
      </c>
      <c r="B944">
        <f t="shared" ca="1" si="140"/>
        <v>234</v>
      </c>
      <c r="C944">
        <f t="shared" ca="1" si="141"/>
        <v>12</v>
      </c>
      <c r="D944">
        <f t="shared" ca="1" si="142"/>
        <v>16</v>
      </c>
      <c r="E944" t="s">
        <v>233</v>
      </c>
      <c r="F944">
        <f t="shared" ca="1" si="143"/>
        <v>551</v>
      </c>
      <c r="G944">
        <f t="shared" ca="1" si="144"/>
        <v>68</v>
      </c>
      <c r="H944">
        <f t="shared" ca="1" si="145"/>
        <v>70</v>
      </c>
      <c r="I944">
        <f t="shared" ca="1" si="146"/>
        <v>2045</v>
      </c>
      <c r="J944">
        <f t="shared" ca="1" si="147"/>
        <v>54</v>
      </c>
      <c r="K944">
        <f t="shared" ca="1" si="148"/>
        <v>628</v>
      </c>
      <c r="L944">
        <f t="shared" ca="1" si="149"/>
        <v>335</v>
      </c>
    </row>
    <row r="945" spans="1:12" x14ac:dyDescent="0.3">
      <c r="A945" s="1">
        <v>44409</v>
      </c>
      <c r="B945">
        <f t="shared" ca="1" si="140"/>
        <v>403</v>
      </c>
      <c r="C945">
        <f t="shared" ca="1" si="141"/>
        <v>10</v>
      </c>
      <c r="D945">
        <f t="shared" ca="1" si="142"/>
        <v>1</v>
      </c>
      <c r="E945" t="s">
        <v>234</v>
      </c>
      <c r="F945">
        <f t="shared" ca="1" si="143"/>
        <v>432</v>
      </c>
      <c r="G945">
        <f t="shared" ca="1" si="144"/>
        <v>117</v>
      </c>
      <c r="H945">
        <f t="shared" ca="1" si="145"/>
        <v>58</v>
      </c>
      <c r="I945">
        <f t="shared" ca="1" si="146"/>
        <v>2399</v>
      </c>
      <c r="J945">
        <f t="shared" ca="1" si="147"/>
        <v>111</v>
      </c>
      <c r="K945">
        <f t="shared" ca="1" si="148"/>
        <v>937</v>
      </c>
      <c r="L945">
        <f t="shared" ca="1" si="149"/>
        <v>405</v>
      </c>
    </row>
    <row r="946" spans="1:12" x14ac:dyDescent="0.3">
      <c r="A946" s="1">
        <v>44410</v>
      </c>
      <c r="B946">
        <f t="shared" ca="1" si="140"/>
        <v>238</v>
      </c>
      <c r="C946">
        <f t="shared" ca="1" si="141"/>
        <v>0</v>
      </c>
      <c r="D946">
        <f t="shared" ca="1" si="142"/>
        <v>9</v>
      </c>
      <c r="E946" t="s">
        <v>235</v>
      </c>
      <c r="F946">
        <f t="shared" ca="1" si="143"/>
        <v>240</v>
      </c>
      <c r="G946">
        <f t="shared" ca="1" si="144"/>
        <v>111</v>
      </c>
      <c r="H946">
        <f t="shared" ca="1" si="145"/>
        <v>20</v>
      </c>
      <c r="I946">
        <f t="shared" ca="1" si="146"/>
        <v>2752</v>
      </c>
      <c r="J946">
        <f t="shared" ca="1" si="147"/>
        <v>126</v>
      </c>
      <c r="K946">
        <f t="shared" ca="1" si="148"/>
        <v>839</v>
      </c>
      <c r="L946">
        <f t="shared" ca="1" si="149"/>
        <v>562</v>
      </c>
    </row>
    <row r="947" spans="1:12" x14ac:dyDescent="0.3">
      <c r="A947" s="1">
        <v>44411</v>
      </c>
      <c r="B947">
        <f t="shared" ca="1" si="140"/>
        <v>31</v>
      </c>
      <c r="C947">
        <f t="shared" ca="1" si="141"/>
        <v>3</v>
      </c>
      <c r="D947">
        <f t="shared" ca="1" si="142"/>
        <v>14</v>
      </c>
      <c r="E947" t="s">
        <v>236</v>
      </c>
      <c r="F947">
        <f t="shared" ca="1" si="143"/>
        <v>878</v>
      </c>
      <c r="G947">
        <f t="shared" ca="1" si="144"/>
        <v>228</v>
      </c>
      <c r="H947">
        <f t="shared" ca="1" si="145"/>
        <v>63</v>
      </c>
      <c r="I947">
        <f t="shared" ca="1" si="146"/>
        <v>2384</v>
      </c>
      <c r="J947">
        <f t="shared" ca="1" si="147"/>
        <v>123</v>
      </c>
      <c r="K947">
        <f t="shared" ca="1" si="148"/>
        <v>949</v>
      </c>
      <c r="L947">
        <f t="shared" ca="1" si="149"/>
        <v>466</v>
      </c>
    </row>
    <row r="948" spans="1:12" x14ac:dyDescent="0.3">
      <c r="A948" s="1">
        <v>44412</v>
      </c>
      <c r="B948">
        <f t="shared" ca="1" si="140"/>
        <v>1</v>
      </c>
      <c r="C948">
        <f t="shared" ca="1" si="141"/>
        <v>15</v>
      </c>
      <c r="D948">
        <f t="shared" ca="1" si="142"/>
        <v>12</v>
      </c>
      <c r="E948" t="s">
        <v>237</v>
      </c>
      <c r="F948">
        <f t="shared" ca="1" si="143"/>
        <v>876</v>
      </c>
      <c r="G948">
        <f t="shared" ca="1" si="144"/>
        <v>89</v>
      </c>
      <c r="H948">
        <f t="shared" ca="1" si="145"/>
        <v>54</v>
      </c>
      <c r="I948">
        <f t="shared" ca="1" si="146"/>
        <v>2987</v>
      </c>
      <c r="J948">
        <f t="shared" ca="1" si="147"/>
        <v>52</v>
      </c>
      <c r="K948">
        <f t="shared" ca="1" si="148"/>
        <v>975</v>
      </c>
      <c r="L948">
        <f t="shared" ca="1" si="149"/>
        <v>142</v>
      </c>
    </row>
    <row r="949" spans="1:12" x14ac:dyDescent="0.3">
      <c r="A949" s="1">
        <v>44413</v>
      </c>
      <c r="B949">
        <f t="shared" ca="1" si="140"/>
        <v>91</v>
      </c>
      <c r="C949">
        <f t="shared" ca="1" si="141"/>
        <v>21</v>
      </c>
      <c r="D949">
        <f t="shared" ca="1" si="142"/>
        <v>4</v>
      </c>
      <c r="E949" t="s">
        <v>238</v>
      </c>
      <c r="F949">
        <f t="shared" ca="1" si="143"/>
        <v>746</v>
      </c>
      <c r="G949">
        <f t="shared" ca="1" si="144"/>
        <v>87</v>
      </c>
      <c r="H949">
        <f t="shared" ca="1" si="145"/>
        <v>76</v>
      </c>
      <c r="I949">
        <f t="shared" ca="1" si="146"/>
        <v>2268</v>
      </c>
      <c r="J949">
        <f t="shared" ca="1" si="147"/>
        <v>144</v>
      </c>
      <c r="K949">
        <f t="shared" ca="1" si="148"/>
        <v>512</v>
      </c>
      <c r="L949">
        <f t="shared" ca="1" si="149"/>
        <v>597</v>
      </c>
    </row>
    <row r="950" spans="1:12" x14ac:dyDescent="0.3">
      <c r="A950" s="1">
        <v>44414</v>
      </c>
      <c r="B950">
        <f t="shared" ca="1" si="140"/>
        <v>492</v>
      </c>
      <c r="C950">
        <f t="shared" ca="1" si="141"/>
        <v>13</v>
      </c>
      <c r="D950">
        <f t="shared" ca="1" si="142"/>
        <v>18</v>
      </c>
      <c r="E950" t="s">
        <v>233</v>
      </c>
      <c r="F950">
        <f t="shared" ca="1" si="143"/>
        <v>438</v>
      </c>
      <c r="G950">
        <f t="shared" ca="1" si="144"/>
        <v>242</v>
      </c>
      <c r="H950">
        <f t="shared" ca="1" si="145"/>
        <v>44</v>
      </c>
      <c r="I950">
        <f t="shared" ca="1" si="146"/>
        <v>3471</v>
      </c>
      <c r="J950">
        <f t="shared" ca="1" si="147"/>
        <v>106</v>
      </c>
      <c r="K950">
        <f t="shared" ca="1" si="148"/>
        <v>932</v>
      </c>
      <c r="L950">
        <f t="shared" ca="1" si="149"/>
        <v>356</v>
      </c>
    </row>
    <row r="951" spans="1:12" x14ac:dyDescent="0.3">
      <c r="A951" s="1">
        <v>44415</v>
      </c>
      <c r="B951">
        <f t="shared" ca="1" si="140"/>
        <v>491</v>
      </c>
      <c r="C951">
        <f t="shared" ca="1" si="141"/>
        <v>6</v>
      </c>
      <c r="D951">
        <f t="shared" ca="1" si="142"/>
        <v>15</v>
      </c>
      <c r="E951" t="s">
        <v>234</v>
      </c>
      <c r="F951">
        <f t="shared" ca="1" si="143"/>
        <v>780</v>
      </c>
      <c r="G951">
        <f t="shared" ca="1" si="144"/>
        <v>167</v>
      </c>
      <c r="H951">
        <f t="shared" ca="1" si="145"/>
        <v>86</v>
      </c>
      <c r="I951">
        <f t="shared" ca="1" si="146"/>
        <v>4815</v>
      </c>
      <c r="J951">
        <f t="shared" ca="1" si="147"/>
        <v>122</v>
      </c>
      <c r="K951">
        <f t="shared" ca="1" si="148"/>
        <v>719</v>
      </c>
      <c r="L951">
        <f t="shared" ca="1" si="149"/>
        <v>185</v>
      </c>
    </row>
    <row r="952" spans="1:12" x14ac:dyDescent="0.3">
      <c r="A952" s="1">
        <v>44416</v>
      </c>
      <c r="B952">
        <f t="shared" ca="1" si="140"/>
        <v>425</v>
      </c>
      <c r="C952">
        <f t="shared" ca="1" si="141"/>
        <v>2</v>
      </c>
      <c r="D952">
        <f t="shared" ca="1" si="142"/>
        <v>9</v>
      </c>
      <c r="E952" t="s">
        <v>235</v>
      </c>
      <c r="F952">
        <f t="shared" ca="1" si="143"/>
        <v>138</v>
      </c>
      <c r="G952">
        <f t="shared" ca="1" si="144"/>
        <v>187</v>
      </c>
      <c r="H952">
        <f t="shared" ca="1" si="145"/>
        <v>34</v>
      </c>
      <c r="I952">
        <f t="shared" ca="1" si="146"/>
        <v>2127</v>
      </c>
      <c r="J952">
        <f t="shared" ca="1" si="147"/>
        <v>119</v>
      </c>
      <c r="K952">
        <f t="shared" ca="1" si="148"/>
        <v>987</v>
      </c>
      <c r="L952">
        <f t="shared" ca="1" si="149"/>
        <v>356</v>
      </c>
    </row>
    <row r="953" spans="1:12" x14ac:dyDescent="0.3">
      <c r="A953" s="1">
        <v>44417</v>
      </c>
      <c r="B953">
        <f t="shared" ca="1" si="140"/>
        <v>434</v>
      </c>
      <c r="C953">
        <f t="shared" ca="1" si="141"/>
        <v>11</v>
      </c>
      <c r="D953">
        <f t="shared" ca="1" si="142"/>
        <v>7</v>
      </c>
      <c r="E953" t="s">
        <v>236</v>
      </c>
      <c r="F953">
        <f t="shared" ca="1" si="143"/>
        <v>758</v>
      </c>
      <c r="G953">
        <f t="shared" ca="1" si="144"/>
        <v>35</v>
      </c>
      <c r="H953">
        <f t="shared" ca="1" si="145"/>
        <v>56</v>
      </c>
      <c r="I953">
        <f t="shared" ca="1" si="146"/>
        <v>2617</v>
      </c>
      <c r="J953">
        <f t="shared" ca="1" si="147"/>
        <v>66</v>
      </c>
      <c r="K953">
        <f t="shared" ca="1" si="148"/>
        <v>897</v>
      </c>
      <c r="L953">
        <f t="shared" ca="1" si="149"/>
        <v>380</v>
      </c>
    </row>
    <row r="954" spans="1:12" x14ac:dyDescent="0.3">
      <c r="A954" s="1">
        <v>44418</v>
      </c>
      <c r="B954">
        <f t="shared" ca="1" si="140"/>
        <v>200</v>
      </c>
      <c r="C954">
        <f t="shared" ca="1" si="141"/>
        <v>25</v>
      </c>
      <c r="D954">
        <f t="shared" ca="1" si="142"/>
        <v>15</v>
      </c>
      <c r="E954" t="s">
        <v>237</v>
      </c>
      <c r="F954">
        <f t="shared" ca="1" si="143"/>
        <v>786</v>
      </c>
      <c r="G954">
        <f t="shared" ca="1" si="144"/>
        <v>240</v>
      </c>
      <c r="H954">
        <f t="shared" ca="1" si="145"/>
        <v>96</v>
      </c>
      <c r="I954">
        <f t="shared" ca="1" si="146"/>
        <v>3356</v>
      </c>
      <c r="J954">
        <f t="shared" ca="1" si="147"/>
        <v>80</v>
      </c>
      <c r="K954">
        <f t="shared" ca="1" si="148"/>
        <v>876</v>
      </c>
      <c r="L954">
        <f t="shared" ca="1" si="149"/>
        <v>398</v>
      </c>
    </row>
    <row r="955" spans="1:12" x14ac:dyDescent="0.3">
      <c r="A955" s="1">
        <v>44419</v>
      </c>
      <c r="B955">
        <f t="shared" ca="1" si="140"/>
        <v>65</v>
      </c>
      <c r="C955">
        <f t="shared" ca="1" si="141"/>
        <v>15</v>
      </c>
      <c r="D955">
        <f t="shared" ca="1" si="142"/>
        <v>15</v>
      </c>
      <c r="E955" t="s">
        <v>238</v>
      </c>
      <c r="F955">
        <f t="shared" ca="1" si="143"/>
        <v>283</v>
      </c>
      <c r="G955">
        <f t="shared" ca="1" si="144"/>
        <v>69</v>
      </c>
      <c r="H955">
        <f t="shared" ca="1" si="145"/>
        <v>11</v>
      </c>
      <c r="I955">
        <f t="shared" ca="1" si="146"/>
        <v>3196</v>
      </c>
      <c r="J955">
        <f t="shared" ca="1" si="147"/>
        <v>128</v>
      </c>
      <c r="K955">
        <f t="shared" ca="1" si="148"/>
        <v>697</v>
      </c>
      <c r="L955">
        <f t="shared" ca="1" si="149"/>
        <v>174</v>
      </c>
    </row>
    <row r="956" spans="1:12" x14ac:dyDescent="0.3">
      <c r="A956" s="1">
        <v>44420</v>
      </c>
      <c r="B956">
        <f t="shared" ca="1" si="140"/>
        <v>27</v>
      </c>
      <c r="C956">
        <f t="shared" ca="1" si="141"/>
        <v>21</v>
      </c>
      <c r="D956">
        <f t="shared" ca="1" si="142"/>
        <v>17</v>
      </c>
      <c r="E956" t="s">
        <v>233</v>
      </c>
      <c r="F956">
        <f t="shared" ca="1" si="143"/>
        <v>84</v>
      </c>
      <c r="G956">
        <f t="shared" ca="1" si="144"/>
        <v>242</v>
      </c>
      <c r="H956">
        <f t="shared" ca="1" si="145"/>
        <v>67</v>
      </c>
      <c r="I956">
        <f t="shared" ca="1" si="146"/>
        <v>3032</v>
      </c>
      <c r="J956">
        <f t="shared" ca="1" si="147"/>
        <v>59</v>
      </c>
      <c r="K956">
        <f t="shared" ca="1" si="148"/>
        <v>936</v>
      </c>
      <c r="L956">
        <f t="shared" ca="1" si="149"/>
        <v>166</v>
      </c>
    </row>
    <row r="957" spans="1:12" x14ac:dyDescent="0.3">
      <c r="A957" s="1">
        <v>44421</v>
      </c>
      <c r="B957">
        <f t="shared" ca="1" si="140"/>
        <v>352</v>
      </c>
      <c r="C957">
        <f t="shared" ca="1" si="141"/>
        <v>5</v>
      </c>
      <c r="D957">
        <f t="shared" ca="1" si="142"/>
        <v>11</v>
      </c>
      <c r="E957" t="s">
        <v>234</v>
      </c>
      <c r="F957">
        <f t="shared" ca="1" si="143"/>
        <v>408</v>
      </c>
      <c r="G957">
        <f t="shared" ca="1" si="144"/>
        <v>208</v>
      </c>
      <c r="H957">
        <f t="shared" ca="1" si="145"/>
        <v>94</v>
      </c>
      <c r="I957">
        <f t="shared" ca="1" si="146"/>
        <v>2937</v>
      </c>
      <c r="J957">
        <f t="shared" ca="1" si="147"/>
        <v>64</v>
      </c>
      <c r="K957">
        <f t="shared" ca="1" si="148"/>
        <v>586</v>
      </c>
      <c r="L957">
        <f t="shared" ca="1" si="149"/>
        <v>575</v>
      </c>
    </row>
    <row r="958" spans="1:12" x14ac:dyDescent="0.3">
      <c r="A958" s="1">
        <v>44422</v>
      </c>
      <c r="B958">
        <f t="shared" ca="1" si="140"/>
        <v>199</v>
      </c>
      <c r="C958">
        <f t="shared" ca="1" si="141"/>
        <v>19</v>
      </c>
      <c r="D958">
        <f t="shared" ca="1" si="142"/>
        <v>4</v>
      </c>
      <c r="E958" t="s">
        <v>235</v>
      </c>
      <c r="F958">
        <f t="shared" ca="1" si="143"/>
        <v>838</v>
      </c>
      <c r="G958">
        <f t="shared" ca="1" si="144"/>
        <v>159</v>
      </c>
      <c r="H958">
        <f t="shared" ca="1" si="145"/>
        <v>22</v>
      </c>
      <c r="I958">
        <f t="shared" ca="1" si="146"/>
        <v>4788</v>
      </c>
      <c r="J958">
        <f t="shared" ca="1" si="147"/>
        <v>76</v>
      </c>
      <c r="K958">
        <f t="shared" ca="1" si="148"/>
        <v>747</v>
      </c>
      <c r="L958">
        <f t="shared" ca="1" si="149"/>
        <v>501</v>
      </c>
    </row>
    <row r="959" spans="1:12" x14ac:dyDescent="0.3">
      <c r="A959" s="1">
        <v>44423</v>
      </c>
      <c r="B959">
        <f t="shared" ca="1" si="140"/>
        <v>368</v>
      </c>
      <c r="C959">
        <f t="shared" ca="1" si="141"/>
        <v>20</v>
      </c>
      <c r="D959">
        <f t="shared" ca="1" si="142"/>
        <v>3</v>
      </c>
      <c r="E959" t="s">
        <v>236</v>
      </c>
      <c r="F959">
        <f t="shared" ca="1" si="143"/>
        <v>278</v>
      </c>
      <c r="G959">
        <f t="shared" ca="1" si="144"/>
        <v>207</v>
      </c>
      <c r="H959">
        <f t="shared" ca="1" si="145"/>
        <v>22</v>
      </c>
      <c r="I959">
        <f t="shared" ca="1" si="146"/>
        <v>3376</v>
      </c>
      <c r="J959">
        <f t="shared" ca="1" si="147"/>
        <v>87</v>
      </c>
      <c r="K959">
        <f t="shared" ca="1" si="148"/>
        <v>809</v>
      </c>
      <c r="L959">
        <f t="shared" ca="1" si="149"/>
        <v>441</v>
      </c>
    </row>
    <row r="960" spans="1:12" x14ac:dyDescent="0.3">
      <c r="A960" s="1">
        <v>44424</v>
      </c>
      <c r="B960">
        <f t="shared" ca="1" si="140"/>
        <v>344</v>
      </c>
      <c r="C960">
        <f t="shared" ca="1" si="141"/>
        <v>18</v>
      </c>
      <c r="D960">
        <f t="shared" ca="1" si="142"/>
        <v>18</v>
      </c>
      <c r="E960" t="s">
        <v>237</v>
      </c>
      <c r="F960">
        <f t="shared" ca="1" si="143"/>
        <v>780</v>
      </c>
      <c r="G960">
        <f t="shared" ca="1" si="144"/>
        <v>108</v>
      </c>
      <c r="H960">
        <f t="shared" ca="1" si="145"/>
        <v>59</v>
      </c>
      <c r="I960">
        <f t="shared" ca="1" si="146"/>
        <v>2612</v>
      </c>
      <c r="J960">
        <f t="shared" ca="1" si="147"/>
        <v>130</v>
      </c>
      <c r="K960">
        <f t="shared" ca="1" si="148"/>
        <v>816</v>
      </c>
      <c r="L960">
        <f t="shared" ca="1" si="149"/>
        <v>339</v>
      </c>
    </row>
    <row r="961" spans="1:12" x14ac:dyDescent="0.3">
      <c r="A961" s="1">
        <v>44425</v>
      </c>
      <c r="B961">
        <f t="shared" ca="1" si="140"/>
        <v>125</v>
      </c>
      <c r="C961">
        <f t="shared" ca="1" si="141"/>
        <v>25</v>
      </c>
      <c r="D961">
        <f t="shared" ca="1" si="142"/>
        <v>16</v>
      </c>
      <c r="E961" t="s">
        <v>238</v>
      </c>
      <c r="F961">
        <f t="shared" ca="1" si="143"/>
        <v>609</v>
      </c>
      <c r="G961">
        <f t="shared" ca="1" si="144"/>
        <v>76</v>
      </c>
      <c r="H961">
        <f t="shared" ca="1" si="145"/>
        <v>58</v>
      </c>
      <c r="I961">
        <f t="shared" ca="1" si="146"/>
        <v>3340</v>
      </c>
      <c r="J961">
        <f t="shared" ca="1" si="147"/>
        <v>128</v>
      </c>
      <c r="K961">
        <f t="shared" ca="1" si="148"/>
        <v>512</v>
      </c>
      <c r="L961">
        <f t="shared" ca="1" si="149"/>
        <v>130</v>
      </c>
    </row>
    <row r="962" spans="1:12" x14ac:dyDescent="0.3">
      <c r="A962" s="1">
        <v>44426</v>
      </c>
      <c r="B962">
        <f t="shared" ca="1" si="140"/>
        <v>282</v>
      </c>
      <c r="C962">
        <f t="shared" ca="1" si="141"/>
        <v>24</v>
      </c>
      <c r="D962">
        <f t="shared" ca="1" si="142"/>
        <v>7</v>
      </c>
      <c r="E962" t="s">
        <v>233</v>
      </c>
      <c r="F962">
        <f t="shared" ca="1" si="143"/>
        <v>11</v>
      </c>
      <c r="G962">
        <f t="shared" ca="1" si="144"/>
        <v>36</v>
      </c>
      <c r="H962">
        <f t="shared" ca="1" si="145"/>
        <v>15</v>
      </c>
      <c r="I962">
        <f t="shared" ca="1" si="146"/>
        <v>2049</v>
      </c>
      <c r="J962">
        <f t="shared" ca="1" si="147"/>
        <v>78</v>
      </c>
      <c r="K962">
        <f t="shared" ca="1" si="148"/>
        <v>906</v>
      </c>
      <c r="L962">
        <f t="shared" ca="1" si="149"/>
        <v>193</v>
      </c>
    </row>
    <row r="963" spans="1:12" x14ac:dyDescent="0.3">
      <c r="A963" s="1">
        <v>44427</v>
      </c>
      <c r="B963">
        <f t="shared" ref="B963:B1026" ca="1" si="150">RANDBETWEEN(0,500)</f>
        <v>189</v>
      </c>
      <c r="C963">
        <f t="shared" ref="C963:C1026" ca="1" si="151">RANDBETWEEN(0,25)</f>
        <v>20</v>
      </c>
      <c r="D963">
        <f t="shared" ref="D963:D1026" ca="1" si="152">RANDBETWEEN(0,18)</f>
        <v>15</v>
      </c>
      <c r="E963" t="s">
        <v>234</v>
      </c>
      <c r="F963">
        <f t="shared" ref="F963:F1026" ca="1" si="153">RANDBETWEEN(0,1000)</f>
        <v>821</v>
      </c>
      <c r="G963">
        <f t="shared" ref="G963:G1026" ca="1" si="154">RANDBETWEEN(0,250)</f>
        <v>164</v>
      </c>
      <c r="H963">
        <f t="shared" ref="H963:H1026" ca="1" si="155">RANDBETWEEN(10,100)</f>
        <v>13</v>
      </c>
      <c r="I963">
        <f t="shared" ref="I963:I1026" ca="1" si="156">RANDBETWEEN(2000,5000)</f>
        <v>3439</v>
      </c>
      <c r="J963">
        <f t="shared" ref="J963:J1026" ca="1" si="157">RANDBETWEEN(50,150)</f>
        <v>88</v>
      </c>
      <c r="K963">
        <f t="shared" ref="K963:K1026" ca="1" si="158">RANDBETWEEN(500,1000)</f>
        <v>729</v>
      </c>
      <c r="L963">
        <f t="shared" ref="L963:L1026" ca="1" si="159">RANDBETWEEN(100,600)</f>
        <v>513</v>
      </c>
    </row>
    <row r="964" spans="1:12" x14ac:dyDescent="0.3">
      <c r="A964" s="1">
        <v>44428</v>
      </c>
      <c r="B964">
        <f t="shared" ca="1" si="150"/>
        <v>188</v>
      </c>
      <c r="C964">
        <f t="shared" ca="1" si="151"/>
        <v>6</v>
      </c>
      <c r="D964">
        <f t="shared" ca="1" si="152"/>
        <v>14</v>
      </c>
      <c r="E964" t="s">
        <v>235</v>
      </c>
      <c r="F964">
        <f t="shared" ca="1" si="153"/>
        <v>74</v>
      </c>
      <c r="G964">
        <f t="shared" ca="1" si="154"/>
        <v>196</v>
      </c>
      <c r="H964">
        <f t="shared" ca="1" si="155"/>
        <v>95</v>
      </c>
      <c r="I964">
        <f t="shared" ca="1" si="156"/>
        <v>3685</v>
      </c>
      <c r="J964">
        <f t="shared" ca="1" si="157"/>
        <v>55</v>
      </c>
      <c r="K964">
        <f t="shared" ca="1" si="158"/>
        <v>549</v>
      </c>
      <c r="L964">
        <f t="shared" ca="1" si="159"/>
        <v>284</v>
      </c>
    </row>
    <row r="965" spans="1:12" x14ac:dyDescent="0.3">
      <c r="A965" s="1">
        <v>44429</v>
      </c>
      <c r="B965">
        <f t="shared" ca="1" si="150"/>
        <v>77</v>
      </c>
      <c r="C965">
        <f t="shared" ca="1" si="151"/>
        <v>14</v>
      </c>
      <c r="D965">
        <f t="shared" ca="1" si="152"/>
        <v>10</v>
      </c>
      <c r="E965" t="s">
        <v>236</v>
      </c>
      <c r="F965">
        <f t="shared" ca="1" si="153"/>
        <v>430</v>
      </c>
      <c r="G965">
        <f t="shared" ca="1" si="154"/>
        <v>218</v>
      </c>
      <c r="H965">
        <f t="shared" ca="1" si="155"/>
        <v>29</v>
      </c>
      <c r="I965">
        <f t="shared" ca="1" si="156"/>
        <v>2014</v>
      </c>
      <c r="J965">
        <f t="shared" ca="1" si="157"/>
        <v>50</v>
      </c>
      <c r="K965">
        <f t="shared" ca="1" si="158"/>
        <v>840</v>
      </c>
      <c r="L965">
        <f t="shared" ca="1" si="159"/>
        <v>109</v>
      </c>
    </row>
    <row r="966" spans="1:12" x14ac:dyDescent="0.3">
      <c r="A966" s="1">
        <v>44430</v>
      </c>
      <c r="B966">
        <f t="shared" ca="1" si="150"/>
        <v>176</v>
      </c>
      <c r="C966">
        <f t="shared" ca="1" si="151"/>
        <v>20</v>
      </c>
      <c r="D966">
        <f t="shared" ca="1" si="152"/>
        <v>8</v>
      </c>
      <c r="E966" t="s">
        <v>237</v>
      </c>
      <c r="F966">
        <f t="shared" ca="1" si="153"/>
        <v>187</v>
      </c>
      <c r="G966">
        <f t="shared" ca="1" si="154"/>
        <v>128</v>
      </c>
      <c r="H966">
        <f t="shared" ca="1" si="155"/>
        <v>93</v>
      </c>
      <c r="I966">
        <f t="shared" ca="1" si="156"/>
        <v>4315</v>
      </c>
      <c r="J966">
        <f t="shared" ca="1" si="157"/>
        <v>70</v>
      </c>
      <c r="K966">
        <f t="shared" ca="1" si="158"/>
        <v>800</v>
      </c>
      <c r="L966">
        <f t="shared" ca="1" si="159"/>
        <v>232</v>
      </c>
    </row>
    <row r="967" spans="1:12" x14ac:dyDescent="0.3">
      <c r="A967" s="1">
        <v>44431</v>
      </c>
      <c r="B967">
        <f t="shared" ca="1" si="150"/>
        <v>199</v>
      </c>
      <c r="C967">
        <f t="shared" ca="1" si="151"/>
        <v>21</v>
      </c>
      <c r="D967">
        <f t="shared" ca="1" si="152"/>
        <v>8</v>
      </c>
      <c r="E967" t="s">
        <v>238</v>
      </c>
      <c r="F967">
        <f t="shared" ca="1" si="153"/>
        <v>612</v>
      </c>
      <c r="G967">
        <f t="shared" ca="1" si="154"/>
        <v>165</v>
      </c>
      <c r="H967">
        <f t="shared" ca="1" si="155"/>
        <v>94</v>
      </c>
      <c r="I967">
        <f t="shared" ca="1" si="156"/>
        <v>2518</v>
      </c>
      <c r="J967">
        <f t="shared" ca="1" si="157"/>
        <v>54</v>
      </c>
      <c r="K967">
        <f t="shared" ca="1" si="158"/>
        <v>630</v>
      </c>
      <c r="L967">
        <f t="shared" ca="1" si="159"/>
        <v>173</v>
      </c>
    </row>
    <row r="968" spans="1:12" x14ac:dyDescent="0.3">
      <c r="A968" s="1">
        <v>44432</v>
      </c>
      <c r="B968">
        <f t="shared" ca="1" si="150"/>
        <v>293</v>
      </c>
      <c r="C968">
        <f t="shared" ca="1" si="151"/>
        <v>25</v>
      </c>
      <c r="D968">
        <f t="shared" ca="1" si="152"/>
        <v>11</v>
      </c>
      <c r="E968" t="s">
        <v>233</v>
      </c>
      <c r="F968">
        <f t="shared" ca="1" si="153"/>
        <v>530</v>
      </c>
      <c r="G968">
        <f t="shared" ca="1" si="154"/>
        <v>163</v>
      </c>
      <c r="H968">
        <f t="shared" ca="1" si="155"/>
        <v>19</v>
      </c>
      <c r="I968">
        <f t="shared" ca="1" si="156"/>
        <v>2165</v>
      </c>
      <c r="J968">
        <f t="shared" ca="1" si="157"/>
        <v>93</v>
      </c>
      <c r="K968">
        <f t="shared" ca="1" si="158"/>
        <v>972</v>
      </c>
      <c r="L968">
        <f t="shared" ca="1" si="159"/>
        <v>236</v>
      </c>
    </row>
    <row r="969" spans="1:12" x14ac:dyDescent="0.3">
      <c r="A969" s="1">
        <v>44433</v>
      </c>
      <c r="B969">
        <f t="shared" ca="1" si="150"/>
        <v>321</v>
      </c>
      <c r="C969">
        <f t="shared" ca="1" si="151"/>
        <v>18</v>
      </c>
      <c r="D969">
        <f t="shared" ca="1" si="152"/>
        <v>18</v>
      </c>
      <c r="E969" t="s">
        <v>234</v>
      </c>
      <c r="F969">
        <f t="shared" ca="1" si="153"/>
        <v>921</v>
      </c>
      <c r="G969">
        <f t="shared" ca="1" si="154"/>
        <v>20</v>
      </c>
      <c r="H969">
        <f t="shared" ca="1" si="155"/>
        <v>78</v>
      </c>
      <c r="I969">
        <f t="shared" ca="1" si="156"/>
        <v>2110</v>
      </c>
      <c r="J969">
        <f t="shared" ca="1" si="157"/>
        <v>111</v>
      </c>
      <c r="K969">
        <f t="shared" ca="1" si="158"/>
        <v>532</v>
      </c>
      <c r="L969">
        <f t="shared" ca="1" si="159"/>
        <v>204</v>
      </c>
    </row>
    <row r="970" spans="1:12" x14ac:dyDescent="0.3">
      <c r="A970" s="1">
        <v>44434</v>
      </c>
      <c r="B970">
        <f t="shared" ca="1" si="150"/>
        <v>135</v>
      </c>
      <c r="C970">
        <f t="shared" ca="1" si="151"/>
        <v>20</v>
      </c>
      <c r="D970">
        <f t="shared" ca="1" si="152"/>
        <v>10</v>
      </c>
      <c r="E970" t="s">
        <v>235</v>
      </c>
      <c r="F970">
        <f t="shared" ca="1" si="153"/>
        <v>184</v>
      </c>
      <c r="G970">
        <f t="shared" ca="1" si="154"/>
        <v>211</v>
      </c>
      <c r="H970">
        <f t="shared" ca="1" si="155"/>
        <v>39</v>
      </c>
      <c r="I970">
        <f t="shared" ca="1" si="156"/>
        <v>2644</v>
      </c>
      <c r="J970">
        <f t="shared" ca="1" si="157"/>
        <v>94</v>
      </c>
      <c r="K970">
        <f t="shared" ca="1" si="158"/>
        <v>864</v>
      </c>
      <c r="L970">
        <f t="shared" ca="1" si="159"/>
        <v>351</v>
      </c>
    </row>
    <row r="971" spans="1:12" x14ac:dyDescent="0.3">
      <c r="A971" s="1">
        <v>44435</v>
      </c>
      <c r="B971">
        <f t="shared" ca="1" si="150"/>
        <v>214</v>
      </c>
      <c r="C971">
        <f t="shared" ca="1" si="151"/>
        <v>13</v>
      </c>
      <c r="D971">
        <f t="shared" ca="1" si="152"/>
        <v>0</v>
      </c>
      <c r="E971" t="s">
        <v>236</v>
      </c>
      <c r="F971">
        <f t="shared" ca="1" si="153"/>
        <v>962</v>
      </c>
      <c r="G971">
        <f t="shared" ca="1" si="154"/>
        <v>179</v>
      </c>
      <c r="H971">
        <f t="shared" ca="1" si="155"/>
        <v>72</v>
      </c>
      <c r="I971">
        <f t="shared" ca="1" si="156"/>
        <v>3647</v>
      </c>
      <c r="J971">
        <f t="shared" ca="1" si="157"/>
        <v>110</v>
      </c>
      <c r="K971">
        <f t="shared" ca="1" si="158"/>
        <v>865</v>
      </c>
      <c r="L971">
        <f t="shared" ca="1" si="159"/>
        <v>478</v>
      </c>
    </row>
    <row r="972" spans="1:12" x14ac:dyDescent="0.3">
      <c r="A972" s="1">
        <v>44436</v>
      </c>
      <c r="B972">
        <f t="shared" ca="1" si="150"/>
        <v>130</v>
      </c>
      <c r="C972">
        <f t="shared" ca="1" si="151"/>
        <v>13</v>
      </c>
      <c r="D972">
        <f t="shared" ca="1" si="152"/>
        <v>1</v>
      </c>
      <c r="E972" t="s">
        <v>237</v>
      </c>
      <c r="F972">
        <f t="shared" ca="1" si="153"/>
        <v>330</v>
      </c>
      <c r="G972">
        <f t="shared" ca="1" si="154"/>
        <v>145</v>
      </c>
      <c r="H972">
        <f t="shared" ca="1" si="155"/>
        <v>64</v>
      </c>
      <c r="I972">
        <f t="shared" ca="1" si="156"/>
        <v>3285</v>
      </c>
      <c r="J972">
        <f t="shared" ca="1" si="157"/>
        <v>122</v>
      </c>
      <c r="K972">
        <f t="shared" ca="1" si="158"/>
        <v>624</v>
      </c>
      <c r="L972">
        <f t="shared" ca="1" si="159"/>
        <v>202</v>
      </c>
    </row>
    <row r="973" spans="1:12" x14ac:dyDescent="0.3">
      <c r="A973" s="1">
        <v>44437</v>
      </c>
      <c r="B973">
        <f t="shared" ca="1" si="150"/>
        <v>191</v>
      </c>
      <c r="C973">
        <f t="shared" ca="1" si="151"/>
        <v>13</v>
      </c>
      <c r="D973">
        <f t="shared" ca="1" si="152"/>
        <v>16</v>
      </c>
      <c r="E973" t="s">
        <v>238</v>
      </c>
      <c r="F973">
        <f t="shared" ca="1" si="153"/>
        <v>871</v>
      </c>
      <c r="G973">
        <f t="shared" ca="1" si="154"/>
        <v>103</v>
      </c>
      <c r="H973">
        <f t="shared" ca="1" si="155"/>
        <v>33</v>
      </c>
      <c r="I973">
        <f t="shared" ca="1" si="156"/>
        <v>2981</v>
      </c>
      <c r="J973">
        <f t="shared" ca="1" si="157"/>
        <v>126</v>
      </c>
      <c r="K973">
        <f t="shared" ca="1" si="158"/>
        <v>530</v>
      </c>
      <c r="L973">
        <f t="shared" ca="1" si="159"/>
        <v>138</v>
      </c>
    </row>
    <row r="974" spans="1:12" x14ac:dyDescent="0.3">
      <c r="A974" s="1">
        <v>44438</v>
      </c>
      <c r="B974">
        <f t="shared" ca="1" si="150"/>
        <v>374</v>
      </c>
      <c r="C974">
        <f t="shared" ca="1" si="151"/>
        <v>15</v>
      </c>
      <c r="D974">
        <f t="shared" ca="1" si="152"/>
        <v>3</v>
      </c>
      <c r="E974" t="s">
        <v>233</v>
      </c>
      <c r="F974">
        <f t="shared" ca="1" si="153"/>
        <v>120</v>
      </c>
      <c r="G974">
        <f t="shared" ca="1" si="154"/>
        <v>80</v>
      </c>
      <c r="H974">
        <f t="shared" ca="1" si="155"/>
        <v>45</v>
      </c>
      <c r="I974">
        <f t="shared" ca="1" si="156"/>
        <v>3301</v>
      </c>
      <c r="J974">
        <f t="shared" ca="1" si="157"/>
        <v>114</v>
      </c>
      <c r="K974">
        <f t="shared" ca="1" si="158"/>
        <v>527</v>
      </c>
      <c r="L974">
        <f t="shared" ca="1" si="159"/>
        <v>441</v>
      </c>
    </row>
    <row r="975" spans="1:12" x14ac:dyDescent="0.3">
      <c r="A975" s="1">
        <v>44439</v>
      </c>
      <c r="B975">
        <f t="shared" ca="1" si="150"/>
        <v>145</v>
      </c>
      <c r="C975">
        <f t="shared" ca="1" si="151"/>
        <v>23</v>
      </c>
      <c r="D975">
        <f t="shared" ca="1" si="152"/>
        <v>14</v>
      </c>
      <c r="E975" t="s">
        <v>234</v>
      </c>
      <c r="F975">
        <f t="shared" ca="1" si="153"/>
        <v>958</v>
      </c>
      <c r="G975">
        <f t="shared" ca="1" si="154"/>
        <v>103</v>
      </c>
      <c r="H975">
        <f t="shared" ca="1" si="155"/>
        <v>29</v>
      </c>
      <c r="I975">
        <f t="shared" ca="1" si="156"/>
        <v>2801</v>
      </c>
      <c r="J975">
        <f t="shared" ca="1" si="157"/>
        <v>136</v>
      </c>
      <c r="K975">
        <f t="shared" ca="1" si="158"/>
        <v>882</v>
      </c>
      <c r="L975">
        <f t="shared" ca="1" si="159"/>
        <v>159</v>
      </c>
    </row>
    <row r="976" spans="1:12" x14ac:dyDescent="0.3">
      <c r="A976" s="1">
        <v>44440</v>
      </c>
      <c r="B976">
        <f t="shared" ca="1" si="150"/>
        <v>313</v>
      </c>
      <c r="C976">
        <f t="shared" ca="1" si="151"/>
        <v>22</v>
      </c>
      <c r="D976">
        <f t="shared" ca="1" si="152"/>
        <v>5</v>
      </c>
      <c r="E976" t="s">
        <v>235</v>
      </c>
      <c r="F976">
        <f t="shared" ca="1" si="153"/>
        <v>127</v>
      </c>
      <c r="G976">
        <f t="shared" ca="1" si="154"/>
        <v>168</v>
      </c>
      <c r="H976">
        <f t="shared" ca="1" si="155"/>
        <v>39</v>
      </c>
      <c r="I976">
        <f t="shared" ca="1" si="156"/>
        <v>4323</v>
      </c>
      <c r="J976">
        <f t="shared" ca="1" si="157"/>
        <v>95</v>
      </c>
      <c r="K976">
        <f t="shared" ca="1" si="158"/>
        <v>613</v>
      </c>
      <c r="L976">
        <f t="shared" ca="1" si="159"/>
        <v>255</v>
      </c>
    </row>
    <row r="977" spans="1:12" x14ac:dyDescent="0.3">
      <c r="A977" s="1">
        <v>44441</v>
      </c>
      <c r="B977">
        <f t="shared" ca="1" si="150"/>
        <v>166</v>
      </c>
      <c r="C977">
        <f t="shared" ca="1" si="151"/>
        <v>13</v>
      </c>
      <c r="D977">
        <f t="shared" ca="1" si="152"/>
        <v>5</v>
      </c>
      <c r="E977" t="s">
        <v>236</v>
      </c>
      <c r="F977">
        <f t="shared" ca="1" si="153"/>
        <v>55</v>
      </c>
      <c r="G977">
        <f t="shared" ca="1" si="154"/>
        <v>4</v>
      </c>
      <c r="H977">
        <f t="shared" ca="1" si="155"/>
        <v>35</v>
      </c>
      <c r="I977">
        <f t="shared" ca="1" si="156"/>
        <v>3035</v>
      </c>
      <c r="J977">
        <f t="shared" ca="1" si="157"/>
        <v>105</v>
      </c>
      <c r="K977">
        <f t="shared" ca="1" si="158"/>
        <v>560</v>
      </c>
      <c r="L977">
        <f t="shared" ca="1" si="159"/>
        <v>339</v>
      </c>
    </row>
    <row r="978" spans="1:12" x14ac:dyDescent="0.3">
      <c r="A978" s="1">
        <v>44442</v>
      </c>
      <c r="B978">
        <f t="shared" ca="1" si="150"/>
        <v>316</v>
      </c>
      <c r="C978">
        <f t="shared" ca="1" si="151"/>
        <v>4</v>
      </c>
      <c r="D978">
        <f t="shared" ca="1" si="152"/>
        <v>5</v>
      </c>
      <c r="E978" t="s">
        <v>237</v>
      </c>
      <c r="F978">
        <f t="shared" ca="1" si="153"/>
        <v>674</v>
      </c>
      <c r="G978">
        <f t="shared" ca="1" si="154"/>
        <v>65</v>
      </c>
      <c r="H978">
        <f t="shared" ca="1" si="155"/>
        <v>72</v>
      </c>
      <c r="I978">
        <f t="shared" ca="1" si="156"/>
        <v>2867</v>
      </c>
      <c r="J978">
        <f t="shared" ca="1" si="157"/>
        <v>78</v>
      </c>
      <c r="K978">
        <f t="shared" ca="1" si="158"/>
        <v>501</v>
      </c>
      <c r="L978">
        <f t="shared" ca="1" si="159"/>
        <v>359</v>
      </c>
    </row>
    <row r="979" spans="1:12" x14ac:dyDescent="0.3">
      <c r="A979" s="1">
        <v>44443</v>
      </c>
      <c r="B979">
        <f t="shared" ca="1" si="150"/>
        <v>35</v>
      </c>
      <c r="C979">
        <f t="shared" ca="1" si="151"/>
        <v>25</v>
      </c>
      <c r="D979">
        <f t="shared" ca="1" si="152"/>
        <v>8</v>
      </c>
      <c r="E979" t="s">
        <v>238</v>
      </c>
      <c r="F979">
        <f t="shared" ca="1" si="153"/>
        <v>176</v>
      </c>
      <c r="G979">
        <f t="shared" ca="1" si="154"/>
        <v>120</v>
      </c>
      <c r="H979">
        <f t="shared" ca="1" si="155"/>
        <v>96</v>
      </c>
      <c r="I979">
        <f t="shared" ca="1" si="156"/>
        <v>4117</v>
      </c>
      <c r="J979">
        <f t="shared" ca="1" si="157"/>
        <v>96</v>
      </c>
      <c r="K979">
        <f t="shared" ca="1" si="158"/>
        <v>517</v>
      </c>
      <c r="L979">
        <f t="shared" ca="1" si="159"/>
        <v>351</v>
      </c>
    </row>
    <row r="980" spans="1:12" x14ac:dyDescent="0.3">
      <c r="A980" s="1">
        <v>44444</v>
      </c>
      <c r="B980">
        <f t="shared" ca="1" si="150"/>
        <v>26</v>
      </c>
      <c r="C980">
        <f t="shared" ca="1" si="151"/>
        <v>25</v>
      </c>
      <c r="D980">
        <f t="shared" ca="1" si="152"/>
        <v>18</v>
      </c>
      <c r="E980" t="s">
        <v>233</v>
      </c>
      <c r="F980">
        <f t="shared" ca="1" si="153"/>
        <v>472</v>
      </c>
      <c r="G980">
        <f t="shared" ca="1" si="154"/>
        <v>62</v>
      </c>
      <c r="H980">
        <f t="shared" ca="1" si="155"/>
        <v>93</v>
      </c>
      <c r="I980">
        <f t="shared" ca="1" si="156"/>
        <v>2044</v>
      </c>
      <c r="J980">
        <f t="shared" ca="1" si="157"/>
        <v>122</v>
      </c>
      <c r="K980">
        <f t="shared" ca="1" si="158"/>
        <v>654</v>
      </c>
      <c r="L980">
        <f t="shared" ca="1" si="159"/>
        <v>330</v>
      </c>
    </row>
    <row r="981" spans="1:12" x14ac:dyDescent="0.3">
      <c r="A981" s="1">
        <v>44445</v>
      </c>
      <c r="B981">
        <f t="shared" ca="1" si="150"/>
        <v>288</v>
      </c>
      <c r="C981">
        <f t="shared" ca="1" si="151"/>
        <v>2</v>
      </c>
      <c r="D981">
        <f t="shared" ca="1" si="152"/>
        <v>17</v>
      </c>
      <c r="E981" t="s">
        <v>234</v>
      </c>
      <c r="F981">
        <f t="shared" ca="1" si="153"/>
        <v>88</v>
      </c>
      <c r="G981">
        <f t="shared" ca="1" si="154"/>
        <v>166</v>
      </c>
      <c r="H981">
        <f t="shared" ca="1" si="155"/>
        <v>61</v>
      </c>
      <c r="I981">
        <f t="shared" ca="1" si="156"/>
        <v>4785</v>
      </c>
      <c r="J981">
        <f t="shared" ca="1" si="157"/>
        <v>79</v>
      </c>
      <c r="K981">
        <f t="shared" ca="1" si="158"/>
        <v>847</v>
      </c>
      <c r="L981">
        <f t="shared" ca="1" si="159"/>
        <v>318</v>
      </c>
    </row>
    <row r="982" spans="1:12" x14ac:dyDescent="0.3">
      <c r="A982" s="1">
        <v>44446</v>
      </c>
      <c r="B982">
        <f t="shared" ca="1" si="150"/>
        <v>226</v>
      </c>
      <c r="C982">
        <f t="shared" ca="1" si="151"/>
        <v>19</v>
      </c>
      <c r="D982">
        <f t="shared" ca="1" si="152"/>
        <v>5</v>
      </c>
      <c r="E982" t="s">
        <v>235</v>
      </c>
      <c r="F982">
        <f t="shared" ca="1" si="153"/>
        <v>268</v>
      </c>
      <c r="G982">
        <f t="shared" ca="1" si="154"/>
        <v>44</v>
      </c>
      <c r="H982">
        <f t="shared" ca="1" si="155"/>
        <v>16</v>
      </c>
      <c r="I982">
        <f t="shared" ca="1" si="156"/>
        <v>2119</v>
      </c>
      <c r="J982">
        <f t="shared" ca="1" si="157"/>
        <v>116</v>
      </c>
      <c r="K982">
        <f t="shared" ca="1" si="158"/>
        <v>527</v>
      </c>
      <c r="L982">
        <f t="shared" ca="1" si="159"/>
        <v>542</v>
      </c>
    </row>
    <row r="983" spans="1:12" x14ac:dyDescent="0.3">
      <c r="A983" s="1">
        <v>44447</v>
      </c>
      <c r="B983">
        <f t="shared" ca="1" si="150"/>
        <v>87</v>
      </c>
      <c r="C983">
        <f t="shared" ca="1" si="151"/>
        <v>1</v>
      </c>
      <c r="D983">
        <f t="shared" ca="1" si="152"/>
        <v>17</v>
      </c>
      <c r="E983" t="s">
        <v>236</v>
      </c>
      <c r="F983">
        <f t="shared" ca="1" si="153"/>
        <v>954</v>
      </c>
      <c r="G983">
        <f t="shared" ca="1" si="154"/>
        <v>149</v>
      </c>
      <c r="H983">
        <f t="shared" ca="1" si="155"/>
        <v>72</v>
      </c>
      <c r="I983">
        <f t="shared" ca="1" si="156"/>
        <v>3252</v>
      </c>
      <c r="J983">
        <f t="shared" ca="1" si="157"/>
        <v>79</v>
      </c>
      <c r="K983">
        <f t="shared" ca="1" si="158"/>
        <v>537</v>
      </c>
      <c r="L983">
        <f t="shared" ca="1" si="159"/>
        <v>363</v>
      </c>
    </row>
    <row r="984" spans="1:12" x14ac:dyDescent="0.3">
      <c r="A984" s="1">
        <v>44448</v>
      </c>
      <c r="B984">
        <f t="shared" ca="1" si="150"/>
        <v>302</v>
      </c>
      <c r="C984">
        <f t="shared" ca="1" si="151"/>
        <v>2</v>
      </c>
      <c r="D984">
        <f t="shared" ca="1" si="152"/>
        <v>7</v>
      </c>
      <c r="E984" t="s">
        <v>237</v>
      </c>
      <c r="F984">
        <f t="shared" ca="1" si="153"/>
        <v>769</v>
      </c>
      <c r="G984">
        <f t="shared" ca="1" si="154"/>
        <v>203</v>
      </c>
      <c r="H984">
        <f t="shared" ca="1" si="155"/>
        <v>16</v>
      </c>
      <c r="I984">
        <f t="shared" ca="1" si="156"/>
        <v>2987</v>
      </c>
      <c r="J984">
        <f t="shared" ca="1" si="157"/>
        <v>64</v>
      </c>
      <c r="K984">
        <f t="shared" ca="1" si="158"/>
        <v>950</v>
      </c>
      <c r="L984">
        <f t="shared" ca="1" si="159"/>
        <v>483</v>
      </c>
    </row>
    <row r="985" spans="1:12" x14ac:dyDescent="0.3">
      <c r="A985" s="1">
        <v>44449</v>
      </c>
      <c r="B985">
        <f t="shared" ca="1" si="150"/>
        <v>156</v>
      </c>
      <c r="C985">
        <f t="shared" ca="1" si="151"/>
        <v>18</v>
      </c>
      <c r="D985">
        <f t="shared" ca="1" si="152"/>
        <v>12</v>
      </c>
      <c r="E985" t="s">
        <v>238</v>
      </c>
      <c r="F985">
        <f t="shared" ca="1" si="153"/>
        <v>665</v>
      </c>
      <c r="G985">
        <f t="shared" ca="1" si="154"/>
        <v>203</v>
      </c>
      <c r="H985">
        <f t="shared" ca="1" si="155"/>
        <v>68</v>
      </c>
      <c r="I985">
        <f t="shared" ca="1" si="156"/>
        <v>3095</v>
      </c>
      <c r="J985">
        <f t="shared" ca="1" si="157"/>
        <v>139</v>
      </c>
      <c r="K985">
        <f t="shared" ca="1" si="158"/>
        <v>885</v>
      </c>
      <c r="L985">
        <f t="shared" ca="1" si="159"/>
        <v>215</v>
      </c>
    </row>
    <row r="986" spans="1:12" x14ac:dyDescent="0.3">
      <c r="A986" s="1">
        <v>44450</v>
      </c>
      <c r="B986">
        <f t="shared" ca="1" si="150"/>
        <v>32</v>
      </c>
      <c r="C986">
        <f t="shared" ca="1" si="151"/>
        <v>25</v>
      </c>
      <c r="D986">
        <f t="shared" ca="1" si="152"/>
        <v>8</v>
      </c>
      <c r="E986" t="s">
        <v>233</v>
      </c>
      <c r="F986">
        <f t="shared" ca="1" si="153"/>
        <v>927</v>
      </c>
      <c r="G986">
        <f t="shared" ca="1" si="154"/>
        <v>95</v>
      </c>
      <c r="H986">
        <f t="shared" ca="1" si="155"/>
        <v>24</v>
      </c>
      <c r="I986">
        <f t="shared" ca="1" si="156"/>
        <v>4962</v>
      </c>
      <c r="J986">
        <f t="shared" ca="1" si="157"/>
        <v>57</v>
      </c>
      <c r="K986">
        <f t="shared" ca="1" si="158"/>
        <v>810</v>
      </c>
      <c r="L986">
        <f t="shared" ca="1" si="159"/>
        <v>232</v>
      </c>
    </row>
    <row r="987" spans="1:12" x14ac:dyDescent="0.3">
      <c r="A987" s="1">
        <v>44451</v>
      </c>
      <c r="B987">
        <f t="shared" ca="1" si="150"/>
        <v>266</v>
      </c>
      <c r="C987">
        <f t="shared" ca="1" si="151"/>
        <v>8</v>
      </c>
      <c r="D987">
        <f t="shared" ca="1" si="152"/>
        <v>15</v>
      </c>
      <c r="E987" t="s">
        <v>234</v>
      </c>
      <c r="F987">
        <f t="shared" ca="1" si="153"/>
        <v>32</v>
      </c>
      <c r="G987">
        <f t="shared" ca="1" si="154"/>
        <v>80</v>
      </c>
      <c r="H987">
        <f t="shared" ca="1" si="155"/>
        <v>71</v>
      </c>
      <c r="I987">
        <f t="shared" ca="1" si="156"/>
        <v>3302</v>
      </c>
      <c r="J987">
        <f t="shared" ca="1" si="157"/>
        <v>96</v>
      </c>
      <c r="K987">
        <f t="shared" ca="1" si="158"/>
        <v>897</v>
      </c>
      <c r="L987">
        <f t="shared" ca="1" si="159"/>
        <v>539</v>
      </c>
    </row>
    <row r="988" spans="1:12" x14ac:dyDescent="0.3">
      <c r="A988" s="1">
        <v>44452</v>
      </c>
      <c r="B988">
        <f t="shared" ca="1" si="150"/>
        <v>72</v>
      </c>
      <c r="C988">
        <f t="shared" ca="1" si="151"/>
        <v>6</v>
      </c>
      <c r="D988">
        <f t="shared" ca="1" si="152"/>
        <v>2</v>
      </c>
      <c r="E988" t="s">
        <v>235</v>
      </c>
      <c r="F988">
        <f t="shared" ca="1" si="153"/>
        <v>894</v>
      </c>
      <c r="G988">
        <f t="shared" ca="1" si="154"/>
        <v>120</v>
      </c>
      <c r="H988">
        <f t="shared" ca="1" si="155"/>
        <v>73</v>
      </c>
      <c r="I988">
        <f t="shared" ca="1" si="156"/>
        <v>2537</v>
      </c>
      <c r="J988">
        <f t="shared" ca="1" si="157"/>
        <v>100</v>
      </c>
      <c r="K988">
        <f t="shared" ca="1" si="158"/>
        <v>542</v>
      </c>
      <c r="L988">
        <f t="shared" ca="1" si="159"/>
        <v>133</v>
      </c>
    </row>
    <row r="989" spans="1:12" x14ac:dyDescent="0.3">
      <c r="A989" s="1">
        <v>44453</v>
      </c>
      <c r="B989">
        <f t="shared" ca="1" si="150"/>
        <v>356</v>
      </c>
      <c r="C989">
        <f t="shared" ca="1" si="151"/>
        <v>1</v>
      </c>
      <c r="D989">
        <f t="shared" ca="1" si="152"/>
        <v>7</v>
      </c>
      <c r="E989" t="s">
        <v>236</v>
      </c>
      <c r="F989">
        <f t="shared" ca="1" si="153"/>
        <v>634</v>
      </c>
      <c r="G989">
        <f t="shared" ca="1" si="154"/>
        <v>204</v>
      </c>
      <c r="H989">
        <f t="shared" ca="1" si="155"/>
        <v>15</v>
      </c>
      <c r="I989">
        <f t="shared" ca="1" si="156"/>
        <v>2177</v>
      </c>
      <c r="J989">
        <f t="shared" ca="1" si="157"/>
        <v>50</v>
      </c>
      <c r="K989">
        <f t="shared" ca="1" si="158"/>
        <v>982</v>
      </c>
      <c r="L989">
        <f t="shared" ca="1" si="159"/>
        <v>522</v>
      </c>
    </row>
    <row r="990" spans="1:12" x14ac:dyDescent="0.3">
      <c r="A990" s="1">
        <v>44454</v>
      </c>
      <c r="B990">
        <f t="shared" ca="1" si="150"/>
        <v>343</v>
      </c>
      <c r="C990">
        <f t="shared" ca="1" si="151"/>
        <v>3</v>
      </c>
      <c r="D990">
        <f t="shared" ca="1" si="152"/>
        <v>1</v>
      </c>
      <c r="E990" t="s">
        <v>237</v>
      </c>
      <c r="F990">
        <f t="shared" ca="1" si="153"/>
        <v>882</v>
      </c>
      <c r="G990">
        <f t="shared" ca="1" si="154"/>
        <v>224</v>
      </c>
      <c r="H990">
        <f t="shared" ca="1" si="155"/>
        <v>72</v>
      </c>
      <c r="I990">
        <f t="shared" ca="1" si="156"/>
        <v>2278</v>
      </c>
      <c r="J990">
        <f t="shared" ca="1" si="157"/>
        <v>134</v>
      </c>
      <c r="K990">
        <f t="shared" ca="1" si="158"/>
        <v>633</v>
      </c>
      <c r="L990">
        <f t="shared" ca="1" si="159"/>
        <v>275</v>
      </c>
    </row>
    <row r="991" spans="1:12" x14ac:dyDescent="0.3">
      <c r="A991" s="1">
        <v>44455</v>
      </c>
      <c r="B991">
        <f t="shared" ca="1" si="150"/>
        <v>363</v>
      </c>
      <c r="C991">
        <f t="shared" ca="1" si="151"/>
        <v>14</v>
      </c>
      <c r="D991">
        <f t="shared" ca="1" si="152"/>
        <v>3</v>
      </c>
      <c r="E991" t="s">
        <v>238</v>
      </c>
      <c r="F991">
        <f t="shared" ca="1" si="153"/>
        <v>527</v>
      </c>
      <c r="G991">
        <f t="shared" ca="1" si="154"/>
        <v>23</v>
      </c>
      <c r="H991">
        <f t="shared" ca="1" si="155"/>
        <v>54</v>
      </c>
      <c r="I991">
        <f t="shared" ca="1" si="156"/>
        <v>2092</v>
      </c>
      <c r="J991">
        <f t="shared" ca="1" si="157"/>
        <v>126</v>
      </c>
      <c r="K991">
        <f t="shared" ca="1" si="158"/>
        <v>555</v>
      </c>
      <c r="L991">
        <f t="shared" ca="1" si="159"/>
        <v>419</v>
      </c>
    </row>
    <row r="992" spans="1:12" x14ac:dyDescent="0.3">
      <c r="A992" s="1">
        <v>44456</v>
      </c>
      <c r="B992">
        <f t="shared" ca="1" si="150"/>
        <v>184</v>
      </c>
      <c r="C992">
        <f t="shared" ca="1" si="151"/>
        <v>14</v>
      </c>
      <c r="D992">
        <f t="shared" ca="1" si="152"/>
        <v>12</v>
      </c>
      <c r="E992" t="s">
        <v>233</v>
      </c>
      <c r="F992">
        <f t="shared" ca="1" si="153"/>
        <v>49</v>
      </c>
      <c r="G992">
        <f t="shared" ca="1" si="154"/>
        <v>28</v>
      </c>
      <c r="H992">
        <f t="shared" ca="1" si="155"/>
        <v>27</v>
      </c>
      <c r="I992">
        <f t="shared" ca="1" si="156"/>
        <v>3625</v>
      </c>
      <c r="J992">
        <f t="shared" ca="1" si="157"/>
        <v>81</v>
      </c>
      <c r="K992">
        <f t="shared" ca="1" si="158"/>
        <v>708</v>
      </c>
      <c r="L992">
        <f t="shared" ca="1" si="159"/>
        <v>524</v>
      </c>
    </row>
    <row r="993" spans="1:12" x14ac:dyDescent="0.3">
      <c r="A993" s="1">
        <v>44457</v>
      </c>
      <c r="B993">
        <f t="shared" ca="1" si="150"/>
        <v>25</v>
      </c>
      <c r="C993">
        <f t="shared" ca="1" si="151"/>
        <v>17</v>
      </c>
      <c r="D993">
        <f t="shared" ca="1" si="152"/>
        <v>12</v>
      </c>
      <c r="E993" t="s">
        <v>234</v>
      </c>
      <c r="F993">
        <f t="shared" ca="1" si="153"/>
        <v>768</v>
      </c>
      <c r="G993">
        <f t="shared" ca="1" si="154"/>
        <v>16</v>
      </c>
      <c r="H993">
        <f t="shared" ca="1" si="155"/>
        <v>86</v>
      </c>
      <c r="I993">
        <f t="shared" ca="1" si="156"/>
        <v>4169</v>
      </c>
      <c r="J993">
        <f t="shared" ca="1" si="157"/>
        <v>70</v>
      </c>
      <c r="K993">
        <f t="shared" ca="1" si="158"/>
        <v>636</v>
      </c>
      <c r="L993">
        <f t="shared" ca="1" si="159"/>
        <v>487</v>
      </c>
    </row>
    <row r="994" spans="1:12" x14ac:dyDescent="0.3">
      <c r="A994" s="1">
        <v>44458</v>
      </c>
      <c r="B994">
        <f t="shared" ca="1" si="150"/>
        <v>29</v>
      </c>
      <c r="C994">
        <f t="shared" ca="1" si="151"/>
        <v>9</v>
      </c>
      <c r="D994">
        <f t="shared" ca="1" si="152"/>
        <v>6</v>
      </c>
      <c r="E994" t="s">
        <v>235</v>
      </c>
      <c r="F994">
        <f t="shared" ca="1" si="153"/>
        <v>358</v>
      </c>
      <c r="G994">
        <f t="shared" ca="1" si="154"/>
        <v>170</v>
      </c>
      <c r="H994">
        <f t="shared" ca="1" si="155"/>
        <v>70</v>
      </c>
      <c r="I994">
        <f t="shared" ca="1" si="156"/>
        <v>3500</v>
      </c>
      <c r="J994">
        <f t="shared" ca="1" si="157"/>
        <v>130</v>
      </c>
      <c r="K994">
        <f t="shared" ca="1" si="158"/>
        <v>683</v>
      </c>
      <c r="L994">
        <f t="shared" ca="1" si="159"/>
        <v>207</v>
      </c>
    </row>
    <row r="995" spans="1:12" x14ac:dyDescent="0.3">
      <c r="A995" s="1">
        <v>44459</v>
      </c>
      <c r="B995">
        <f t="shared" ca="1" si="150"/>
        <v>485</v>
      </c>
      <c r="C995">
        <f t="shared" ca="1" si="151"/>
        <v>19</v>
      </c>
      <c r="D995">
        <f t="shared" ca="1" si="152"/>
        <v>6</v>
      </c>
      <c r="E995" t="s">
        <v>236</v>
      </c>
      <c r="F995">
        <f t="shared" ca="1" si="153"/>
        <v>869</v>
      </c>
      <c r="G995">
        <f t="shared" ca="1" si="154"/>
        <v>87</v>
      </c>
      <c r="H995">
        <f t="shared" ca="1" si="155"/>
        <v>40</v>
      </c>
      <c r="I995">
        <f t="shared" ca="1" si="156"/>
        <v>2520</v>
      </c>
      <c r="J995">
        <f t="shared" ca="1" si="157"/>
        <v>87</v>
      </c>
      <c r="K995">
        <f t="shared" ca="1" si="158"/>
        <v>781</v>
      </c>
      <c r="L995">
        <f t="shared" ca="1" si="159"/>
        <v>369</v>
      </c>
    </row>
    <row r="996" spans="1:12" x14ac:dyDescent="0.3">
      <c r="A996" s="1">
        <v>44460</v>
      </c>
      <c r="B996">
        <f t="shared" ca="1" si="150"/>
        <v>247</v>
      </c>
      <c r="C996">
        <f t="shared" ca="1" si="151"/>
        <v>4</v>
      </c>
      <c r="D996">
        <f t="shared" ca="1" si="152"/>
        <v>13</v>
      </c>
      <c r="E996" t="s">
        <v>237</v>
      </c>
      <c r="F996">
        <f t="shared" ca="1" si="153"/>
        <v>670</v>
      </c>
      <c r="G996">
        <f t="shared" ca="1" si="154"/>
        <v>78</v>
      </c>
      <c r="H996">
        <f t="shared" ca="1" si="155"/>
        <v>63</v>
      </c>
      <c r="I996">
        <f t="shared" ca="1" si="156"/>
        <v>2376</v>
      </c>
      <c r="J996">
        <f t="shared" ca="1" si="157"/>
        <v>96</v>
      </c>
      <c r="K996">
        <f t="shared" ca="1" si="158"/>
        <v>563</v>
      </c>
      <c r="L996">
        <f t="shared" ca="1" si="159"/>
        <v>122</v>
      </c>
    </row>
    <row r="997" spans="1:12" x14ac:dyDescent="0.3">
      <c r="A997" s="1">
        <v>44461</v>
      </c>
      <c r="B997">
        <f t="shared" ca="1" si="150"/>
        <v>95</v>
      </c>
      <c r="C997">
        <f t="shared" ca="1" si="151"/>
        <v>7</v>
      </c>
      <c r="D997">
        <f t="shared" ca="1" si="152"/>
        <v>17</v>
      </c>
      <c r="E997" t="s">
        <v>238</v>
      </c>
      <c r="F997">
        <f t="shared" ca="1" si="153"/>
        <v>123</v>
      </c>
      <c r="G997">
        <f t="shared" ca="1" si="154"/>
        <v>124</v>
      </c>
      <c r="H997">
        <f t="shared" ca="1" si="155"/>
        <v>65</v>
      </c>
      <c r="I997">
        <f t="shared" ca="1" si="156"/>
        <v>2551</v>
      </c>
      <c r="J997">
        <f t="shared" ca="1" si="157"/>
        <v>74</v>
      </c>
      <c r="K997">
        <f t="shared" ca="1" si="158"/>
        <v>882</v>
      </c>
      <c r="L997">
        <f t="shared" ca="1" si="159"/>
        <v>242</v>
      </c>
    </row>
    <row r="998" spans="1:12" x14ac:dyDescent="0.3">
      <c r="A998" s="1">
        <v>44462</v>
      </c>
      <c r="B998">
        <f t="shared" ca="1" si="150"/>
        <v>224</v>
      </c>
      <c r="C998">
        <f t="shared" ca="1" si="151"/>
        <v>24</v>
      </c>
      <c r="D998">
        <f t="shared" ca="1" si="152"/>
        <v>13</v>
      </c>
      <c r="E998" t="s">
        <v>233</v>
      </c>
      <c r="F998">
        <f t="shared" ca="1" si="153"/>
        <v>492</v>
      </c>
      <c r="G998">
        <f t="shared" ca="1" si="154"/>
        <v>174</v>
      </c>
      <c r="H998">
        <f t="shared" ca="1" si="155"/>
        <v>68</v>
      </c>
      <c r="I998">
        <f t="shared" ca="1" si="156"/>
        <v>3046</v>
      </c>
      <c r="J998">
        <f t="shared" ca="1" si="157"/>
        <v>106</v>
      </c>
      <c r="K998">
        <f t="shared" ca="1" si="158"/>
        <v>574</v>
      </c>
      <c r="L998">
        <f t="shared" ca="1" si="159"/>
        <v>594</v>
      </c>
    </row>
    <row r="999" spans="1:12" x14ac:dyDescent="0.3">
      <c r="A999" s="1">
        <v>44463</v>
      </c>
      <c r="B999">
        <f t="shared" ca="1" si="150"/>
        <v>216</v>
      </c>
      <c r="C999">
        <f t="shared" ca="1" si="151"/>
        <v>13</v>
      </c>
      <c r="D999">
        <f t="shared" ca="1" si="152"/>
        <v>7</v>
      </c>
      <c r="E999" t="s">
        <v>234</v>
      </c>
      <c r="F999">
        <f t="shared" ca="1" si="153"/>
        <v>961</v>
      </c>
      <c r="G999">
        <f t="shared" ca="1" si="154"/>
        <v>171</v>
      </c>
      <c r="H999">
        <f t="shared" ca="1" si="155"/>
        <v>90</v>
      </c>
      <c r="I999">
        <f t="shared" ca="1" si="156"/>
        <v>4385</v>
      </c>
      <c r="J999">
        <f t="shared" ca="1" si="157"/>
        <v>68</v>
      </c>
      <c r="K999">
        <f t="shared" ca="1" si="158"/>
        <v>503</v>
      </c>
      <c r="L999">
        <f t="shared" ca="1" si="159"/>
        <v>416</v>
      </c>
    </row>
    <row r="1000" spans="1:12" x14ac:dyDescent="0.3">
      <c r="A1000" s="1">
        <v>44464</v>
      </c>
      <c r="B1000">
        <f t="shared" ca="1" si="150"/>
        <v>120</v>
      </c>
      <c r="C1000">
        <f t="shared" ca="1" si="151"/>
        <v>25</v>
      </c>
      <c r="D1000">
        <f t="shared" ca="1" si="152"/>
        <v>13</v>
      </c>
      <c r="E1000" t="s">
        <v>235</v>
      </c>
      <c r="F1000">
        <f t="shared" ca="1" si="153"/>
        <v>417</v>
      </c>
      <c r="G1000">
        <f t="shared" ca="1" si="154"/>
        <v>243</v>
      </c>
      <c r="H1000">
        <f t="shared" ca="1" si="155"/>
        <v>93</v>
      </c>
      <c r="I1000">
        <f t="shared" ca="1" si="156"/>
        <v>2488</v>
      </c>
      <c r="J1000">
        <f t="shared" ca="1" si="157"/>
        <v>92</v>
      </c>
      <c r="K1000">
        <f t="shared" ca="1" si="158"/>
        <v>698</v>
      </c>
      <c r="L1000">
        <f t="shared" ca="1" si="159"/>
        <v>381</v>
      </c>
    </row>
    <row r="1001" spans="1:12" x14ac:dyDescent="0.3">
      <c r="A1001" s="1">
        <v>44465</v>
      </c>
      <c r="B1001">
        <f t="shared" ca="1" si="150"/>
        <v>114</v>
      </c>
      <c r="C1001">
        <f t="shared" ca="1" si="151"/>
        <v>1</v>
      </c>
      <c r="D1001">
        <f t="shared" ca="1" si="152"/>
        <v>17</v>
      </c>
      <c r="E1001" t="s">
        <v>236</v>
      </c>
      <c r="F1001">
        <f t="shared" ca="1" si="153"/>
        <v>457</v>
      </c>
      <c r="G1001">
        <f t="shared" ca="1" si="154"/>
        <v>92</v>
      </c>
      <c r="H1001">
        <f t="shared" ca="1" si="155"/>
        <v>87</v>
      </c>
      <c r="I1001">
        <f t="shared" ca="1" si="156"/>
        <v>2914</v>
      </c>
      <c r="J1001">
        <f t="shared" ca="1" si="157"/>
        <v>139</v>
      </c>
      <c r="K1001">
        <f t="shared" ca="1" si="158"/>
        <v>751</v>
      </c>
      <c r="L1001">
        <f t="shared" ca="1" si="159"/>
        <v>573</v>
      </c>
    </row>
    <row r="1002" spans="1:12" x14ac:dyDescent="0.3">
      <c r="A1002" s="1">
        <v>44466</v>
      </c>
      <c r="B1002">
        <f t="shared" ca="1" si="150"/>
        <v>499</v>
      </c>
      <c r="C1002">
        <f t="shared" ca="1" si="151"/>
        <v>15</v>
      </c>
      <c r="D1002">
        <f t="shared" ca="1" si="152"/>
        <v>11</v>
      </c>
      <c r="E1002" t="s">
        <v>237</v>
      </c>
      <c r="F1002">
        <f t="shared" ca="1" si="153"/>
        <v>224</v>
      </c>
      <c r="G1002">
        <f t="shared" ca="1" si="154"/>
        <v>214</v>
      </c>
      <c r="H1002">
        <f t="shared" ca="1" si="155"/>
        <v>19</v>
      </c>
      <c r="I1002">
        <f t="shared" ca="1" si="156"/>
        <v>3108</v>
      </c>
      <c r="J1002">
        <f t="shared" ca="1" si="157"/>
        <v>82</v>
      </c>
      <c r="K1002">
        <f t="shared" ca="1" si="158"/>
        <v>576</v>
      </c>
      <c r="L1002">
        <f t="shared" ca="1" si="159"/>
        <v>122</v>
      </c>
    </row>
    <row r="1003" spans="1:12" x14ac:dyDescent="0.3">
      <c r="A1003" s="1">
        <v>44467</v>
      </c>
      <c r="B1003">
        <f t="shared" ca="1" si="150"/>
        <v>11</v>
      </c>
      <c r="C1003">
        <f t="shared" ca="1" si="151"/>
        <v>2</v>
      </c>
      <c r="D1003">
        <f t="shared" ca="1" si="152"/>
        <v>8</v>
      </c>
      <c r="E1003" t="s">
        <v>238</v>
      </c>
      <c r="F1003">
        <f t="shared" ca="1" si="153"/>
        <v>952</v>
      </c>
      <c r="G1003">
        <f t="shared" ca="1" si="154"/>
        <v>165</v>
      </c>
      <c r="H1003">
        <f t="shared" ca="1" si="155"/>
        <v>20</v>
      </c>
      <c r="I1003">
        <f t="shared" ca="1" si="156"/>
        <v>4234</v>
      </c>
      <c r="J1003">
        <f t="shared" ca="1" si="157"/>
        <v>55</v>
      </c>
      <c r="K1003">
        <f t="shared" ca="1" si="158"/>
        <v>501</v>
      </c>
      <c r="L1003">
        <f t="shared" ca="1" si="159"/>
        <v>350</v>
      </c>
    </row>
    <row r="1004" spans="1:12" x14ac:dyDescent="0.3">
      <c r="A1004" s="1">
        <v>44468</v>
      </c>
      <c r="B1004">
        <f t="shared" ca="1" si="150"/>
        <v>27</v>
      </c>
      <c r="C1004">
        <f t="shared" ca="1" si="151"/>
        <v>25</v>
      </c>
      <c r="D1004">
        <f t="shared" ca="1" si="152"/>
        <v>17</v>
      </c>
      <c r="E1004" t="s">
        <v>233</v>
      </c>
      <c r="F1004">
        <f t="shared" ca="1" si="153"/>
        <v>89</v>
      </c>
      <c r="G1004">
        <f t="shared" ca="1" si="154"/>
        <v>178</v>
      </c>
      <c r="H1004">
        <f t="shared" ca="1" si="155"/>
        <v>64</v>
      </c>
      <c r="I1004">
        <f t="shared" ca="1" si="156"/>
        <v>4503</v>
      </c>
      <c r="J1004">
        <f t="shared" ca="1" si="157"/>
        <v>114</v>
      </c>
      <c r="K1004">
        <f t="shared" ca="1" si="158"/>
        <v>833</v>
      </c>
      <c r="L1004">
        <f t="shared" ca="1" si="159"/>
        <v>327</v>
      </c>
    </row>
    <row r="1005" spans="1:12" x14ac:dyDescent="0.3">
      <c r="A1005" s="1">
        <v>44469</v>
      </c>
      <c r="B1005">
        <f t="shared" ca="1" si="150"/>
        <v>377</v>
      </c>
      <c r="C1005">
        <f t="shared" ca="1" si="151"/>
        <v>14</v>
      </c>
      <c r="D1005">
        <f t="shared" ca="1" si="152"/>
        <v>7</v>
      </c>
      <c r="E1005" t="s">
        <v>234</v>
      </c>
      <c r="F1005">
        <f t="shared" ca="1" si="153"/>
        <v>545</v>
      </c>
      <c r="G1005">
        <f t="shared" ca="1" si="154"/>
        <v>211</v>
      </c>
      <c r="H1005">
        <f t="shared" ca="1" si="155"/>
        <v>32</v>
      </c>
      <c r="I1005">
        <f t="shared" ca="1" si="156"/>
        <v>4086</v>
      </c>
      <c r="J1005">
        <f t="shared" ca="1" si="157"/>
        <v>105</v>
      </c>
      <c r="K1005">
        <f t="shared" ca="1" si="158"/>
        <v>846</v>
      </c>
      <c r="L1005">
        <f t="shared" ca="1" si="159"/>
        <v>472</v>
      </c>
    </row>
    <row r="1006" spans="1:12" x14ac:dyDescent="0.3">
      <c r="A1006" s="1">
        <v>44470</v>
      </c>
      <c r="B1006">
        <f t="shared" ca="1" si="150"/>
        <v>17</v>
      </c>
      <c r="C1006">
        <f t="shared" ca="1" si="151"/>
        <v>3</v>
      </c>
      <c r="D1006">
        <f t="shared" ca="1" si="152"/>
        <v>4</v>
      </c>
      <c r="E1006" t="s">
        <v>235</v>
      </c>
      <c r="F1006">
        <f t="shared" ca="1" si="153"/>
        <v>722</v>
      </c>
      <c r="G1006">
        <f t="shared" ca="1" si="154"/>
        <v>77</v>
      </c>
      <c r="H1006">
        <f t="shared" ca="1" si="155"/>
        <v>10</v>
      </c>
      <c r="I1006">
        <f t="shared" ca="1" si="156"/>
        <v>4347</v>
      </c>
      <c r="J1006">
        <f t="shared" ca="1" si="157"/>
        <v>132</v>
      </c>
      <c r="K1006">
        <f t="shared" ca="1" si="158"/>
        <v>642</v>
      </c>
      <c r="L1006">
        <f t="shared" ca="1" si="159"/>
        <v>454</v>
      </c>
    </row>
    <row r="1007" spans="1:12" x14ac:dyDescent="0.3">
      <c r="A1007" s="1">
        <v>44471</v>
      </c>
      <c r="B1007">
        <f t="shared" ca="1" si="150"/>
        <v>56</v>
      </c>
      <c r="C1007">
        <f t="shared" ca="1" si="151"/>
        <v>24</v>
      </c>
      <c r="D1007">
        <f t="shared" ca="1" si="152"/>
        <v>14</v>
      </c>
      <c r="E1007" t="s">
        <v>236</v>
      </c>
      <c r="F1007">
        <f t="shared" ca="1" si="153"/>
        <v>983</v>
      </c>
      <c r="G1007">
        <f t="shared" ca="1" si="154"/>
        <v>98</v>
      </c>
      <c r="H1007">
        <f t="shared" ca="1" si="155"/>
        <v>75</v>
      </c>
      <c r="I1007">
        <f t="shared" ca="1" si="156"/>
        <v>2176</v>
      </c>
      <c r="J1007">
        <f t="shared" ca="1" si="157"/>
        <v>63</v>
      </c>
      <c r="K1007">
        <f t="shared" ca="1" si="158"/>
        <v>956</v>
      </c>
      <c r="L1007">
        <f t="shared" ca="1" si="159"/>
        <v>121</v>
      </c>
    </row>
    <row r="1008" spans="1:12" x14ac:dyDescent="0.3">
      <c r="A1008" s="1">
        <v>44472</v>
      </c>
      <c r="B1008">
        <f t="shared" ca="1" si="150"/>
        <v>198</v>
      </c>
      <c r="C1008">
        <f t="shared" ca="1" si="151"/>
        <v>17</v>
      </c>
      <c r="D1008">
        <f t="shared" ca="1" si="152"/>
        <v>1</v>
      </c>
      <c r="E1008" t="s">
        <v>237</v>
      </c>
      <c r="F1008">
        <f t="shared" ca="1" si="153"/>
        <v>132</v>
      </c>
      <c r="G1008">
        <f t="shared" ca="1" si="154"/>
        <v>153</v>
      </c>
      <c r="H1008">
        <f t="shared" ca="1" si="155"/>
        <v>19</v>
      </c>
      <c r="I1008">
        <f t="shared" ca="1" si="156"/>
        <v>3014</v>
      </c>
      <c r="J1008">
        <f t="shared" ca="1" si="157"/>
        <v>69</v>
      </c>
      <c r="K1008">
        <f t="shared" ca="1" si="158"/>
        <v>699</v>
      </c>
      <c r="L1008">
        <f t="shared" ca="1" si="159"/>
        <v>136</v>
      </c>
    </row>
    <row r="1009" spans="1:12" x14ac:dyDescent="0.3">
      <c r="A1009" s="1">
        <v>44473</v>
      </c>
      <c r="B1009">
        <f t="shared" ca="1" si="150"/>
        <v>344</v>
      </c>
      <c r="C1009">
        <f t="shared" ca="1" si="151"/>
        <v>21</v>
      </c>
      <c r="D1009">
        <f t="shared" ca="1" si="152"/>
        <v>5</v>
      </c>
      <c r="E1009" t="s">
        <v>238</v>
      </c>
      <c r="F1009">
        <f t="shared" ca="1" si="153"/>
        <v>227</v>
      </c>
      <c r="G1009">
        <f t="shared" ca="1" si="154"/>
        <v>234</v>
      </c>
      <c r="H1009">
        <f t="shared" ca="1" si="155"/>
        <v>47</v>
      </c>
      <c r="I1009">
        <f t="shared" ca="1" si="156"/>
        <v>2146</v>
      </c>
      <c r="J1009">
        <f t="shared" ca="1" si="157"/>
        <v>133</v>
      </c>
      <c r="K1009">
        <f t="shared" ca="1" si="158"/>
        <v>642</v>
      </c>
      <c r="L1009">
        <f t="shared" ca="1" si="159"/>
        <v>109</v>
      </c>
    </row>
    <row r="1010" spans="1:12" x14ac:dyDescent="0.3">
      <c r="A1010" s="1">
        <v>44474</v>
      </c>
      <c r="B1010">
        <f t="shared" ca="1" si="150"/>
        <v>100</v>
      </c>
      <c r="C1010">
        <f t="shared" ca="1" si="151"/>
        <v>25</v>
      </c>
      <c r="D1010">
        <f t="shared" ca="1" si="152"/>
        <v>11</v>
      </c>
      <c r="E1010" t="s">
        <v>233</v>
      </c>
      <c r="F1010">
        <f t="shared" ca="1" si="153"/>
        <v>698</v>
      </c>
      <c r="G1010">
        <f t="shared" ca="1" si="154"/>
        <v>199</v>
      </c>
      <c r="H1010">
        <f t="shared" ca="1" si="155"/>
        <v>50</v>
      </c>
      <c r="I1010">
        <f t="shared" ca="1" si="156"/>
        <v>4000</v>
      </c>
      <c r="J1010">
        <f t="shared" ca="1" si="157"/>
        <v>84</v>
      </c>
      <c r="K1010">
        <f t="shared" ca="1" si="158"/>
        <v>856</v>
      </c>
      <c r="L1010">
        <f t="shared" ca="1" si="159"/>
        <v>372</v>
      </c>
    </row>
    <row r="1011" spans="1:12" x14ac:dyDescent="0.3">
      <c r="A1011" s="1">
        <v>44475</v>
      </c>
      <c r="B1011">
        <f t="shared" ca="1" si="150"/>
        <v>60</v>
      </c>
      <c r="C1011">
        <f t="shared" ca="1" si="151"/>
        <v>22</v>
      </c>
      <c r="D1011">
        <f t="shared" ca="1" si="152"/>
        <v>1</v>
      </c>
      <c r="E1011" t="s">
        <v>234</v>
      </c>
      <c r="F1011">
        <f t="shared" ca="1" si="153"/>
        <v>889</v>
      </c>
      <c r="G1011">
        <f t="shared" ca="1" si="154"/>
        <v>151</v>
      </c>
      <c r="H1011">
        <f t="shared" ca="1" si="155"/>
        <v>44</v>
      </c>
      <c r="I1011">
        <f t="shared" ca="1" si="156"/>
        <v>4554</v>
      </c>
      <c r="J1011">
        <f t="shared" ca="1" si="157"/>
        <v>145</v>
      </c>
      <c r="K1011">
        <f t="shared" ca="1" si="158"/>
        <v>544</v>
      </c>
      <c r="L1011">
        <f t="shared" ca="1" si="159"/>
        <v>424</v>
      </c>
    </row>
    <row r="1012" spans="1:12" x14ac:dyDescent="0.3">
      <c r="A1012" s="1">
        <v>44476</v>
      </c>
      <c r="B1012">
        <f t="shared" ca="1" si="150"/>
        <v>418</v>
      </c>
      <c r="C1012">
        <f t="shared" ca="1" si="151"/>
        <v>24</v>
      </c>
      <c r="D1012">
        <f t="shared" ca="1" si="152"/>
        <v>14</v>
      </c>
      <c r="E1012" t="s">
        <v>235</v>
      </c>
      <c r="F1012">
        <f t="shared" ca="1" si="153"/>
        <v>747</v>
      </c>
      <c r="G1012">
        <f t="shared" ca="1" si="154"/>
        <v>207</v>
      </c>
      <c r="H1012">
        <f t="shared" ca="1" si="155"/>
        <v>48</v>
      </c>
      <c r="I1012">
        <f t="shared" ca="1" si="156"/>
        <v>4505</v>
      </c>
      <c r="J1012">
        <f t="shared" ca="1" si="157"/>
        <v>91</v>
      </c>
      <c r="K1012">
        <f t="shared" ca="1" si="158"/>
        <v>850</v>
      </c>
      <c r="L1012">
        <f t="shared" ca="1" si="159"/>
        <v>218</v>
      </c>
    </row>
    <row r="1013" spans="1:12" x14ac:dyDescent="0.3">
      <c r="A1013" s="1">
        <v>44477</v>
      </c>
      <c r="B1013">
        <f t="shared" ca="1" si="150"/>
        <v>245</v>
      </c>
      <c r="C1013">
        <f t="shared" ca="1" si="151"/>
        <v>17</v>
      </c>
      <c r="D1013">
        <f t="shared" ca="1" si="152"/>
        <v>17</v>
      </c>
      <c r="E1013" t="s">
        <v>236</v>
      </c>
      <c r="F1013">
        <f t="shared" ca="1" si="153"/>
        <v>544</v>
      </c>
      <c r="G1013">
        <f t="shared" ca="1" si="154"/>
        <v>211</v>
      </c>
      <c r="H1013">
        <f t="shared" ca="1" si="155"/>
        <v>100</v>
      </c>
      <c r="I1013">
        <f t="shared" ca="1" si="156"/>
        <v>2943</v>
      </c>
      <c r="J1013">
        <f t="shared" ca="1" si="157"/>
        <v>85</v>
      </c>
      <c r="K1013">
        <f t="shared" ca="1" si="158"/>
        <v>813</v>
      </c>
      <c r="L1013">
        <f t="shared" ca="1" si="159"/>
        <v>254</v>
      </c>
    </row>
    <row r="1014" spans="1:12" x14ac:dyDescent="0.3">
      <c r="A1014" s="1">
        <v>44478</v>
      </c>
      <c r="B1014">
        <f t="shared" ca="1" si="150"/>
        <v>363</v>
      </c>
      <c r="C1014">
        <f t="shared" ca="1" si="151"/>
        <v>20</v>
      </c>
      <c r="D1014">
        <f t="shared" ca="1" si="152"/>
        <v>7</v>
      </c>
      <c r="E1014" t="s">
        <v>237</v>
      </c>
      <c r="F1014">
        <f t="shared" ca="1" si="153"/>
        <v>601</v>
      </c>
      <c r="G1014">
        <f t="shared" ca="1" si="154"/>
        <v>142</v>
      </c>
      <c r="H1014">
        <f t="shared" ca="1" si="155"/>
        <v>46</v>
      </c>
      <c r="I1014">
        <f t="shared" ca="1" si="156"/>
        <v>3096</v>
      </c>
      <c r="J1014">
        <f t="shared" ca="1" si="157"/>
        <v>102</v>
      </c>
      <c r="K1014">
        <f t="shared" ca="1" si="158"/>
        <v>749</v>
      </c>
      <c r="L1014">
        <f t="shared" ca="1" si="159"/>
        <v>387</v>
      </c>
    </row>
    <row r="1015" spans="1:12" x14ac:dyDescent="0.3">
      <c r="A1015" s="1">
        <v>44479</v>
      </c>
      <c r="B1015">
        <f t="shared" ca="1" si="150"/>
        <v>291</v>
      </c>
      <c r="C1015">
        <f t="shared" ca="1" si="151"/>
        <v>16</v>
      </c>
      <c r="D1015">
        <f t="shared" ca="1" si="152"/>
        <v>4</v>
      </c>
      <c r="E1015" t="s">
        <v>238</v>
      </c>
      <c r="F1015">
        <f t="shared" ca="1" si="153"/>
        <v>450</v>
      </c>
      <c r="G1015">
        <f t="shared" ca="1" si="154"/>
        <v>117</v>
      </c>
      <c r="H1015">
        <f t="shared" ca="1" si="155"/>
        <v>13</v>
      </c>
      <c r="I1015">
        <f t="shared" ca="1" si="156"/>
        <v>3841</v>
      </c>
      <c r="J1015">
        <f t="shared" ca="1" si="157"/>
        <v>63</v>
      </c>
      <c r="K1015">
        <f t="shared" ca="1" si="158"/>
        <v>973</v>
      </c>
      <c r="L1015">
        <f t="shared" ca="1" si="159"/>
        <v>359</v>
      </c>
    </row>
    <row r="1016" spans="1:12" x14ac:dyDescent="0.3">
      <c r="A1016" s="1">
        <v>44480</v>
      </c>
      <c r="B1016">
        <f t="shared" ca="1" si="150"/>
        <v>5</v>
      </c>
      <c r="C1016">
        <f t="shared" ca="1" si="151"/>
        <v>15</v>
      </c>
      <c r="D1016">
        <f t="shared" ca="1" si="152"/>
        <v>11</v>
      </c>
      <c r="E1016" t="s">
        <v>233</v>
      </c>
      <c r="F1016">
        <f t="shared" ca="1" si="153"/>
        <v>466</v>
      </c>
      <c r="G1016">
        <f t="shared" ca="1" si="154"/>
        <v>82</v>
      </c>
      <c r="H1016">
        <f t="shared" ca="1" si="155"/>
        <v>19</v>
      </c>
      <c r="I1016">
        <f t="shared" ca="1" si="156"/>
        <v>3317</v>
      </c>
      <c r="J1016">
        <f t="shared" ca="1" si="157"/>
        <v>60</v>
      </c>
      <c r="K1016">
        <f t="shared" ca="1" si="158"/>
        <v>759</v>
      </c>
      <c r="L1016">
        <f t="shared" ca="1" si="159"/>
        <v>591</v>
      </c>
    </row>
    <row r="1017" spans="1:12" x14ac:dyDescent="0.3">
      <c r="A1017" s="1">
        <v>44481</v>
      </c>
      <c r="B1017">
        <f t="shared" ca="1" si="150"/>
        <v>217</v>
      </c>
      <c r="C1017">
        <f t="shared" ca="1" si="151"/>
        <v>17</v>
      </c>
      <c r="D1017">
        <f t="shared" ca="1" si="152"/>
        <v>5</v>
      </c>
      <c r="E1017" t="s">
        <v>234</v>
      </c>
      <c r="F1017">
        <f t="shared" ca="1" si="153"/>
        <v>332</v>
      </c>
      <c r="G1017">
        <f t="shared" ca="1" si="154"/>
        <v>144</v>
      </c>
      <c r="H1017">
        <f t="shared" ca="1" si="155"/>
        <v>32</v>
      </c>
      <c r="I1017">
        <f t="shared" ca="1" si="156"/>
        <v>3419</v>
      </c>
      <c r="J1017">
        <f t="shared" ca="1" si="157"/>
        <v>71</v>
      </c>
      <c r="K1017">
        <f t="shared" ca="1" si="158"/>
        <v>945</v>
      </c>
      <c r="L1017">
        <f t="shared" ca="1" si="159"/>
        <v>288</v>
      </c>
    </row>
    <row r="1018" spans="1:12" x14ac:dyDescent="0.3">
      <c r="A1018" s="1">
        <v>44482</v>
      </c>
      <c r="B1018">
        <f t="shared" ca="1" si="150"/>
        <v>365</v>
      </c>
      <c r="C1018">
        <f t="shared" ca="1" si="151"/>
        <v>25</v>
      </c>
      <c r="D1018">
        <f t="shared" ca="1" si="152"/>
        <v>7</v>
      </c>
      <c r="E1018" t="s">
        <v>235</v>
      </c>
      <c r="F1018">
        <f t="shared" ca="1" si="153"/>
        <v>269</v>
      </c>
      <c r="G1018">
        <f t="shared" ca="1" si="154"/>
        <v>172</v>
      </c>
      <c r="H1018">
        <f t="shared" ca="1" si="155"/>
        <v>44</v>
      </c>
      <c r="I1018">
        <f t="shared" ca="1" si="156"/>
        <v>3002</v>
      </c>
      <c r="J1018">
        <f t="shared" ca="1" si="157"/>
        <v>70</v>
      </c>
      <c r="K1018">
        <f t="shared" ca="1" si="158"/>
        <v>591</v>
      </c>
      <c r="L1018">
        <f t="shared" ca="1" si="159"/>
        <v>479</v>
      </c>
    </row>
    <row r="1019" spans="1:12" x14ac:dyDescent="0.3">
      <c r="A1019" s="1">
        <v>44483</v>
      </c>
      <c r="B1019">
        <f t="shared" ca="1" si="150"/>
        <v>410</v>
      </c>
      <c r="C1019">
        <f t="shared" ca="1" si="151"/>
        <v>4</v>
      </c>
      <c r="D1019">
        <f t="shared" ca="1" si="152"/>
        <v>14</v>
      </c>
      <c r="E1019" t="s">
        <v>236</v>
      </c>
      <c r="F1019">
        <f t="shared" ca="1" si="153"/>
        <v>766</v>
      </c>
      <c r="G1019">
        <f t="shared" ca="1" si="154"/>
        <v>151</v>
      </c>
      <c r="H1019">
        <f t="shared" ca="1" si="155"/>
        <v>73</v>
      </c>
      <c r="I1019">
        <f t="shared" ca="1" si="156"/>
        <v>3381</v>
      </c>
      <c r="J1019">
        <f t="shared" ca="1" si="157"/>
        <v>113</v>
      </c>
      <c r="K1019">
        <f t="shared" ca="1" si="158"/>
        <v>922</v>
      </c>
      <c r="L1019">
        <f t="shared" ca="1" si="159"/>
        <v>136</v>
      </c>
    </row>
    <row r="1020" spans="1:12" x14ac:dyDescent="0.3">
      <c r="A1020" s="1">
        <v>44484</v>
      </c>
      <c r="B1020">
        <f t="shared" ca="1" si="150"/>
        <v>132</v>
      </c>
      <c r="C1020">
        <f t="shared" ca="1" si="151"/>
        <v>16</v>
      </c>
      <c r="D1020">
        <f t="shared" ca="1" si="152"/>
        <v>1</v>
      </c>
      <c r="E1020" t="s">
        <v>237</v>
      </c>
      <c r="F1020">
        <f t="shared" ca="1" si="153"/>
        <v>950</v>
      </c>
      <c r="G1020">
        <f t="shared" ca="1" si="154"/>
        <v>40</v>
      </c>
      <c r="H1020">
        <f t="shared" ca="1" si="155"/>
        <v>57</v>
      </c>
      <c r="I1020">
        <f t="shared" ca="1" si="156"/>
        <v>2329</v>
      </c>
      <c r="J1020">
        <f t="shared" ca="1" si="157"/>
        <v>128</v>
      </c>
      <c r="K1020">
        <f t="shared" ca="1" si="158"/>
        <v>961</v>
      </c>
      <c r="L1020">
        <f t="shared" ca="1" si="159"/>
        <v>124</v>
      </c>
    </row>
    <row r="1021" spans="1:12" x14ac:dyDescent="0.3">
      <c r="A1021" s="1">
        <v>44485</v>
      </c>
      <c r="B1021">
        <f t="shared" ca="1" si="150"/>
        <v>160</v>
      </c>
      <c r="C1021">
        <f t="shared" ca="1" si="151"/>
        <v>18</v>
      </c>
      <c r="D1021">
        <f t="shared" ca="1" si="152"/>
        <v>17</v>
      </c>
      <c r="E1021" t="s">
        <v>238</v>
      </c>
      <c r="F1021">
        <f t="shared" ca="1" si="153"/>
        <v>608</v>
      </c>
      <c r="G1021">
        <f t="shared" ca="1" si="154"/>
        <v>199</v>
      </c>
      <c r="H1021">
        <f t="shared" ca="1" si="155"/>
        <v>21</v>
      </c>
      <c r="I1021">
        <f t="shared" ca="1" si="156"/>
        <v>2523</v>
      </c>
      <c r="J1021">
        <f t="shared" ca="1" si="157"/>
        <v>131</v>
      </c>
      <c r="K1021">
        <f t="shared" ca="1" si="158"/>
        <v>751</v>
      </c>
      <c r="L1021">
        <f t="shared" ca="1" si="159"/>
        <v>134</v>
      </c>
    </row>
    <row r="1022" spans="1:12" x14ac:dyDescent="0.3">
      <c r="A1022" s="1">
        <v>44486</v>
      </c>
      <c r="B1022">
        <f t="shared" ca="1" si="150"/>
        <v>408</v>
      </c>
      <c r="C1022">
        <f t="shared" ca="1" si="151"/>
        <v>12</v>
      </c>
      <c r="D1022">
        <f t="shared" ca="1" si="152"/>
        <v>16</v>
      </c>
      <c r="E1022" t="s">
        <v>233</v>
      </c>
      <c r="F1022">
        <f t="shared" ca="1" si="153"/>
        <v>267</v>
      </c>
      <c r="G1022">
        <f t="shared" ca="1" si="154"/>
        <v>136</v>
      </c>
      <c r="H1022">
        <f t="shared" ca="1" si="155"/>
        <v>34</v>
      </c>
      <c r="I1022">
        <f t="shared" ca="1" si="156"/>
        <v>2106</v>
      </c>
      <c r="J1022">
        <f t="shared" ca="1" si="157"/>
        <v>97</v>
      </c>
      <c r="K1022">
        <f t="shared" ca="1" si="158"/>
        <v>563</v>
      </c>
      <c r="L1022">
        <f t="shared" ca="1" si="159"/>
        <v>257</v>
      </c>
    </row>
    <row r="1023" spans="1:12" x14ac:dyDescent="0.3">
      <c r="A1023" s="1">
        <v>44487</v>
      </c>
      <c r="B1023">
        <f t="shared" ca="1" si="150"/>
        <v>479</v>
      </c>
      <c r="C1023">
        <f t="shared" ca="1" si="151"/>
        <v>13</v>
      </c>
      <c r="D1023">
        <f t="shared" ca="1" si="152"/>
        <v>13</v>
      </c>
      <c r="E1023" t="s">
        <v>234</v>
      </c>
      <c r="F1023">
        <f t="shared" ca="1" si="153"/>
        <v>798</v>
      </c>
      <c r="G1023">
        <f t="shared" ca="1" si="154"/>
        <v>149</v>
      </c>
      <c r="H1023">
        <f t="shared" ca="1" si="155"/>
        <v>19</v>
      </c>
      <c r="I1023">
        <f t="shared" ca="1" si="156"/>
        <v>4031</v>
      </c>
      <c r="J1023">
        <f t="shared" ca="1" si="157"/>
        <v>115</v>
      </c>
      <c r="K1023">
        <f t="shared" ca="1" si="158"/>
        <v>790</v>
      </c>
      <c r="L1023">
        <f t="shared" ca="1" si="159"/>
        <v>210</v>
      </c>
    </row>
    <row r="1024" spans="1:12" x14ac:dyDescent="0.3">
      <c r="A1024" s="1">
        <v>44488</v>
      </c>
      <c r="B1024">
        <f t="shared" ca="1" si="150"/>
        <v>29</v>
      </c>
      <c r="C1024">
        <f t="shared" ca="1" si="151"/>
        <v>22</v>
      </c>
      <c r="D1024">
        <f t="shared" ca="1" si="152"/>
        <v>8</v>
      </c>
      <c r="E1024" t="s">
        <v>235</v>
      </c>
      <c r="F1024">
        <f t="shared" ca="1" si="153"/>
        <v>382</v>
      </c>
      <c r="G1024">
        <f t="shared" ca="1" si="154"/>
        <v>232</v>
      </c>
      <c r="H1024">
        <f t="shared" ca="1" si="155"/>
        <v>58</v>
      </c>
      <c r="I1024">
        <f t="shared" ca="1" si="156"/>
        <v>4399</v>
      </c>
      <c r="J1024">
        <f t="shared" ca="1" si="157"/>
        <v>112</v>
      </c>
      <c r="K1024">
        <f t="shared" ca="1" si="158"/>
        <v>608</v>
      </c>
      <c r="L1024">
        <f t="shared" ca="1" si="159"/>
        <v>114</v>
      </c>
    </row>
    <row r="1025" spans="1:12" x14ac:dyDescent="0.3">
      <c r="A1025" s="1">
        <v>44489</v>
      </c>
      <c r="B1025">
        <f t="shared" ca="1" si="150"/>
        <v>462</v>
      </c>
      <c r="C1025">
        <f t="shared" ca="1" si="151"/>
        <v>17</v>
      </c>
      <c r="D1025">
        <f t="shared" ca="1" si="152"/>
        <v>16</v>
      </c>
      <c r="E1025" t="s">
        <v>236</v>
      </c>
      <c r="F1025">
        <f t="shared" ca="1" si="153"/>
        <v>747</v>
      </c>
      <c r="G1025">
        <f t="shared" ca="1" si="154"/>
        <v>178</v>
      </c>
      <c r="H1025">
        <f t="shared" ca="1" si="155"/>
        <v>71</v>
      </c>
      <c r="I1025">
        <f t="shared" ca="1" si="156"/>
        <v>2480</v>
      </c>
      <c r="J1025">
        <f t="shared" ca="1" si="157"/>
        <v>60</v>
      </c>
      <c r="K1025">
        <f t="shared" ca="1" si="158"/>
        <v>880</v>
      </c>
      <c r="L1025">
        <f t="shared" ca="1" si="159"/>
        <v>358</v>
      </c>
    </row>
    <row r="1026" spans="1:12" x14ac:dyDescent="0.3">
      <c r="A1026" s="1">
        <v>44490</v>
      </c>
      <c r="B1026">
        <f t="shared" ca="1" si="150"/>
        <v>167</v>
      </c>
      <c r="C1026">
        <f t="shared" ca="1" si="151"/>
        <v>21</v>
      </c>
      <c r="D1026">
        <f t="shared" ca="1" si="152"/>
        <v>4</v>
      </c>
      <c r="E1026" t="s">
        <v>237</v>
      </c>
      <c r="F1026">
        <f t="shared" ca="1" si="153"/>
        <v>886</v>
      </c>
      <c r="G1026">
        <f t="shared" ca="1" si="154"/>
        <v>117</v>
      </c>
      <c r="H1026">
        <f t="shared" ca="1" si="155"/>
        <v>95</v>
      </c>
      <c r="I1026">
        <f t="shared" ca="1" si="156"/>
        <v>3191</v>
      </c>
      <c r="J1026">
        <f t="shared" ca="1" si="157"/>
        <v>80</v>
      </c>
      <c r="K1026">
        <f t="shared" ca="1" si="158"/>
        <v>605</v>
      </c>
      <c r="L1026">
        <f t="shared" ca="1" si="159"/>
        <v>373</v>
      </c>
    </row>
    <row r="1027" spans="1:12" x14ac:dyDescent="0.3">
      <c r="A1027" s="1">
        <v>44491</v>
      </c>
      <c r="B1027">
        <f t="shared" ref="B1027:B1090" ca="1" si="160">RANDBETWEEN(0,500)</f>
        <v>216</v>
      </c>
      <c r="C1027">
        <f t="shared" ref="C1027:C1090" ca="1" si="161">RANDBETWEEN(0,25)</f>
        <v>21</v>
      </c>
      <c r="D1027">
        <f t="shared" ref="D1027:D1090" ca="1" si="162">RANDBETWEEN(0,18)</f>
        <v>4</v>
      </c>
      <c r="E1027" t="s">
        <v>238</v>
      </c>
      <c r="F1027">
        <f t="shared" ref="F1027:F1090" ca="1" si="163">RANDBETWEEN(0,1000)</f>
        <v>763</v>
      </c>
      <c r="G1027">
        <f t="shared" ref="G1027:G1090" ca="1" si="164">RANDBETWEEN(0,250)</f>
        <v>134</v>
      </c>
      <c r="H1027">
        <f t="shared" ref="H1027:H1090" ca="1" si="165">RANDBETWEEN(10,100)</f>
        <v>31</v>
      </c>
      <c r="I1027">
        <f t="shared" ref="I1027:I1090" ca="1" si="166">RANDBETWEEN(2000,5000)</f>
        <v>4666</v>
      </c>
      <c r="J1027">
        <f t="shared" ref="J1027:J1090" ca="1" si="167">RANDBETWEEN(50,150)</f>
        <v>93</v>
      </c>
      <c r="K1027">
        <f t="shared" ref="K1027:K1090" ca="1" si="168">RANDBETWEEN(500,1000)</f>
        <v>857</v>
      </c>
      <c r="L1027">
        <f t="shared" ref="L1027:L1090" ca="1" si="169">RANDBETWEEN(100,600)</f>
        <v>560</v>
      </c>
    </row>
    <row r="1028" spans="1:12" x14ac:dyDescent="0.3">
      <c r="A1028" s="1">
        <v>44492</v>
      </c>
      <c r="B1028">
        <f t="shared" ca="1" si="160"/>
        <v>300</v>
      </c>
      <c r="C1028">
        <f t="shared" ca="1" si="161"/>
        <v>25</v>
      </c>
      <c r="D1028">
        <f t="shared" ca="1" si="162"/>
        <v>11</v>
      </c>
      <c r="E1028" t="s">
        <v>233</v>
      </c>
      <c r="F1028">
        <f t="shared" ca="1" si="163"/>
        <v>512</v>
      </c>
      <c r="G1028">
        <f t="shared" ca="1" si="164"/>
        <v>122</v>
      </c>
      <c r="H1028">
        <f t="shared" ca="1" si="165"/>
        <v>93</v>
      </c>
      <c r="I1028">
        <f t="shared" ca="1" si="166"/>
        <v>4833</v>
      </c>
      <c r="J1028">
        <f t="shared" ca="1" si="167"/>
        <v>87</v>
      </c>
      <c r="K1028">
        <f t="shared" ca="1" si="168"/>
        <v>643</v>
      </c>
      <c r="L1028">
        <f t="shared" ca="1" si="169"/>
        <v>340</v>
      </c>
    </row>
    <row r="1029" spans="1:12" x14ac:dyDescent="0.3">
      <c r="A1029" s="1">
        <v>44493</v>
      </c>
      <c r="B1029">
        <f t="shared" ca="1" si="160"/>
        <v>260</v>
      </c>
      <c r="C1029">
        <f t="shared" ca="1" si="161"/>
        <v>16</v>
      </c>
      <c r="D1029">
        <f t="shared" ca="1" si="162"/>
        <v>3</v>
      </c>
      <c r="E1029" t="s">
        <v>234</v>
      </c>
      <c r="F1029">
        <f t="shared" ca="1" si="163"/>
        <v>630</v>
      </c>
      <c r="G1029">
        <f t="shared" ca="1" si="164"/>
        <v>87</v>
      </c>
      <c r="H1029">
        <f t="shared" ca="1" si="165"/>
        <v>21</v>
      </c>
      <c r="I1029">
        <f t="shared" ca="1" si="166"/>
        <v>3065</v>
      </c>
      <c r="J1029">
        <f t="shared" ca="1" si="167"/>
        <v>71</v>
      </c>
      <c r="K1029">
        <f t="shared" ca="1" si="168"/>
        <v>908</v>
      </c>
      <c r="L1029">
        <f t="shared" ca="1" si="169"/>
        <v>348</v>
      </c>
    </row>
    <row r="1030" spans="1:12" x14ac:dyDescent="0.3">
      <c r="A1030" s="1">
        <v>44494</v>
      </c>
      <c r="B1030">
        <f t="shared" ca="1" si="160"/>
        <v>216</v>
      </c>
      <c r="C1030">
        <f t="shared" ca="1" si="161"/>
        <v>1</v>
      </c>
      <c r="D1030">
        <f t="shared" ca="1" si="162"/>
        <v>10</v>
      </c>
      <c r="E1030" t="s">
        <v>235</v>
      </c>
      <c r="F1030">
        <f t="shared" ca="1" si="163"/>
        <v>901</v>
      </c>
      <c r="G1030">
        <f t="shared" ca="1" si="164"/>
        <v>139</v>
      </c>
      <c r="H1030">
        <f t="shared" ca="1" si="165"/>
        <v>22</v>
      </c>
      <c r="I1030">
        <f t="shared" ca="1" si="166"/>
        <v>2039</v>
      </c>
      <c r="J1030">
        <f t="shared" ca="1" si="167"/>
        <v>115</v>
      </c>
      <c r="K1030">
        <f t="shared" ca="1" si="168"/>
        <v>516</v>
      </c>
      <c r="L1030">
        <f t="shared" ca="1" si="169"/>
        <v>488</v>
      </c>
    </row>
    <row r="1031" spans="1:12" x14ac:dyDescent="0.3">
      <c r="A1031" s="1">
        <v>44495</v>
      </c>
      <c r="B1031">
        <f t="shared" ca="1" si="160"/>
        <v>156</v>
      </c>
      <c r="C1031">
        <f t="shared" ca="1" si="161"/>
        <v>9</v>
      </c>
      <c r="D1031">
        <f t="shared" ca="1" si="162"/>
        <v>10</v>
      </c>
      <c r="E1031" t="s">
        <v>236</v>
      </c>
      <c r="F1031">
        <f t="shared" ca="1" si="163"/>
        <v>300</v>
      </c>
      <c r="G1031">
        <f t="shared" ca="1" si="164"/>
        <v>18</v>
      </c>
      <c r="H1031">
        <f t="shared" ca="1" si="165"/>
        <v>40</v>
      </c>
      <c r="I1031">
        <f t="shared" ca="1" si="166"/>
        <v>4379</v>
      </c>
      <c r="J1031">
        <f t="shared" ca="1" si="167"/>
        <v>51</v>
      </c>
      <c r="K1031">
        <f t="shared" ca="1" si="168"/>
        <v>962</v>
      </c>
      <c r="L1031">
        <f t="shared" ca="1" si="169"/>
        <v>228</v>
      </c>
    </row>
    <row r="1032" spans="1:12" x14ac:dyDescent="0.3">
      <c r="A1032" s="1">
        <v>44496</v>
      </c>
      <c r="B1032">
        <f t="shared" ca="1" si="160"/>
        <v>467</v>
      </c>
      <c r="C1032">
        <f t="shared" ca="1" si="161"/>
        <v>11</v>
      </c>
      <c r="D1032">
        <f t="shared" ca="1" si="162"/>
        <v>9</v>
      </c>
      <c r="E1032" t="s">
        <v>237</v>
      </c>
      <c r="F1032">
        <f t="shared" ca="1" si="163"/>
        <v>381</v>
      </c>
      <c r="G1032">
        <f t="shared" ca="1" si="164"/>
        <v>85</v>
      </c>
      <c r="H1032">
        <f t="shared" ca="1" si="165"/>
        <v>52</v>
      </c>
      <c r="I1032">
        <f t="shared" ca="1" si="166"/>
        <v>2624</v>
      </c>
      <c r="J1032">
        <f t="shared" ca="1" si="167"/>
        <v>88</v>
      </c>
      <c r="K1032">
        <f t="shared" ca="1" si="168"/>
        <v>542</v>
      </c>
      <c r="L1032">
        <f t="shared" ca="1" si="169"/>
        <v>369</v>
      </c>
    </row>
    <row r="1033" spans="1:12" x14ac:dyDescent="0.3">
      <c r="A1033" s="1">
        <v>44497</v>
      </c>
      <c r="B1033">
        <f t="shared" ca="1" si="160"/>
        <v>424</v>
      </c>
      <c r="C1033">
        <f t="shared" ca="1" si="161"/>
        <v>10</v>
      </c>
      <c r="D1033">
        <f t="shared" ca="1" si="162"/>
        <v>17</v>
      </c>
      <c r="E1033" t="s">
        <v>238</v>
      </c>
      <c r="F1033">
        <f t="shared" ca="1" si="163"/>
        <v>435</v>
      </c>
      <c r="G1033">
        <f t="shared" ca="1" si="164"/>
        <v>204</v>
      </c>
      <c r="H1033">
        <f t="shared" ca="1" si="165"/>
        <v>13</v>
      </c>
      <c r="I1033">
        <f t="shared" ca="1" si="166"/>
        <v>2617</v>
      </c>
      <c r="J1033">
        <f t="shared" ca="1" si="167"/>
        <v>139</v>
      </c>
      <c r="K1033">
        <f t="shared" ca="1" si="168"/>
        <v>635</v>
      </c>
      <c r="L1033">
        <f t="shared" ca="1" si="169"/>
        <v>258</v>
      </c>
    </row>
    <row r="1034" spans="1:12" x14ac:dyDescent="0.3">
      <c r="A1034" s="1">
        <v>44498</v>
      </c>
      <c r="B1034">
        <f t="shared" ca="1" si="160"/>
        <v>400</v>
      </c>
      <c r="C1034">
        <f t="shared" ca="1" si="161"/>
        <v>16</v>
      </c>
      <c r="D1034">
        <f t="shared" ca="1" si="162"/>
        <v>18</v>
      </c>
      <c r="E1034" t="s">
        <v>233</v>
      </c>
      <c r="F1034">
        <f t="shared" ca="1" si="163"/>
        <v>405</v>
      </c>
      <c r="G1034">
        <f t="shared" ca="1" si="164"/>
        <v>27</v>
      </c>
      <c r="H1034">
        <f t="shared" ca="1" si="165"/>
        <v>100</v>
      </c>
      <c r="I1034">
        <f t="shared" ca="1" si="166"/>
        <v>3913</v>
      </c>
      <c r="J1034">
        <f t="shared" ca="1" si="167"/>
        <v>116</v>
      </c>
      <c r="K1034">
        <f t="shared" ca="1" si="168"/>
        <v>780</v>
      </c>
      <c r="L1034">
        <f t="shared" ca="1" si="169"/>
        <v>545</v>
      </c>
    </row>
    <row r="1035" spans="1:12" x14ac:dyDescent="0.3">
      <c r="A1035" s="1">
        <v>44499</v>
      </c>
      <c r="B1035">
        <f t="shared" ca="1" si="160"/>
        <v>323</v>
      </c>
      <c r="C1035">
        <f t="shared" ca="1" si="161"/>
        <v>17</v>
      </c>
      <c r="D1035">
        <f t="shared" ca="1" si="162"/>
        <v>3</v>
      </c>
      <c r="E1035" t="s">
        <v>234</v>
      </c>
      <c r="F1035">
        <f t="shared" ca="1" si="163"/>
        <v>154</v>
      </c>
      <c r="G1035">
        <f t="shared" ca="1" si="164"/>
        <v>13</v>
      </c>
      <c r="H1035">
        <f t="shared" ca="1" si="165"/>
        <v>22</v>
      </c>
      <c r="I1035">
        <f t="shared" ca="1" si="166"/>
        <v>4180</v>
      </c>
      <c r="J1035">
        <f t="shared" ca="1" si="167"/>
        <v>65</v>
      </c>
      <c r="K1035">
        <f t="shared" ca="1" si="168"/>
        <v>704</v>
      </c>
      <c r="L1035">
        <f t="shared" ca="1" si="169"/>
        <v>325</v>
      </c>
    </row>
    <row r="1036" spans="1:12" x14ac:dyDescent="0.3">
      <c r="A1036" s="1">
        <v>44500</v>
      </c>
      <c r="B1036">
        <f t="shared" ca="1" si="160"/>
        <v>169</v>
      </c>
      <c r="C1036">
        <f t="shared" ca="1" si="161"/>
        <v>2</v>
      </c>
      <c r="D1036">
        <f t="shared" ca="1" si="162"/>
        <v>12</v>
      </c>
      <c r="E1036" t="s">
        <v>235</v>
      </c>
      <c r="F1036">
        <f t="shared" ca="1" si="163"/>
        <v>388</v>
      </c>
      <c r="G1036">
        <f t="shared" ca="1" si="164"/>
        <v>21</v>
      </c>
      <c r="H1036">
        <f t="shared" ca="1" si="165"/>
        <v>51</v>
      </c>
      <c r="I1036">
        <f t="shared" ca="1" si="166"/>
        <v>4583</v>
      </c>
      <c r="J1036">
        <f t="shared" ca="1" si="167"/>
        <v>122</v>
      </c>
      <c r="K1036">
        <f t="shared" ca="1" si="168"/>
        <v>700</v>
      </c>
      <c r="L1036">
        <f t="shared" ca="1" si="169"/>
        <v>107</v>
      </c>
    </row>
    <row r="1037" spans="1:12" x14ac:dyDescent="0.3">
      <c r="A1037" s="1">
        <v>44501</v>
      </c>
      <c r="B1037">
        <f t="shared" ca="1" si="160"/>
        <v>121</v>
      </c>
      <c r="C1037">
        <f t="shared" ca="1" si="161"/>
        <v>14</v>
      </c>
      <c r="D1037">
        <f t="shared" ca="1" si="162"/>
        <v>17</v>
      </c>
      <c r="E1037" t="s">
        <v>236</v>
      </c>
      <c r="F1037">
        <f t="shared" ca="1" si="163"/>
        <v>414</v>
      </c>
      <c r="G1037">
        <f t="shared" ca="1" si="164"/>
        <v>153</v>
      </c>
      <c r="H1037">
        <f t="shared" ca="1" si="165"/>
        <v>90</v>
      </c>
      <c r="I1037">
        <f t="shared" ca="1" si="166"/>
        <v>4090</v>
      </c>
      <c r="J1037">
        <f t="shared" ca="1" si="167"/>
        <v>53</v>
      </c>
      <c r="K1037">
        <f t="shared" ca="1" si="168"/>
        <v>584</v>
      </c>
      <c r="L1037">
        <f t="shared" ca="1" si="169"/>
        <v>235</v>
      </c>
    </row>
    <row r="1038" spans="1:12" x14ac:dyDescent="0.3">
      <c r="A1038" s="1">
        <v>44502</v>
      </c>
      <c r="B1038">
        <f t="shared" ca="1" si="160"/>
        <v>105</v>
      </c>
      <c r="C1038">
        <f t="shared" ca="1" si="161"/>
        <v>12</v>
      </c>
      <c r="D1038">
        <f t="shared" ca="1" si="162"/>
        <v>8</v>
      </c>
      <c r="E1038" t="s">
        <v>237</v>
      </c>
      <c r="F1038">
        <f t="shared" ca="1" si="163"/>
        <v>935</v>
      </c>
      <c r="G1038">
        <f t="shared" ca="1" si="164"/>
        <v>107</v>
      </c>
      <c r="H1038">
        <f t="shared" ca="1" si="165"/>
        <v>52</v>
      </c>
      <c r="I1038">
        <f t="shared" ca="1" si="166"/>
        <v>2507</v>
      </c>
      <c r="J1038">
        <f t="shared" ca="1" si="167"/>
        <v>79</v>
      </c>
      <c r="K1038">
        <f t="shared" ca="1" si="168"/>
        <v>586</v>
      </c>
      <c r="L1038">
        <f t="shared" ca="1" si="169"/>
        <v>206</v>
      </c>
    </row>
    <row r="1039" spans="1:12" x14ac:dyDescent="0.3">
      <c r="A1039" s="1">
        <v>44503</v>
      </c>
      <c r="B1039">
        <f t="shared" ca="1" si="160"/>
        <v>62</v>
      </c>
      <c r="C1039">
        <f t="shared" ca="1" si="161"/>
        <v>10</v>
      </c>
      <c r="D1039">
        <f t="shared" ca="1" si="162"/>
        <v>17</v>
      </c>
      <c r="E1039" t="s">
        <v>238</v>
      </c>
      <c r="F1039">
        <f t="shared" ca="1" si="163"/>
        <v>442</v>
      </c>
      <c r="G1039">
        <f t="shared" ca="1" si="164"/>
        <v>108</v>
      </c>
      <c r="H1039">
        <f t="shared" ca="1" si="165"/>
        <v>96</v>
      </c>
      <c r="I1039">
        <f t="shared" ca="1" si="166"/>
        <v>2495</v>
      </c>
      <c r="J1039">
        <f t="shared" ca="1" si="167"/>
        <v>125</v>
      </c>
      <c r="K1039">
        <f t="shared" ca="1" si="168"/>
        <v>902</v>
      </c>
      <c r="L1039">
        <f t="shared" ca="1" si="169"/>
        <v>264</v>
      </c>
    </row>
    <row r="1040" spans="1:12" x14ac:dyDescent="0.3">
      <c r="A1040" s="1">
        <v>44504</v>
      </c>
      <c r="B1040">
        <f t="shared" ca="1" si="160"/>
        <v>497</v>
      </c>
      <c r="C1040">
        <f t="shared" ca="1" si="161"/>
        <v>18</v>
      </c>
      <c r="D1040">
        <f t="shared" ca="1" si="162"/>
        <v>5</v>
      </c>
      <c r="E1040" t="s">
        <v>233</v>
      </c>
      <c r="F1040">
        <f t="shared" ca="1" si="163"/>
        <v>563</v>
      </c>
      <c r="G1040">
        <f t="shared" ca="1" si="164"/>
        <v>27</v>
      </c>
      <c r="H1040">
        <f t="shared" ca="1" si="165"/>
        <v>94</v>
      </c>
      <c r="I1040">
        <f t="shared" ca="1" si="166"/>
        <v>2378</v>
      </c>
      <c r="J1040">
        <f t="shared" ca="1" si="167"/>
        <v>50</v>
      </c>
      <c r="K1040">
        <f t="shared" ca="1" si="168"/>
        <v>747</v>
      </c>
      <c r="L1040">
        <f t="shared" ca="1" si="169"/>
        <v>417</v>
      </c>
    </row>
    <row r="1041" spans="1:12" x14ac:dyDescent="0.3">
      <c r="A1041" s="1">
        <v>44505</v>
      </c>
      <c r="B1041">
        <f t="shared" ca="1" si="160"/>
        <v>82</v>
      </c>
      <c r="C1041">
        <f t="shared" ca="1" si="161"/>
        <v>14</v>
      </c>
      <c r="D1041">
        <f t="shared" ca="1" si="162"/>
        <v>18</v>
      </c>
      <c r="E1041" t="s">
        <v>234</v>
      </c>
      <c r="F1041">
        <f t="shared" ca="1" si="163"/>
        <v>915</v>
      </c>
      <c r="G1041">
        <f t="shared" ca="1" si="164"/>
        <v>56</v>
      </c>
      <c r="H1041">
        <f t="shared" ca="1" si="165"/>
        <v>55</v>
      </c>
      <c r="I1041">
        <f t="shared" ca="1" si="166"/>
        <v>3670</v>
      </c>
      <c r="J1041">
        <f t="shared" ca="1" si="167"/>
        <v>139</v>
      </c>
      <c r="K1041">
        <f t="shared" ca="1" si="168"/>
        <v>988</v>
      </c>
      <c r="L1041">
        <f t="shared" ca="1" si="169"/>
        <v>336</v>
      </c>
    </row>
    <row r="1042" spans="1:12" x14ac:dyDescent="0.3">
      <c r="A1042" s="1">
        <v>44506</v>
      </c>
      <c r="B1042">
        <f t="shared" ca="1" si="160"/>
        <v>332</v>
      </c>
      <c r="C1042">
        <f t="shared" ca="1" si="161"/>
        <v>15</v>
      </c>
      <c r="D1042">
        <f t="shared" ca="1" si="162"/>
        <v>17</v>
      </c>
      <c r="E1042" t="s">
        <v>235</v>
      </c>
      <c r="F1042">
        <f t="shared" ca="1" si="163"/>
        <v>167</v>
      </c>
      <c r="G1042">
        <f t="shared" ca="1" si="164"/>
        <v>221</v>
      </c>
      <c r="H1042">
        <f t="shared" ca="1" si="165"/>
        <v>66</v>
      </c>
      <c r="I1042">
        <f t="shared" ca="1" si="166"/>
        <v>3609</v>
      </c>
      <c r="J1042">
        <f t="shared" ca="1" si="167"/>
        <v>143</v>
      </c>
      <c r="K1042">
        <f t="shared" ca="1" si="168"/>
        <v>877</v>
      </c>
      <c r="L1042">
        <f t="shared" ca="1" si="169"/>
        <v>367</v>
      </c>
    </row>
    <row r="1043" spans="1:12" x14ac:dyDescent="0.3">
      <c r="A1043" s="1">
        <v>44507</v>
      </c>
      <c r="B1043">
        <f t="shared" ca="1" si="160"/>
        <v>496</v>
      </c>
      <c r="C1043">
        <f t="shared" ca="1" si="161"/>
        <v>15</v>
      </c>
      <c r="D1043">
        <f t="shared" ca="1" si="162"/>
        <v>5</v>
      </c>
      <c r="E1043" t="s">
        <v>236</v>
      </c>
      <c r="F1043">
        <f t="shared" ca="1" si="163"/>
        <v>22</v>
      </c>
      <c r="G1043">
        <f t="shared" ca="1" si="164"/>
        <v>172</v>
      </c>
      <c r="H1043">
        <f t="shared" ca="1" si="165"/>
        <v>18</v>
      </c>
      <c r="I1043">
        <f t="shared" ca="1" si="166"/>
        <v>2903</v>
      </c>
      <c r="J1043">
        <f t="shared" ca="1" si="167"/>
        <v>50</v>
      </c>
      <c r="K1043">
        <f t="shared" ca="1" si="168"/>
        <v>903</v>
      </c>
      <c r="L1043">
        <f t="shared" ca="1" si="169"/>
        <v>504</v>
      </c>
    </row>
    <row r="1044" spans="1:12" x14ac:dyDescent="0.3">
      <c r="A1044" s="1">
        <v>44508</v>
      </c>
      <c r="B1044">
        <f t="shared" ca="1" si="160"/>
        <v>275</v>
      </c>
      <c r="C1044">
        <f t="shared" ca="1" si="161"/>
        <v>4</v>
      </c>
      <c r="D1044">
        <f t="shared" ca="1" si="162"/>
        <v>10</v>
      </c>
      <c r="E1044" t="s">
        <v>237</v>
      </c>
      <c r="F1044">
        <f t="shared" ca="1" si="163"/>
        <v>146</v>
      </c>
      <c r="G1044">
        <f t="shared" ca="1" si="164"/>
        <v>2</v>
      </c>
      <c r="H1044">
        <f t="shared" ca="1" si="165"/>
        <v>40</v>
      </c>
      <c r="I1044">
        <f t="shared" ca="1" si="166"/>
        <v>2865</v>
      </c>
      <c r="J1044">
        <f t="shared" ca="1" si="167"/>
        <v>126</v>
      </c>
      <c r="K1044">
        <f t="shared" ca="1" si="168"/>
        <v>666</v>
      </c>
      <c r="L1044">
        <f t="shared" ca="1" si="169"/>
        <v>418</v>
      </c>
    </row>
    <row r="1045" spans="1:12" x14ac:dyDescent="0.3">
      <c r="A1045" s="1">
        <v>44509</v>
      </c>
      <c r="B1045">
        <f t="shared" ca="1" si="160"/>
        <v>270</v>
      </c>
      <c r="C1045">
        <f t="shared" ca="1" si="161"/>
        <v>0</v>
      </c>
      <c r="D1045">
        <f t="shared" ca="1" si="162"/>
        <v>2</v>
      </c>
      <c r="E1045" t="s">
        <v>238</v>
      </c>
      <c r="F1045">
        <f t="shared" ca="1" si="163"/>
        <v>106</v>
      </c>
      <c r="G1045">
        <f t="shared" ca="1" si="164"/>
        <v>103</v>
      </c>
      <c r="H1045">
        <f t="shared" ca="1" si="165"/>
        <v>62</v>
      </c>
      <c r="I1045">
        <f t="shared" ca="1" si="166"/>
        <v>3587</v>
      </c>
      <c r="J1045">
        <f t="shared" ca="1" si="167"/>
        <v>111</v>
      </c>
      <c r="K1045">
        <f t="shared" ca="1" si="168"/>
        <v>633</v>
      </c>
      <c r="L1045">
        <f t="shared" ca="1" si="169"/>
        <v>381</v>
      </c>
    </row>
    <row r="1046" spans="1:12" x14ac:dyDescent="0.3">
      <c r="A1046" s="1">
        <v>44510</v>
      </c>
      <c r="B1046">
        <f t="shared" ca="1" si="160"/>
        <v>151</v>
      </c>
      <c r="C1046">
        <f t="shared" ca="1" si="161"/>
        <v>25</v>
      </c>
      <c r="D1046">
        <f t="shared" ca="1" si="162"/>
        <v>8</v>
      </c>
      <c r="E1046" t="s">
        <v>233</v>
      </c>
      <c r="F1046">
        <f t="shared" ca="1" si="163"/>
        <v>925</v>
      </c>
      <c r="G1046">
        <f t="shared" ca="1" si="164"/>
        <v>226</v>
      </c>
      <c r="H1046">
        <f t="shared" ca="1" si="165"/>
        <v>36</v>
      </c>
      <c r="I1046">
        <f t="shared" ca="1" si="166"/>
        <v>4425</v>
      </c>
      <c r="J1046">
        <f t="shared" ca="1" si="167"/>
        <v>146</v>
      </c>
      <c r="K1046">
        <f t="shared" ca="1" si="168"/>
        <v>618</v>
      </c>
      <c r="L1046">
        <f t="shared" ca="1" si="169"/>
        <v>511</v>
      </c>
    </row>
    <row r="1047" spans="1:12" x14ac:dyDescent="0.3">
      <c r="A1047" s="1">
        <v>44511</v>
      </c>
      <c r="B1047">
        <f t="shared" ca="1" si="160"/>
        <v>266</v>
      </c>
      <c r="C1047">
        <f t="shared" ca="1" si="161"/>
        <v>8</v>
      </c>
      <c r="D1047">
        <f t="shared" ca="1" si="162"/>
        <v>9</v>
      </c>
      <c r="E1047" t="s">
        <v>234</v>
      </c>
      <c r="F1047">
        <f t="shared" ca="1" si="163"/>
        <v>39</v>
      </c>
      <c r="G1047">
        <f t="shared" ca="1" si="164"/>
        <v>143</v>
      </c>
      <c r="H1047">
        <f t="shared" ca="1" si="165"/>
        <v>87</v>
      </c>
      <c r="I1047">
        <f t="shared" ca="1" si="166"/>
        <v>3924</v>
      </c>
      <c r="J1047">
        <f t="shared" ca="1" si="167"/>
        <v>60</v>
      </c>
      <c r="K1047">
        <f t="shared" ca="1" si="168"/>
        <v>594</v>
      </c>
      <c r="L1047">
        <f t="shared" ca="1" si="169"/>
        <v>283</v>
      </c>
    </row>
    <row r="1048" spans="1:12" x14ac:dyDescent="0.3">
      <c r="A1048" s="1">
        <v>44512</v>
      </c>
      <c r="B1048">
        <f t="shared" ca="1" si="160"/>
        <v>500</v>
      </c>
      <c r="C1048">
        <f t="shared" ca="1" si="161"/>
        <v>20</v>
      </c>
      <c r="D1048">
        <f t="shared" ca="1" si="162"/>
        <v>17</v>
      </c>
      <c r="E1048" t="s">
        <v>235</v>
      </c>
      <c r="F1048">
        <f t="shared" ca="1" si="163"/>
        <v>793</v>
      </c>
      <c r="G1048">
        <f t="shared" ca="1" si="164"/>
        <v>72</v>
      </c>
      <c r="H1048">
        <f t="shared" ca="1" si="165"/>
        <v>25</v>
      </c>
      <c r="I1048">
        <f t="shared" ca="1" si="166"/>
        <v>2042</v>
      </c>
      <c r="J1048">
        <f t="shared" ca="1" si="167"/>
        <v>75</v>
      </c>
      <c r="K1048">
        <f t="shared" ca="1" si="168"/>
        <v>718</v>
      </c>
      <c r="L1048">
        <f t="shared" ca="1" si="169"/>
        <v>215</v>
      </c>
    </row>
    <row r="1049" spans="1:12" x14ac:dyDescent="0.3">
      <c r="A1049" s="1">
        <v>44513</v>
      </c>
      <c r="B1049">
        <f t="shared" ca="1" si="160"/>
        <v>461</v>
      </c>
      <c r="C1049">
        <f t="shared" ca="1" si="161"/>
        <v>4</v>
      </c>
      <c r="D1049">
        <f t="shared" ca="1" si="162"/>
        <v>8</v>
      </c>
      <c r="E1049" t="s">
        <v>236</v>
      </c>
      <c r="F1049">
        <f t="shared" ca="1" si="163"/>
        <v>627</v>
      </c>
      <c r="G1049">
        <f t="shared" ca="1" si="164"/>
        <v>48</v>
      </c>
      <c r="H1049">
        <f t="shared" ca="1" si="165"/>
        <v>66</v>
      </c>
      <c r="I1049">
        <f t="shared" ca="1" si="166"/>
        <v>3003</v>
      </c>
      <c r="J1049">
        <f t="shared" ca="1" si="167"/>
        <v>51</v>
      </c>
      <c r="K1049">
        <f t="shared" ca="1" si="168"/>
        <v>539</v>
      </c>
      <c r="L1049">
        <f t="shared" ca="1" si="169"/>
        <v>108</v>
      </c>
    </row>
    <row r="1050" spans="1:12" x14ac:dyDescent="0.3">
      <c r="A1050" s="1">
        <v>44514</v>
      </c>
      <c r="B1050">
        <f t="shared" ca="1" si="160"/>
        <v>272</v>
      </c>
      <c r="C1050">
        <f t="shared" ca="1" si="161"/>
        <v>18</v>
      </c>
      <c r="D1050">
        <f t="shared" ca="1" si="162"/>
        <v>6</v>
      </c>
      <c r="E1050" t="s">
        <v>237</v>
      </c>
      <c r="F1050">
        <f t="shared" ca="1" si="163"/>
        <v>667</v>
      </c>
      <c r="G1050">
        <f t="shared" ca="1" si="164"/>
        <v>13</v>
      </c>
      <c r="H1050">
        <f t="shared" ca="1" si="165"/>
        <v>89</v>
      </c>
      <c r="I1050">
        <f t="shared" ca="1" si="166"/>
        <v>3807</v>
      </c>
      <c r="J1050">
        <f t="shared" ca="1" si="167"/>
        <v>69</v>
      </c>
      <c r="K1050">
        <f t="shared" ca="1" si="168"/>
        <v>966</v>
      </c>
      <c r="L1050">
        <f t="shared" ca="1" si="169"/>
        <v>539</v>
      </c>
    </row>
    <row r="1051" spans="1:12" x14ac:dyDescent="0.3">
      <c r="A1051" s="1">
        <v>44515</v>
      </c>
      <c r="B1051">
        <f t="shared" ca="1" si="160"/>
        <v>34</v>
      </c>
      <c r="C1051">
        <f t="shared" ca="1" si="161"/>
        <v>16</v>
      </c>
      <c r="D1051">
        <f t="shared" ca="1" si="162"/>
        <v>8</v>
      </c>
      <c r="E1051" t="s">
        <v>238</v>
      </c>
      <c r="F1051">
        <f t="shared" ca="1" si="163"/>
        <v>908</v>
      </c>
      <c r="G1051">
        <f t="shared" ca="1" si="164"/>
        <v>84</v>
      </c>
      <c r="H1051">
        <f t="shared" ca="1" si="165"/>
        <v>81</v>
      </c>
      <c r="I1051">
        <f t="shared" ca="1" si="166"/>
        <v>3420</v>
      </c>
      <c r="J1051">
        <f t="shared" ca="1" si="167"/>
        <v>140</v>
      </c>
      <c r="K1051">
        <f t="shared" ca="1" si="168"/>
        <v>599</v>
      </c>
      <c r="L1051">
        <f t="shared" ca="1" si="169"/>
        <v>458</v>
      </c>
    </row>
    <row r="1052" spans="1:12" x14ac:dyDescent="0.3">
      <c r="A1052" s="1">
        <v>44516</v>
      </c>
      <c r="B1052">
        <f t="shared" ca="1" si="160"/>
        <v>445</v>
      </c>
      <c r="C1052">
        <f t="shared" ca="1" si="161"/>
        <v>24</v>
      </c>
      <c r="D1052">
        <f t="shared" ca="1" si="162"/>
        <v>9</v>
      </c>
      <c r="E1052" t="s">
        <v>233</v>
      </c>
      <c r="F1052">
        <f t="shared" ca="1" si="163"/>
        <v>877</v>
      </c>
      <c r="G1052">
        <f t="shared" ca="1" si="164"/>
        <v>13</v>
      </c>
      <c r="H1052">
        <f t="shared" ca="1" si="165"/>
        <v>24</v>
      </c>
      <c r="I1052">
        <f t="shared" ca="1" si="166"/>
        <v>3356</v>
      </c>
      <c r="J1052">
        <f t="shared" ca="1" si="167"/>
        <v>148</v>
      </c>
      <c r="K1052">
        <f t="shared" ca="1" si="168"/>
        <v>942</v>
      </c>
      <c r="L1052">
        <f t="shared" ca="1" si="169"/>
        <v>115</v>
      </c>
    </row>
    <row r="1053" spans="1:12" x14ac:dyDescent="0.3">
      <c r="A1053" s="1">
        <v>44517</v>
      </c>
      <c r="B1053">
        <f t="shared" ca="1" si="160"/>
        <v>46</v>
      </c>
      <c r="C1053">
        <f t="shared" ca="1" si="161"/>
        <v>22</v>
      </c>
      <c r="D1053">
        <f t="shared" ca="1" si="162"/>
        <v>11</v>
      </c>
      <c r="E1053" t="s">
        <v>234</v>
      </c>
      <c r="F1053">
        <f t="shared" ca="1" si="163"/>
        <v>334</v>
      </c>
      <c r="G1053">
        <f t="shared" ca="1" si="164"/>
        <v>142</v>
      </c>
      <c r="H1053">
        <f t="shared" ca="1" si="165"/>
        <v>34</v>
      </c>
      <c r="I1053">
        <f t="shared" ca="1" si="166"/>
        <v>2025</v>
      </c>
      <c r="J1053">
        <f t="shared" ca="1" si="167"/>
        <v>148</v>
      </c>
      <c r="K1053">
        <f t="shared" ca="1" si="168"/>
        <v>948</v>
      </c>
      <c r="L1053">
        <f t="shared" ca="1" si="169"/>
        <v>257</v>
      </c>
    </row>
    <row r="1054" spans="1:12" x14ac:dyDescent="0.3">
      <c r="A1054" s="1">
        <v>44518</v>
      </c>
      <c r="B1054">
        <f t="shared" ca="1" si="160"/>
        <v>355</v>
      </c>
      <c r="C1054">
        <f t="shared" ca="1" si="161"/>
        <v>3</v>
      </c>
      <c r="D1054">
        <f t="shared" ca="1" si="162"/>
        <v>16</v>
      </c>
      <c r="E1054" t="s">
        <v>235</v>
      </c>
      <c r="F1054">
        <f t="shared" ca="1" si="163"/>
        <v>4</v>
      </c>
      <c r="G1054">
        <f t="shared" ca="1" si="164"/>
        <v>150</v>
      </c>
      <c r="H1054">
        <f t="shared" ca="1" si="165"/>
        <v>100</v>
      </c>
      <c r="I1054">
        <f t="shared" ca="1" si="166"/>
        <v>3924</v>
      </c>
      <c r="J1054">
        <f t="shared" ca="1" si="167"/>
        <v>90</v>
      </c>
      <c r="K1054">
        <f t="shared" ca="1" si="168"/>
        <v>761</v>
      </c>
      <c r="L1054">
        <f t="shared" ca="1" si="169"/>
        <v>393</v>
      </c>
    </row>
    <row r="1055" spans="1:12" x14ac:dyDescent="0.3">
      <c r="A1055" s="1">
        <v>44519</v>
      </c>
      <c r="B1055">
        <f t="shared" ca="1" si="160"/>
        <v>289</v>
      </c>
      <c r="C1055">
        <f t="shared" ca="1" si="161"/>
        <v>22</v>
      </c>
      <c r="D1055">
        <f t="shared" ca="1" si="162"/>
        <v>18</v>
      </c>
      <c r="E1055" t="s">
        <v>236</v>
      </c>
      <c r="F1055">
        <f t="shared" ca="1" si="163"/>
        <v>433</v>
      </c>
      <c r="G1055">
        <f t="shared" ca="1" si="164"/>
        <v>59</v>
      </c>
      <c r="H1055">
        <f t="shared" ca="1" si="165"/>
        <v>56</v>
      </c>
      <c r="I1055">
        <f t="shared" ca="1" si="166"/>
        <v>4418</v>
      </c>
      <c r="J1055">
        <f t="shared" ca="1" si="167"/>
        <v>96</v>
      </c>
      <c r="K1055">
        <f t="shared" ca="1" si="168"/>
        <v>615</v>
      </c>
      <c r="L1055">
        <f t="shared" ca="1" si="169"/>
        <v>474</v>
      </c>
    </row>
    <row r="1056" spans="1:12" x14ac:dyDescent="0.3">
      <c r="A1056" s="1">
        <v>44520</v>
      </c>
      <c r="B1056">
        <f t="shared" ca="1" si="160"/>
        <v>158</v>
      </c>
      <c r="C1056">
        <f t="shared" ca="1" si="161"/>
        <v>1</v>
      </c>
      <c r="D1056">
        <f t="shared" ca="1" si="162"/>
        <v>10</v>
      </c>
      <c r="E1056" t="s">
        <v>237</v>
      </c>
      <c r="F1056">
        <f t="shared" ca="1" si="163"/>
        <v>703</v>
      </c>
      <c r="G1056">
        <f t="shared" ca="1" si="164"/>
        <v>114</v>
      </c>
      <c r="H1056">
        <f t="shared" ca="1" si="165"/>
        <v>40</v>
      </c>
      <c r="I1056">
        <f t="shared" ca="1" si="166"/>
        <v>4082</v>
      </c>
      <c r="J1056">
        <f t="shared" ca="1" si="167"/>
        <v>106</v>
      </c>
      <c r="K1056">
        <f t="shared" ca="1" si="168"/>
        <v>885</v>
      </c>
      <c r="L1056">
        <f t="shared" ca="1" si="169"/>
        <v>200</v>
      </c>
    </row>
    <row r="1057" spans="1:12" x14ac:dyDescent="0.3">
      <c r="A1057" s="1">
        <v>44521</v>
      </c>
      <c r="B1057">
        <f t="shared" ca="1" si="160"/>
        <v>72</v>
      </c>
      <c r="C1057">
        <f t="shared" ca="1" si="161"/>
        <v>12</v>
      </c>
      <c r="D1057">
        <f t="shared" ca="1" si="162"/>
        <v>3</v>
      </c>
      <c r="E1057" t="s">
        <v>238</v>
      </c>
      <c r="F1057">
        <f t="shared" ca="1" si="163"/>
        <v>787</v>
      </c>
      <c r="G1057">
        <f t="shared" ca="1" si="164"/>
        <v>199</v>
      </c>
      <c r="H1057">
        <f t="shared" ca="1" si="165"/>
        <v>63</v>
      </c>
      <c r="I1057">
        <f t="shared" ca="1" si="166"/>
        <v>2378</v>
      </c>
      <c r="J1057">
        <f t="shared" ca="1" si="167"/>
        <v>102</v>
      </c>
      <c r="K1057">
        <f t="shared" ca="1" si="168"/>
        <v>843</v>
      </c>
      <c r="L1057">
        <f t="shared" ca="1" si="169"/>
        <v>187</v>
      </c>
    </row>
    <row r="1058" spans="1:12" x14ac:dyDescent="0.3">
      <c r="A1058" s="1">
        <v>44522</v>
      </c>
      <c r="B1058">
        <f t="shared" ca="1" si="160"/>
        <v>109</v>
      </c>
      <c r="C1058">
        <f t="shared" ca="1" si="161"/>
        <v>1</v>
      </c>
      <c r="D1058">
        <f t="shared" ca="1" si="162"/>
        <v>12</v>
      </c>
      <c r="E1058" t="s">
        <v>233</v>
      </c>
      <c r="F1058">
        <f t="shared" ca="1" si="163"/>
        <v>383</v>
      </c>
      <c r="G1058">
        <f t="shared" ca="1" si="164"/>
        <v>170</v>
      </c>
      <c r="H1058">
        <f t="shared" ca="1" si="165"/>
        <v>69</v>
      </c>
      <c r="I1058">
        <f t="shared" ca="1" si="166"/>
        <v>4763</v>
      </c>
      <c r="J1058">
        <f t="shared" ca="1" si="167"/>
        <v>51</v>
      </c>
      <c r="K1058">
        <f t="shared" ca="1" si="168"/>
        <v>559</v>
      </c>
      <c r="L1058">
        <f t="shared" ca="1" si="169"/>
        <v>142</v>
      </c>
    </row>
    <row r="1059" spans="1:12" x14ac:dyDescent="0.3">
      <c r="A1059" s="1">
        <v>44523</v>
      </c>
      <c r="B1059">
        <f t="shared" ca="1" si="160"/>
        <v>3</v>
      </c>
      <c r="C1059">
        <f t="shared" ca="1" si="161"/>
        <v>20</v>
      </c>
      <c r="D1059">
        <f t="shared" ca="1" si="162"/>
        <v>1</v>
      </c>
      <c r="E1059" t="s">
        <v>234</v>
      </c>
      <c r="F1059">
        <f t="shared" ca="1" si="163"/>
        <v>997</v>
      </c>
      <c r="G1059">
        <f t="shared" ca="1" si="164"/>
        <v>16</v>
      </c>
      <c r="H1059">
        <f t="shared" ca="1" si="165"/>
        <v>81</v>
      </c>
      <c r="I1059">
        <f t="shared" ca="1" si="166"/>
        <v>2395</v>
      </c>
      <c r="J1059">
        <f t="shared" ca="1" si="167"/>
        <v>66</v>
      </c>
      <c r="K1059">
        <f t="shared" ca="1" si="168"/>
        <v>873</v>
      </c>
      <c r="L1059">
        <f t="shared" ca="1" si="169"/>
        <v>569</v>
      </c>
    </row>
    <row r="1060" spans="1:12" x14ac:dyDescent="0.3">
      <c r="A1060" s="1">
        <v>44524</v>
      </c>
      <c r="B1060">
        <f t="shared" ca="1" si="160"/>
        <v>143</v>
      </c>
      <c r="C1060">
        <f t="shared" ca="1" si="161"/>
        <v>25</v>
      </c>
      <c r="D1060">
        <f t="shared" ca="1" si="162"/>
        <v>12</v>
      </c>
      <c r="E1060" t="s">
        <v>235</v>
      </c>
      <c r="F1060">
        <f t="shared" ca="1" si="163"/>
        <v>287</v>
      </c>
      <c r="G1060">
        <f t="shared" ca="1" si="164"/>
        <v>223</v>
      </c>
      <c r="H1060">
        <f t="shared" ca="1" si="165"/>
        <v>28</v>
      </c>
      <c r="I1060">
        <f t="shared" ca="1" si="166"/>
        <v>2751</v>
      </c>
      <c r="J1060">
        <f t="shared" ca="1" si="167"/>
        <v>79</v>
      </c>
      <c r="K1060">
        <f t="shared" ca="1" si="168"/>
        <v>675</v>
      </c>
      <c r="L1060">
        <f t="shared" ca="1" si="169"/>
        <v>410</v>
      </c>
    </row>
    <row r="1061" spans="1:12" x14ac:dyDescent="0.3">
      <c r="A1061" s="1">
        <v>44525</v>
      </c>
      <c r="B1061">
        <f t="shared" ca="1" si="160"/>
        <v>272</v>
      </c>
      <c r="C1061">
        <f t="shared" ca="1" si="161"/>
        <v>5</v>
      </c>
      <c r="D1061">
        <f t="shared" ca="1" si="162"/>
        <v>15</v>
      </c>
      <c r="E1061" t="s">
        <v>236</v>
      </c>
      <c r="F1061">
        <f t="shared" ca="1" si="163"/>
        <v>88</v>
      </c>
      <c r="G1061">
        <f t="shared" ca="1" si="164"/>
        <v>108</v>
      </c>
      <c r="H1061">
        <f t="shared" ca="1" si="165"/>
        <v>86</v>
      </c>
      <c r="I1061">
        <f t="shared" ca="1" si="166"/>
        <v>2679</v>
      </c>
      <c r="J1061">
        <f t="shared" ca="1" si="167"/>
        <v>76</v>
      </c>
      <c r="K1061">
        <f t="shared" ca="1" si="168"/>
        <v>671</v>
      </c>
      <c r="L1061">
        <f t="shared" ca="1" si="169"/>
        <v>175</v>
      </c>
    </row>
    <row r="1062" spans="1:12" x14ac:dyDescent="0.3">
      <c r="A1062" s="1">
        <v>44526</v>
      </c>
      <c r="B1062">
        <f t="shared" ca="1" si="160"/>
        <v>348</v>
      </c>
      <c r="C1062">
        <f t="shared" ca="1" si="161"/>
        <v>10</v>
      </c>
      <c r="D1062">
        <f t="shared" ca="1" si="162"/>
        <v>10</v>
      </c>
      <c r="E1062" t="s">
        <v>237</v>
      </c>
      <c r="F1062">
        <f t="shared" ca="1" si="163"/>
        <v>716</v>
      </c>
      <c r="G1062">
        <f t="shared" ca="1" si="164"/>
        <v>244</v>
      </c>
      <c r="H1062">
        <f t="shared" ca="1" si="165"/>
        <v>11</v>
      </c>
      <c r="I1062">
        <f t="shared" ca="1" si="166"/>
        <v>2184</v>
      </c>
      <c r="J1062">
        <f t="shared" ca="1" si="167"/>
        <v>142</v>
      </c>
      <c r="K1062">
        <f t="shared" ca="1" si="168"/>
        <v>721</v>
      </c>
      <c r="L1062">
        <f t="shared" ca="1" si="169"/>
        <v>582</v>
      </c>
    </row>
    <row r="1063" spans="1:12" x14ac:dyDescent="0.3">
      <c r="A1063" s="1">
        <v>44527</v>
      </c>
      <c r="B1063">
        <f t="shared" ca="1" si="160"/>
        <v>184</v>
      </c>
      <c r="C1063">
        <f t="shared" ca="1" si="161"/>
        <v>3</v>
      </c>
      <c r="D1063">
        <f t="shared" ca="1" si="162"/>
        <v>6</v>
      </c>
      <c r="E1063" t="s">
        <v>238</v>
      </c>
      <c r="F1063">
        <f t="shared" ca="1" si="163"/>
        <v>338</v>
      </c>
      <c r="G1063">
        <f t="shared" ca="1" si="164"/>
        <v>35</v>
      </c>
      <c r="H1063">
        <f t="shared" ca="1" si="165"/>
        <v>53</v>
      </c>
      <c r="I1063">
        <f t="shared" ca="1" si="166"/>
        <v>4210</v>
      </c>
      <c r="J1063">
        <f t="shared" ca="1" si="167"/>
        <v>137</v>
      </c>
      <c r="K1063">
        <f t="shared" ca="1" si="168"/>
        <v>674</v>
      </c>
      <c r="L1063">
        <f t="shared" ca="1" si="169"/>
        <v>511</v>
      </c>
    </row>
    <row r="1064" spans="1:12" x14ac:dyDescent="0.3">
      <c r="A1064" s="1">
        <v>44528</v>
      </c>
      <c r="B1064">
        <f t="shared" ca="1" si="160"/>
        <v>72</v>
      </c>
      <c r="C1064">
        <f t="shared" ca="1" si="161"/>
        <v>9</v>
      </c>
      <c r="D1064">
        <f t="shared" ca="1" si="162"/>
        <v>5</v>
      </c>
      <c r="E1064" t="s">
        <v>233</v>
      </c>
      <c r="F1064">
        <f t="shared" ca="1" si="163"/>
        <v>630</v>
      </c>
      <c r="G1064">
        <f t="shared" ca="1" si="164"/>
        <v>172</v>
      </c>
      <c r="H1064">
        <f t="shared" ca="1" si="165"/>
        <v>35</v>
      </c>
      <c r="I1064">
        <f t="shared" ca="1" si="166"/>
        <v>2274</v>
      </c>
      <c r="J1064">
        <f t="shared" ca="1" si="167"/>
        <v>139</v>
      </c>
      <c r="K1064">
        <f t="shared" ca="1" si="168"/>
        <v>935</v>
      </c>
      <c r="L1064">
        <f t="shared" ca="1" si="169"/>
        <v>473</v>
      </c>
    </row>
    <row r="1065" spans="1:12" x14ac:dyDescent="0.3">
      <c r="A1065" s="1">
        <v>44529</v>
      </c>
      <c r="B1065">
        <f t="shared" ca="1" si="160"/>
        <v>326</v>
      </c>
      <c r="C1065">
        <f t="shared" ca="1" si="161"/>
        <v>20</v>
      </c>
      <c r="D1065">
        <f t="shared" ca="1" si="162"/>
        <v>1</v>
      </c>
      <c r="E1065" t="s">
        <v>234</v>
      </c>
      <c r="F1065">
        <f t="shared" ca="1" si="163"/>
        <v>2</v>
      </c>
      <c r="G1065">
        <f t="shared" ca="1" si="164"/>
        <v>4</v>
      </c>
      <c r="H1065">
        <f t="shared" ca="1" si="165"/>
        <v>37</v>
      </c>
      <c r="I1065">
        <f t="shared" ca="1" si="166"/>
        <v>4731</v>
      </c>
      <c r="J1065">
        <f t="shared" ca="1" si="167"/>
        <v>136</v>
      </c>
      <c r="K1065">
        <f t="shared" ca="1" si="168"/>
        <v>680</v>
      </c>
      <c r="L1065">
        <f t="shared" ca="1" si="169"/>
        <v>102</v>
      </c>
    </row>
    <row r="1066" spans="1:12" x14ac:dyDescent="0.3">
      <c r="A1066" s="1">
        <v>44530</v>
      </c>
      <c r="B1066">
        <f t="shared" ca="1" si="160"/>
        <v>167</v>
      </c>
      <c r="C1066">
        <f t="shared" ca="1" si="161"/>
        <v>5</v>
      </c>
      <c r="D1066">
        <f t="shared" ca="1" si="162"/>
        <v>0</v>
      </c>
      <c r="E1066" t="s">
        <v>235</v>
      </c>
      <c r="F1066">
        <f t="shared" ca="1" si="163"/>
        <v>161</v>
      </c>
      <c r="G1066">
        <f t="shared" ca="1" si="164"/>
        <v>110</v>
      </c>
      <c r="H1066">
        <f t="shared" ca="1" si="165"/>
        <v>47</v>
      </c>
      <c r="I1066">
        <f t="shared" ca="1" si="166"/>
        <v>4086</v>
      </c>
      <c r="J1066">
        <f t="shared" ca="1" si="167"/>
        <v>146</v>
      </c>
      <c r="K1066">
        <f t="shared" ca="1" si="168"/>
        <v>574</v>
      </c>
      <c r="L1066">
        <f t="shared" ca="1" si="169"/>
        <v>526</v>
      </c>
    </row>
    <row r="1067" spans="1:12" x14ac:dyDescent="0.3">
      <c r="A1067" s="1">
        <v>44531</v>
      </c>
      <c r="B1067">
        <f t="shared" ca="1" si="160"/>
        <v>439</v>
      </c>
      <c r="C1067">
        <f t="shared" ca="1" si="161"/>
        <v>4</v>
      </c>
      <c r="D1067">
        <f t="shared" ca="1" si="162"/>
        <v>2</v>
      </c>
      <c r="E1067" t="s">
        <v>236</v>
      </c>
      <c r="F1067">
        <f t="shared" ca="1" si="163"/>
        <v>339</v>
      </c>
      <c r="G1067">
        <f t="shared" ca="1" si="164"/>
        <v>90</v>
      </c>
      <c r="H1067">
        <f t="shared" ca="1" si="165"/>
        <v>26</v>
      </c>
      <c r="I1067">
        <f t="shared" ca="1" si="166"/>
        <v>2970</v>
      </c>
      <c r="J1067">
        <f t="shared" ca="1" si="167"/>
        <v>149</v>
      </c>
      <c r="K1067">
        <f t="shared" ca="1" si="168"/>
        <v>525</v>
      </c>
      <c r="L1067">
        <f t="shared" ca="1" si="169"/>
        <v>273</v>
      </c>
    </row>
    <row r="1068" spans="1:12" x14ac:dyDescent="0.3">
      <c r="A1068" s="1">
        <v>44532</v>
      </c>
      <c r="B1068">
        <f t="shared" ca="1" si="160"/>
        <v>281</v>
      </c>
      <c r="C1068">
        <f t="shared" ca="1" si="161"/>
        <v>6</v>
      </c>
      <c r="D1068">
        <f t="shared" ca="1" si="162"/>
        <v>7</v>
      </c>
      <c r="E1068" t="s">
        <v>237</v>
      </c>
      <c r="F1068">
        <f t="shared" ca="1" si="163"/>
        <v>832</v>
      </c>
      <c r="G1068">
        <f t="shared" ca="1" si="164"/>
        <v>139</v>
      </c>
      <c r="H1068">
        <f t="shared" ca="1" si="165"/>
        <v>92</v>
      </c>
      <c r="I1068">
        <f t="shared" ca="1" si="166"/>
        <v>4444</v>
      </c>
      <c r="J1068">
        <f t="shared" ca="1" si="167"/>
        <v>143</v>
      </c>
      <c r="K1068">
        <f t="shared" ca="1" si="168"/>
        <v>690</v>
      </c>
      <c r="L1068">
        <f t="shared" ca="1" si="169"/>
        <v>471</v>
      </c>
    </row>
    <row r="1069" spans="1:12" x14ac:dyDescent="0.3">
      <c r="A1069" s="1">
        <v>44533</v>
      </c>
      <c r="B1069">
        <f t="shared" ca="1" si="160"/>
        <v>396</v>
      </c>
      <c r="C1069">
        <f t="shared" ca="1" si="161"/>
        <v>3</v>
      </c>
      <c r="D1069">
        <f t="shared" ca="1" si="162"/>
        <v>10</v>
      </c>
      <c r="E1069" t="s">
        <v>238</v>
      </c>
      <c r="F1069">
        <f t="shared" ca="1" si="163"/>
        <v>795</v>
      </c>
      <c r="G1069">
        <f t="shared" ca="1" si="164"/>
        <v>242</v>
      </c>
      <c r="H1069">
        <f t="shared" ca="1" si="165"/>
        <v>27</v>
      </c>
      <c r="I1069">
        <f t="shared" ca="1" si="166"/>
        <v>2293</v>
      </c>
      <c r="J1069">
        <f t="shared" ca="1" si="167"/>
        <v>83</v>
      </c>
      <c r="K1069">
        <f t="shared" ca="1" si="168"/>
        <v>660</v>
      </c>
      <c r="L1069">
        <f t="shared" ca="1" si="169"/>
        <v>438</v>
      </c>
    </row>
    <row r="1070" spans="1:12" x14ac:dyDescent="0.3">
      <c r="A1070" s="1">
        <v>44534</v>
      </c>
      <c r="B1070">
        <f t="shared" ca="1" si="160"/>
        <v>486</v>
      </c>
      <c r="C1070">
        <f t="shared" ca="1" si="161"/>
        <v>17</v>
      </c>
      <c r="D1070">
        <f t="shared" ca="1" si="162"/>
        <v>16</v>
      </c>
      <c r="E1070" t="s">
        <v>233</v>
      </c>
      <c r="F1070">
        <f t="shared" ca="1" si="163"/>
        <v>267</v>
      </c>
      <c r="G1070">
        <f t="shared" ca="1" si="164"/>
        <v>210</v>
      </c>
      <c r="H1070">
        <f t="shared" ca="1" si="165"/>
        <v>71</v>
      </c>
      <c r="I1070">
        <f t="shared" ca="1" si="166"/>
        <v>4563</v>
      </c>
      <c r="J1070">
        <f t="shared" ca="1" si="167"/>
        <v>123</v>
      </c>
      <c r="K1070">
        <f t="shared" ca="1" si="168"/>
        <v>798</v>
      </c>
      <c r="L1070">
        <f t="shared" ca="1" si="169"/>
        <v>432</v>
      </c>
    </row>
    <row r="1071" spans="1:12" x14ac:dyDescent="0.3">
      <c r="A1071" s="1">
        <v>44535</v>
      </c>
      <c r="B1071">
        <f t="shared" ca="1" si="160"/>
        <v>310</v>
      </c>
      <c r="C1071">
        <f t="shared" ca="1" si="161"/>
        <v>20</v>
      </c>
      <c r="D1071">
        <f t="shared" ca="1" si="162"/>
        <v>0</v>
      </c>
      <c r="E1071" t="s">
        <v>234</v>
      </c>
      <c r="F1071">
        <f t="shared" ca="1" si="163"/>
        <v>464</v>
      </c>
      <c r="G1071">
        <f t="shared" ca="1" si="164"/>
        <v>54</v>
      </c>
      <c r="H1071">
        <f t="shared" ca="1" si="165"/>
        <v>36</v>
      </c>
      <c r="I1071">
        <f t="shared" ca="1" si="166"/>
        <v>3743</v>
      </c>
      <c r="J1071">
        <f t="shared" ca="1" si="167"/>
        <v>56</v>
      </c>
      <c r="K1071">
        <f t="shared" ca="1" si="168"/>
        <v>875</v>
      </c>
      <c r="L1071">
        <f t="shared" ca="1" si="169"/>
        <v>342</v>
      </c>
    </row>
    <row r="1072" spans="1:12" x14ac:dyDescent="0.3">
      <c r="A1072" s="1">
        <v>44536</v>
      </c>
      <c r="B1072">
        <f t="shared" ca="1" si="160"/>
        <v>158</v>
      </c>
      <c r="C1072">
        <f t="shared" ca="1" si="161"/>
        <v>8</v>
      </c>
      <c r="D1072">
        <f t="shared" ca="1" si="162"/>
        <v>6</v>
      </c>
      <c r="E1072" t="s">
        <v>235</v>
      </c>
      <c r="F1072">
        <f t="shared" ca="1" si="163"/>
        <v>835</v>
      </c>
      <c r="G1072">
        <f t="shared" ca="1" si="164"/>
        <v>43</v>
      </c>
      <c r="H1072">
        <f t="shared" ca="1" si="165"/>
        <v>85</v>
      </c>
      <c r="I1072">
        <f t="shared" ca="1" si="166"/>
        <v>4284</v>
      </c>
      <c r="J1072">
        <f t="shared" ca="1" si="167"/>
        <v>116</v>
      </c>
      <c r="K1072">
        <f t="shared" ca="1" si="168"/>
        <v>585</v>
      </c>
      <c r="L1072">
        <f t="shared" ca="1" si="169"/>
        <v>228</v>
      </c>
    </row>
    <row r="1073" spans="1:12" x14ac:dyDescent="0.3">
      <c r="A1073" s="1">
        <v>44537</v>
      </c>
      <c r="B1073">
        <f t="shared" ca="1" si="160"/>
        <v>430</v>
      </c>
      <c r="C1073">
        <f t="shared" ca="1" si="161"/>
        <v>0</v>
      </c>
      <c r="D1073">
        <f t="shared" ca="1" si="162"/>
        <v>11</v>
      </c>
      <c r="E1073" t="s">
        <v>236</v>
      </c>
      <c r="F1073">
        <f t="shared" ca="1" si="163"/>
        <v>36</v>
      </c>
      <c r="G1073">
        <f t="shared" ca="1" si="164"/>
        <v>38</v>
      </c>
      <c r="H1073">
        <f t="shared" ca="1" si="165"/>
        <v>17</v>
      </c>
      <c r="I1073">
        <f t="shared" ca="1" si="166"/>
        <v>2684</v>
      </c>
      <c r="J1073">
        <f t="shared" ca="1" si="167"/>
        <v>59</v>
      </c>
      <c r="K1073">
        <f t="shared" ca="1" si="168"/>
        <v>730</v>
      </c>
      <c r="L1073">
        <f t="shared" ca="1" si="169"/>
        <v>116</v>
      </c>
    </row>
    <row r="1074" spans="1:12" x14ac:dyDescent="0.3">
      <c r="A1074" s="1">
        <v>44538</v>
      </c>
      <c r="B1074">
        <f t="shared" ca="1" si="160"/>
        <v>209</v>
      </c>
      <c r="C1074">
        <f t="shared" ca="1" si="161"/>
        <v>8</v>
      </c>
      <c r="D1074">
        <f t="shared" ca="1" si="162"/>
        <v>1</v>
      </c>
      <c r="E1074" t="s">
        <v>237</v>
      </c>
      <c r="F1074">
        <f t="shared" ca="1" si="163"/>
        <v>300</v>
      </c>
      <c r="G1074">
        <f t="shared" ca="1" si="164"/>
        <v>45</v>
      </c>
      <c r="H1074">
        <f t="shared" ca="1" si="165"/>
        <v>25</v>
      </c>
      <c r="I1074">
        <f t="shared" ca="1" si="166"/>
        <v>4226</v>
      </c>
      <c r="J1074">
        <f t="shared" ca="1" si="167"/>
        <v>81</v>
      </c>
      <c r="K1074">
        <f t="shared" ca="1" si="168"/>
        <v>648</v>
      </c>
      <c r="L1074">
        <f t="shared" ca="1" si="169"/>
        <v>548</v>
      </c>
    </row>
    <row r="1075" spans="1:12" x14ac:dyDescent="0.3">
      <c r="A1075" s="1">
        <v>44539</v>
      </c>
      <c r="B1075">
        <f t="shared" ca="1" si="160"/>
        <v>230</v>
      </c>
      <c r="C1075">
        <f t="shared" ca="1" si="161"/>
        <v>14</v>
      </c>
      <c r="D1075">
        <f t="shared" ca="1" si="162"/>
        <v>2</v>
      </c>
      <c r="E1075" t="s">
        <v>238</v>
      </c>
      <c r="F1075">
        <f t="shared" ca="1" si="163"/>
        <v>271</v>
      </c>
      <c r="G1075">
        <f t="shared" ca="1" si="164"/>
        <v>248</v>
      </c>
      <c r="H1075">
        <f t="shared" ca="1" si="165"/>
        <v>73</v>
      </c>
      <c r="I1075">
        <f t="shared" ca="1" si="166"/>
        <v>2717</v>
      </c>
      <c r="J1075">
        <f t="shared" ca="1" si="167"/>
        <v>144</v>
      </c>
      <c r="K1075">
        <f t="shared" ca="1" si="168"/>
        <v>817</v>
      </c>
      <c r="L1075">
        <f t="shared" ca="1" si="169"/>
        <v>142</v>
      </c>
    </row>
    <row r="1076" spans="1:12" x14ac:dyDescent="0.3">
      <c r="A1076" s="1">
        <v>44540</v>
      </c>
      <c r="B1076">
        <f t="shared" ca="1" si="160"/>
        <v>478</v>
      </c>
      <c r="C1076">
        <f t="shared" ca="1" si="161"/>
        <v>1</v>
      </c>
      <c r="D1076">
        <f t="shared" ca="1" si="162"/>
        <v>13</v>
      </c>
      <c r="E1076" t="s">
        <v>233</v>
      </c>
      <c r="F1076">
        <f t="shared" ca="1" si="163"/>
        <v>40</v>
      </c>
      <c r="G1076">
        <f t="shared" ca="1" si="164"/>
        <v>59</v>
      </c>
      <c r="H1076">
        <f t="shared" ca="1" si="165"/>
        <v>32</v>
      </c>
      <c r="I1076">
        <f t="shared" ca="1" si="166"/>
        <v>4226</v>
      </c>
      <c r="J1076">
        <f t="shared" ca="1" si="167"/>
        <v>76</v>
      </c>
      <c r="K1076">
        <f t="shared" ca="1" si="168"/>
        <v>931</v>
      </c>
      <c r="L1076">
        <f t="shared" ca="1" si="169"/>
        <v>586</v>
      </c>
    </row>
    <row r="1077" spans="1:12" x14ac:dyDescent="0.3">
      <c r="A1077" s="1">
        <v>44541</v>
      </c>
      <c r="B1077">
        <f t="shared" ca="1" si="160"/>
        <v>143</v>
      </c>
      <c r="C1077">
        <f t="shared" ca="1" si="161"/>
        <v>17</v>
      </c>
      <c r="D1077">
        <f t="shared" ca="1" si="162"/>
        <v>14</v>
      </c>
      <c r="E1077" t="s">
        <v>234</v>
      </c>
      <c r="F1077">
        <f t="shared" ca="1" si="163"/>
        <v>726</v>
      </c>
      <c r="G1077">
        <f t="shared" ca="1" si="164"/>
        <v>147</v>
      </c>
      <c r="H1077">
        <f t="shared" ca="1" si="165"/>
        <v>31</v>
      </c>
      <c r="I1077">
        <f t="shared" ca="1" si="166"/>
        <v>4278</v>
      </c>
      <c r="J1077">
        <f t="shared" ca="1" si="167"/>
        <v>106</v>
      </c>
      <c r="K1077">
        <f t="shared" ca="1" si="168"/>
        <v>650</v>
      </c>
      <c r="L1077">
        <f t="shared" ca="1" si="169"/>
        <v>227</v>
      </c>
    </row>
    <row r="1078" spans="1:12" x14ac:dyDescent="0.3">
      <c r="A1078" s="1">
        <v>44542</v>
      </c>
      <c r="B1078">
        <f t="shared" ca="1" si="160"/>
        <v>467</v>
      </c>
      <c r="C1078">
        <f t="shared" ca="1" si="161"/>
        <v>10</v>
      </c>
      <c r="D1078">
        <f t="shared" ca="1" si="162"/>
        <v>18</v>
      </c>
      <c r="E1078" t="s">
        <v>235</v>
      </c>
      <c r="F1078">
        <f t="shared" ca="1" si="163"/>
        <v>879</v>
      </c>
      <c r="G1078">
        <f t="shared" ca="1" si="164"/>
        <v>20</v>
      </c>
      <c r="H1078">
        <f t="shared" ca="1" si="165"/>
        <v>100</v>
      </c>
      <c r="I1078">
        <f t="shared" ca="1" si="166"/>
        <v>4955</v>
      </c>
      <c r="J1078">
        <f t="shared" ca="1" si="167"/>
        <v>112</v>
      </c>
      <c r="K1078">
        <f t="shared" ca="1" si="168"/>
        <v>645</v>
      </c>
      <c r="L1078">
        <f t="shared" ca="1" si="169"/>
        <v>212</v>
      </c>
    </row>
    <row r="1079" spans="1:12" x14ac:dyDescent="0.3">
      <c r="A1079" s="1">
        <v>44543</v>
      </c>
      <c r="B1079">
        <f t="shared" ca="1" si="160"/>
        <v>28</v>
      </c>
      <c r="C1079">
        <f t="shared" ca="1" si="161"/>
        <v>24</v>
      </c>
      <c r="D1079">
        <f t="shared" ca="1" si="162"/>
        <v>3</v>
      </c>
      <c r="E1079" t="s">
        <v>236</v>
      </c>
      <c r="F1079">
        <f t="shared" ca="1" si="163"/>
        <v>60</v>
      </c>
      <c r="G1079">
        <f t="shared" ca="1" si="164"/>
        <v>94</v>
      </c>
      <c r="H1079">
        <f t="shared" ca="1" si="165"/>
        <v>26</v>
      </c>
      <c r="I1079">
        <f t="shared" ca="1" si="166"/>
        <v>2603</v>
      </c>
      <c r="J1079">
        <f t="shared" ca="1" si="167"/>
        <v>77</v>
      </c>
      <c r="K1079">
        <f t="shared" ca="1" si="168"/>
        <v>595</v>
      </c>
      <c r="L1079">
        <f t="shared" ca="1" si="169"/>
        <v>593</v>
      </c>
    </row>
    <row r="1080" spans="1:12" x14ac:dyDescent="0.3">
      <c r="A1080" s="1">
        <v>44544</v>
      </c>
      <c r="B1080">
        <f t="shared" ca="1" si="160"/>
        <v>452</v>
      </c>
      <c r="C1080">
        <f t="shared" ca="1" si="161"/>
        <v>18</v>
      </c>
      <c r="D1080">
        <f t="shared" ca="1" si="162"/>
        <v>7</v>
      </c>
      <c r="E1080" t="s">
        <v>237</v>
      </c>
      <c r="F1080">
        <f t="shared" ca="1" si="163"/>
        <v>44</v>
      </c>
      <c r="G1080">
        <f t="shared" ca="1" si="164"/>
        <v>198</v>
      </c>
      <c r="H1080">
        <f t="shared" ca="1" si="165"/>
        <v>76</v>
      </c>
      <c r="I1080">
        <f t="shared" ca="1" si="166"/>
        <v>2922</v>
      </c>
      <c r="J1080">
        <f t="shared" ca="1" si="167"/>
        <v>128</v>
      </c>
      <c r="K1080">
        <f t="shared" ca="1" si="168"/>
        <v>945</v>
      </c>
      <c r="L1080">
        <f t="shared" ca="1" si="169"/>
        <v>571</v>
      </c>
    </row>
    <row r="1081" spans="1:12" x14ac:dyDescent="0.3">
      <c r="A1081" s="1">
        <v>44545</v>
      </c>
      <c r="B1081">
        <f t="shared" ca="1" si="160"/>
        <v>218</v>
      </c>
      <c r="C1081">
        <f t="shared" ca="1" si="161"/>
        <v>7</v>
      </c>
      <c r="D1081">
        <f t="shared" ca="1" si="162"/>
        <v>7</v>
      </c>
      <c r="E1081" t="s">
        <v>238</v>
      </c>
      <c r="F1081">
        <f t="shared" ca="1" si="163"/>
        <v>341</v>
      </c>
      <c r="G1081">
        <f t="shared" ca="1" si="164"/>
        <v>21</v>
      </c>
      <c r="H1081">
        <f t="shared" ca="1" si="165"/>
        <v>84</v>
      </c>
      <c r="I1081">
        <f t="shared" ca="1" si="166"/>
        <v>3463</v>
      </c>
      <c r="J1081">
        <f t="shared" ca="1" si="167"/>
        <v>101</v>
      </c>
      <c r="K1081">
        <f t="shared" ca="1" si="168"/>
        <v>500</v>
      </c>
      <c r="L1081">
        <f t="shared" ca="1" si="169"/>
        <v>416</v>
      </c>
    </row>
    <row r="1082" spans="1:12" x14ac:dyDescent="0.3">
      <c r="A1082" s="1">
        <v>44546</v>
      </c>
      <c r="B1082">
        <f t="shared" ca="1" si="160"/>
        <v>170</v>
      </c>
      <c r="C1082">
        <f t="shared" ca="1" si="161"/>
        <v>10</v>
      </c>
      <c r="D1082">
        <f t="shared" ca="1" si="162"/>
        <v>10</v>
      </c>
      <c r="E1082" t="s">
        <v>233</v>
      </c>
      <c r="F1082">
        <f t="shared" ca="1" si="163"/>
        <v>754</v>
      </c>
      <c r="G1082">
        <f t="shared" ca="1" si="164"/>
        <v>87</v>
      </c>
      <c r="H1082">
        <f t="shared" ca="1" si="165"/>
        <v>27</v>
      </c>
      <c r="I1082">
        <f t="shared" ca="1" si="166"/>
        <v>4353</v>
      </c>
      <c r="J1082">
        <f t="shared" ca="1" si="167"/>
        <v>69</v>
      </c>
      <c r="K1082">
        <f t="shared" ca="1" si="168"/>
        <v>767</v>
      </c>
      <c r="L1082">
        <f t="shared" ca="1" si="169"/>
        <v>527</v>
      </c>
    </row>
    <row r="1083" spans="1:12" x14ac:dyDescent="0.3">
      <c r="A1083" s="1">
        <v>44547</v>
      </c>
      <c r="B1083">
        <f t="shared" ca="1" si="160"/>
        <v>229</v>
      </c>
      <c r="C1083">
        <f t="shared" ca="1" si="161"/>
        <v>15</v>
      </c>
      <c r="D1083">
        <f t="shared" ca="1" si="162"/>
        <v>8</v>
      </c>
      <c r="E1083" t="s">
        <v>234</v>
      </c>
      <c r="F1083">
        <f t="shared" ca="1" si="163"/>
        <v>978</v>
      </c>
      <c r="G1083">
        <f t="shared" ca="1" si="164"/>
        <v>165</v>
      </c>
      <c r="H1083">
        <f t="shared" ca="1" si="165"/>
        <v>51</v>
      </c>
      <c r="I1083">
        <f t="shared" ca="1" si="166"/>
        <v>4847</v>
      </c>
      <c r="J1083">
        <f t="shared" ca="1" si="167"/>
        <v>68</v>
      </c>
      <c r="K1083">
        <f t="shared" ca="1" si="168"/>
        <v>612</v>
      </c>
      <c r="L1083">
        <f t="shared" ca="1" si="169"/>
        <v>209</v>
      </c>
    </row>
    <row r="1084" spans="1:12" x14ac:dyDescent="0.3">
      <c r="A1084" s="1">
        <v>44548</v>
      </c>
      <c r="B1084">
        <f t="shared" ca="1" si="160"/>
        <v>256</v>
      </c>
      <c r="C1084">
        <f t="shared" ca="1" si="161"/>
        <v>15</v>
      </c>
      <c r="D1084">
        <f t="shared" ca="1" si="162"/>
        <v>17</v>
      </c>
      <c r="E1084" t="s">
        <v>235</v>
      </c>
      <c r="F1084">
        <f t="shared" ca="1" si="163"/>
        <v>778</v>
      </c>
      <c r="G1084">
        <f t="shared" ca="1" si="164"/>
        <v>92</v>
      </c>
      <c r="H1084">
        <f t="shared" ca="1" si="165"/>
        <v>31</v>
      </c>
      <c r="I1084">
        <f t="shared" ca="1" si="166"/>
        <v>2397</v>
      </c>
      <c r="J1084">
        <f t="shared" ca="1" si="167"/>
        <v>87</v>
      </c>
      <c r="K1084">
        <f t="shared" ca="1" si="168"/>
        <v>805</v>
      </c>
      <c r="L1084">
        <f t="shared" ca="1" si="169"/>
        <v>190</v>
      </c>
    </row>
    <row r="1085" spans="1:12" x14ac:dyDescent="0.3">
      <c r="A1085" s="1">
        <v>44549</v>
      </c>
      <c r="B1085">
        <f t="shared" ca="1" si="160"/>
        <v>117</v>
      </c>
      <c r="C1085">
        <f t="shared" ca="1" si="161"/>
        <v>9</v>
      </c>
      <c r="D1085">
        <f t="shared" ca="1" si="162"/>
        <v>3</v>
      </c>
      <c r="E1085" t="s">
        <v>236</v>
      </c>
      <c r="F1085">
        <f t="shared" ca="1" si="163"/>
        <v>483</v>
      </c>
      <c r="G1085">
        <f t="shared" ca="1" si="164"/>
        <v>146</v>
      </c>
      <c r="H1085">
        <f t="shared" ca="1" si="165"/>
        <v>12</v>
      </c>
      <c r="I1085">
        <f t="shared" ca="1" si="166"/>
        <v>2760</v>
      </c>
      <c r="J1085">
        <f t="shared" ca="1" si="167"/>
        <v>70</v>
      </c>
      <c r="K1085">
        <f t="shared" ca="1" si="168"/>
        <v>656</v>
      </c>
      <c r="L1085">
        <f t="shared" ca="1" si="169"/>
        <v>153</v>
      </c>
    </row>
    <row r="1086" spans="1:12" x14ac:dyDescent="0.3">
      <c r="A1086" s="1">
        <v>44550</v>
      </c>
      <c r="B1086">
        <f t="shared" ca="1" si="160"/>
        <v>102</v>
      </c>
      <c r="C1086">
        <f t="shared" ca="1" si="161"/>
        <v>7</v>
      </c>
      <c r="D1086">
        <f t="shared" ca="1" si="162"/>
        <v>17</v>
      </c>
      <c r="E1086" t="s">
        <v>237</v>
      </c>
      <c r="F1086">
        <f t="shared" ca="1" si="163"/>
        <v>892</v>
      </c>
      <c r="G1086">
        <f t="shared" ca="1" si="164"/>
        <v>153</v>
      </c>
      <c r="H1086">
        <f t="shared" ca="1" si="165"/>
        <v>47</v>
      </c>
      <c r="I1086">
        <f t="shared" ca="1" si="166"/>
        <v>3363</v>
      </c>
      <c r="J1086">
        <f t="shared" ca="1" si="167"/>
        <v>102</v>
      </c>
      <c r="K1086">
        <f t="shared" ca="1" si="168"/>
        <v>880</v>
      </c>
      <c r="L1086">
        <f t="shared" ca="1" si="169"/>
        <v>310</v>
      </c>
    </row>
    <row r="1087" spans="1:12" x14ac:dyDescent="0.3">
      <c r="A1087" s="1">
        <v>44551</v>
      </c>
      <c r="B1087">
        <f t="shared" ca="1" si="160"/>
        <v>197</v>
      </c>
      <c r="C1087">
        <f t="shared" ca="1" si="161"/>
        <v>3</v>
      </c>
      <c r="D1087">
        <f t="shared" ca="1" si="162"/>
        <v>0</v>
      </c>
      <c r="E1087" t="s">
        <v>238</v>
      </c>
      <c r="F1087">
        <f t="shared" ca="1" si="163"/>
        <v>637</v>
      </c>
      <c r="G1087">
        <f t="shared" ca="1" si="164"/>
        <v>76</v>
      </c>
      <c r="H1087">
        <f t="shared" ca="1" si="165"/>
        <v>67</v>
      </c>
      <c r="I1087">
        <f t="shared" ca="1" si="166"/>
        <v>4190</v>
      </c>
      <c r="J1087">
        <f t="shared" ca="1" si="167"/>
        <v>99</v>
      </c>
      <c r="K1087">
        <f t="shared" ca="1" si="168"/>
        <v>799</v>
      </c>
      <c r="L1087">
        <f t="shared" ca="1" si="169"/>
        <v>534</v>
      </c>
    </row>
    <row r="1088" spans="1:12" x14ac:dyDescent="0.3">
      <c r="A1088" s="1">
        <v>44552</v>
      </c>
      <c r="B1088">
        <f t="shared" ca="1" si="160"/>
        <v>409</v>
      </c>
      <c r="C1088">
        <f t="shared" ca="1" si="161"/>
        <v>11</v>
      </c>
      <c r="D1088">
        <f t="shared" ca="1" si="162"/>
        <v>13</v>
      </c>
      <c r="E1088" t="s">
        <v>233</v>
      </c>
      <c r="F1088">
        <f t="shared" ca="1" si="163"/>
        <v>356</v>
      </c>
      <c r="G1088">
        <f t="shared" ca="1" si="164"/>
        <v>68</v>
      </c>
      <c r="H1088">
        <f t="shared" ca="1" si="165"/>
        <v>20</v>
      </c>
      <c r="I1088">
        <f t="shared" ca="1" si="166"/>
        <v>3148</v>
      </c>
      <c r="J1088">
        <f t="shared" ca="1" si="167"/>
        <v>54</v>
      </c>
      <c r="K1088">
        <f t="shared" ca="1" si="168"/>
        <v>791</v>
      </c>
      <c r="L1088">
        <f t="shared" ca="1" si="169"/>
        <v>121</v>
      </c>
    </row>
    <row r="1089" spans="1:12" x14ac:dyDescent="0.3">
      <c r="A1089" s="1">
        <v>44553</v>
      </c>
      <c r="B1089">
        <f t="shared" ca="1" si="160"/>
        <v>371</v>
      </c>
      <c r="C1089">
        <f t="shared" ca="1" si="161"/>
        <v>8</v>
      </c>
      <c r="D1089">
        <f t="shared" ca="1" si="162"/>
        <v>9</v>
      </c>
      <c r="E1089" t="s">
        <v>234</v>
      </c>
      <c r="F1089">
        <f t="shared" ca="1" si="163"/>
        <v>277</v>
      </c>
      <c r="G1089">
        <f t="shared" ca="1" si="164"/>
        <v>91</v>
      </c>
      <c r="H1089">
        <f t="shared" ca="1" si="165"/>
        <v>57</v>
      </c>
      <c r="I1089">
        <f t="shared" ca="1" si="166"/>
        <v>2599</v>
      </c>
      <c r="J1089">
        <f t="shared" ca="1" si="167"/>
        <v>145</v>
      </c>
      <c r="K1089">
        <f t="shared" ca="1" si="168"/>
        <v>548</v>
      </c>
      <c r="L1089">
        <f t="shared" ca="1" si="169"/>
        <v>438</v>
      </c>
    </row>
    <row r="1090" spans="1:12" x14ac:dyDescent="0.3">
      <c r="A1090" s="1">
        <v>44554</v>
      </c>
      <c r="B1090">
        <f t="shared" ca="1" si="160"/>
        <v>381</v>
      </c>
      <c r="C1090">
        <f t="shared" ca="1" si="161"/>
        <v>23</v>
      </c>
      <c r="D1090">
        <f t="shared" ca="1" si="162"/>
        <v>15</v>
      </c>
      <c r="E1090" t="s">
        <v>235</v>
      </c>
      <c r="F1090">
        <f t="shared" ca="1" si="163"/>
        <v>512</v>
      </c>
      <c r="G1090">
        <f t="shared" ca="1" si="164"/>
        <v>228</v>
      </c>
      <c r="H1090">
        <f t="shared" ca="1" si="165"/>
        <v>34</v>
      </c>
      <c r="I1090">
        <f t="shared" ca="1" si="166"/>
        <v>4004</v>
      </c>
      <c r="J1090">
        <f t="shared" ca="1" si="167"/>
        <v>66</v>
      </c>
      <c r="K1090">
        <f t="shared" ca="1" si="168"/>
        <v>568</v>
      </c>
      <c r="L1090">
        <f t="shared" ca="1" si="169"/>
        <v>187</v>
      </c>
    </row>
    <row r="1091" spans="1:12" x14ac:dyDescent="0.3">
      <c r="A1091" s="1">
        <v>44555</v>
      </c>
      <c r="B1091">
        <f t="shared" ref="B1091:B1097" ca="1" si="170">RANDBETWEEN(0,500)</f>
        <v>374</v>
      </c>
      <c r="C1091">
        <f t="shared" ref="C1091:C1097" ca="1" si="171">RANDBETWEEN(0,25)</f>
        <v>18</v>
      </c>
      <c r="D1091">
        <f t="shared" ref="D1091:D1095" ca="1" si="172">RANDBETWEEN(0,18)</f>
        <v>18</v>
      </c>
      <c r="E1091" t="s">
        <v>236</v>
      </c>
      <c r="F1091">
        <f t="shared" ref="F1091:F1097" ca="1" si="173">RANDBETWEEN(0,1000)</f>
        <v>387</v>
      </c>
      <c r="G1091">
        <f t="shared" ref="G1091:G1097" ca="1" si="174">RANDBETWEEN(0,250)</f>
        <v>67</v>
      </c>
      <c r="H1091">
        <f t="shared" ref="H1091:H1097" ca="1" si="175">RANDBETWEEN(10,100)</f>
        <v>38</v>
      </c>
      <c r="I1091">
        <f t="shared" ref="I1091:I1097" ca="1" si="176">RANDBETWEEN(2000,5000)</f>
        <v>3111</v>
      </c>
      <c r="J1091">
        <f t="shared" ref="J1091:J1097" ca="1" si="177">RANDBETWEEN(50,150)</f>
        <v>55</v>
      </c>
      <c r="K1091">
        <f t="shared" ref="K1091:K1097" ca="1" si="178">RANDBETWEEN(500,1000)</f>
        <v>645</v>
      </c>
      <c r="L1091">
        <f t="shared" ref="L1091:L1097" ca="1" si="179">RANDBETWEEN(100,600)</f>
        <v>333</v>
      </c>
    </row>
    <row r="1092" spans="1:12" x14ac:dyDescent="0.3">
      <c r="A1092" s="1">
        <v>44556</v>
      </c>
      <c r="B1092">
        <f t="shared" ca="1" si="170"/>
        <v>346</v>
      </c>
      <c r="C1092">
        <f t="shared" ca="1" si="171"/>
        <v>11</v>
      </c>
      <c r="D1092">
        <f t="shared" ca="1" si="172"/>
        <v>16</v>
      </c>
      <c r="E1092" t="s">
        <v>237</v>
      </c>
      <c r="F1092">
        <f t="shared" ca="1" si="173"/>
        <v>435</v>
      </c>
      <c r="G1092">
        <f t="shared" ca="1" si="174"/>
        <v>26</v>
      </c>
      <c r="H1092">
        <f t="shared" ca="1" si="175"/>
        <v>32</v>
      </c>
      <c r="I1092">
        <f t="shared" ca="1" si="176"/>
        <v>3532</v>
      </c>
      <c r="J1092">
        <f t="shared" ca="1" si="177"/>
        <v>57</v>
      </c>
      <c r="K1092">
        <f t="shared" ca="1" si="178"/>
        <v>796</v>
      </c>
      <c r="L1092">
        <f t="shared" ca="1" si="179"/>
        <v>259</v>
      </c>
    </row>
    <row r="1093" spans="1:12" x14ac:dyDescent="0.3">
      <c r="A1093" s="1">
        <v>44557</v>
      </c>
      <c r="B1093">
        <f t="shared" ca="1" si="170"/>
        <v>297</v>
      </c>
      <c r="C1093">
        <f t="shared" ca="1" si="171"/>
        <v>15</v>
      </c>
      <c r="D1093">
        <f t="shared" ca="1" si="172"/>
        <v>0</v>
      </c>
      <c r="E1093" t="s">
        <v>238</v>
      </c>
      <c r="F1093">
        <f t="shared" ca="1" si="173"/>
        <v>640</v>
      </c>
      <c r="G1093">
        <f t="shared" ca="1" si="174"/>
        <v>70</v>
      </c>
      <c r="H1093">
        <f t="shared" ca="1" si="175"/>
        <v>24</v>
      </c>
      <c r="I1093">
        <f t="shared" ca="1" si="176"/>
        <v>2858</v>
      </c>
      <c r="J1093">
        <f t="shared" ca="1" si="177"/>
        <v>113</v>
      </c>
      <c r="K1093">
        <f t="shared" ca="1" si="178"/>
        <v>958</v>
      </c>
      <c r="L1093">
        <f t="shared" ca="1" si="179"/>
        <v>104</v>
      </c>
    </row>
    <row r="1094" spans="1:12" x14ac:dyDescent="0.3">
      <c r="A1094" s="1">
        <v>44558</v>
      </c>
      <c r="B1094">
        <f t="shared" ca="1" si="170"/>
        <v>145</v>
      </c>
      <c r="C1094">
        <f t="shared" ca="1" si="171"/>
        <v>0</v>
      </c>
      <c r="D1094">
        <f t="shared" ca="1" si="172"/>
        <v>15</v>
      </c>
      <c r="E1094" t="s">
        <v>233</v>
      </c>
      <c r="F1094">
        <f t="shared" ca="1" si="173"/>
        <v>578</v>
      </c>
      <c r="G1094">
        <f t="shared" ca="1" si="174"/>
        <v>105</v>
      </c>
      <c r="H1094">
        <f t="shared" ca="1" si="175"/>
        <v>93</v>
      </c>
      <c r="I1094">
        <f t="shared" ca="1" si="176"/>
        <v>2796</v>
      </c>
      <c r="J1094">
        <f t="shared" ca="1" si="177"/>
        <v>120</v>
      </c>
      <c r="K1094">
        <f t="shared" ca="1" si="178"/>
        <v>847</v>
      </c>
      <c r="L1094">
        <f t="shared" ca="1" si="179"/>
        <v>337</v>
      </c>
    </row>
    <row r="1095" spans="1:12" x14ac:dyDescent="0.3">
      <c r="A1095" s="1">
        <v>44559</v>
      </c>
      <c r="B1095">
        <f t="shared" ca="1" si="170"/>
        <v>313</v>
      </c>
      <c r="C1095">
        <f t="shared" ca="1" si="171"/>
        <v>23</v>
      </c>
      <c r="D1095">
        <f t="shared" ca="1" si="172"/>
        <v>3</v>
      </c>
      <c r="E1095" t="s">
        <v>234</v>
      </c>
      <c r="F1095">
        <f t="shared" ca="1" si="173"/>
        <v>747</v>
      </c>
      <c r="G1095">
        <f t="shared" ca="1" si="174"/>
        <v>178</v>
      </c>
      <c r="H1095">
        <f t="shared" ca="1" si="175"/>
        <v>23</v>
      </c>
      <c r="I1095">
        <f t="shared" ca="1" si="176"/>
        <v>2134</v>
      </c>
      <c r="J1095">
        <f t="shared" ca="1" si="177"/>
        <v>109</v>
      </c>
      <c r="K1095">
        <f t="shared" ca="1" si="178"/>
        <v>536</v>
      </c>
      <c r="L1095">
        <f t="shared" ca="1" si="179"/>
        <v>136</v>
      </c>
    </row>
    <row r="1096" spans="1:12" x14ac:dyDescent="0.3">
      <c r="A1096" s="1">
        <v>44560</v>
      </c>
      <c r="B1096">
        <f t="shared" ca="1" si="170"/>
        <v>16</v>
      </c>
      <c r="C1096">
        <f t="shared" ca="1" si="171"/>
        <v>8</v>
      </c>
      <c r="D1096">
        <f ca="1">RANDBETWEEN(0,18)</f>
        <v>10</v>
      </c>
      <c r="E1096" t="s">
        <v>235</v>
      </c>
      <c r="F1096">
        <f t="shared" ca="1" si="173"/>
        <v>562</v>
      </c>
      <c r="G1096">
        <f t="shared" ca="1" si="174"/>
        <v>247</v>
      </c>
      <c r="H1096">
        <f t="shared" ca="1" si="175"/>
        <v>65</v>
      </c>
      <c r="I1096">
        <f t="shared" ca="1" si="176"/>
        <v>3013</v>
      </c>
      <c r="J1096">
        <f t="shared" ca="1" si="177"/>
        <v>139</v>
      </c>
      <c r="K1096">
        <f t="shared" ca="1" si="178"/>
        <v>985</v>
      </c>
      <c r="L1096">
        <f t="shared" ca="1" si="179"/>
        <v>151</v>
      </c>
    </row>
    <row r="1097" spans="1:12" x14ac:dyDescent="0.3">
      <c r="A1097" s="1">
        <v>44561</v>
      </c>
      <c r="B1097">
        <f t="shared" ca="1" si="170"/>
        <v>454</v>
      </c>
      <c r="C1097">
        <f t="shared" ca="1" si="171"/>
        <v>12</v>
      </c>
      <c r="D1097">
        <f ca="1">RANDBETWEEN(0,18)</f>
        <v>6</v>
      </c>
      <c r="E1097" t="s">
        <v>236</v>
      </c>
      <c r="F1097">
        <f t="shared" ca="1" si="173"/>
        <v>854</v>
      </c>
      <c r="G1097">
        <f t="shared" ca="1" si="174"/>
        <v>173</v>
      </c>
      <c r="H1097">
        <f t="shared" ca="1" si="175"/>
        <v>37</v>
      </c>
      <c r="I1097">
        <f t="shared" ca="1" si="176"/>
        <v>3317</v>
      </c>
      <c r="J1097">
        <f t="shared" ca="1" si="177"/>
        <v>140</v>
      </c>
      <c r="K1097">
        <f t="shared" ca="1" si="178"/>
        <v>525</v>
      </c>
      <c r="L1097">
        <f t="shared" ca="1" si="179"/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Supply Chain Inventory</vt:lpstr>
      <vt:lpstr>Supply Chain Metrics</vt:lpstr>
      <vt:lpstr>Supply chain Data</vt:lpstr>
      <vt:lpstr>Supply Chain Cost Analysis</vt:lpstr>
      <vt:lpstr>Supply and Risk</vt:lpstr>
      <vt:lpstr>Supply Chain 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Akshitha</dc:creator>
  <cp:lastModifiedBy>Ramesh</cp:lastModifiedBy>
  <dcterms:created xsi:type="dcterms:W3CDTF">2022-04-04T05:36:32Z</dcterms:created>
  <dcterms:modified xsi:type="dcterms:W3CDTF">2022-04-06T11:31:24Z</dcterms:modified>
</cp:coreProperties>
</file>