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4" i="1" l="1"/>
  <c r="F5" i="1" l="1"/>
  <c r="F6" i="1"/>
  <c r="F7" i="1"/>
  <c r="F8" i="1"/>
  <c r="F4" i="1"/>
  <c r="F10" i="1" l="1"/>
  <c r="F12" i="1" s="1"/>
</calcChain>
</file>

<file path=xl/comments1.xml><?xml version="1.0" encoding="utf-8"?>
<comments xmlns="http://schemas.openxmlformats.org/spreadsheetml/2006/main">
  <authors>
    <author>Author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Advance: 25000
Trainer/CV/Rec.letter: 25000
Total : 50,000</t>
        </r>
      </text>
    </comment>
  </commentList>
</comments>
</file>

<file path=xl/sharedStrings.xml><?xml version="1.0" encoding="utf-8"?>
<sst xmlns="http://schemas.openxmlformats.org/spreadsheetml/2006/main" count="24" uniqueCount="24">
  <si>
    <t>SN</t>
  </si>
  <si>
    <t>Particulars</t>
  </si>
  <si>
    <t>Qty</t>
  </si>
  <si>
    <t>Rate</t>
  </si>
  <si>
    <t>Amount</t>
  </si>
  <si>
    <t>Remarks</t>
  </si>
  <si>
    <t>RBST Proposal (Bheri)</t>
  </si>
  <si>
    <t>RBST Proposal (Deuti)</t>
  </si>
  <si>
    <t>VBST Propsal (Bheri+Deuti)</t>
  </si>
  <si>
    <t>RBST Level-2 (Bheri+Deuti)</t>
  </si>
  <si>
    <t>SWW Proposal (Bheri+Deuti)</t>
  </si>
  <si>
    <t>Total Budget</t>
  </si>
  <si>
    <t>After Submitting RFP</t>
  </si>
  <si>
    <t>Advance (Before Submitting RFP)</t>
  </si>
  <si>
    <t>A</t>
  </si>
  <si>
    <t>B</t>
  </si>
  <si>
    <t>C</t>
  </si>
  <si>
    <t>D</t>
  </si>
  <si>
    <t>VBST Trainer Manage + CV Writing</t>
  </si>
  <si>
    <t>Recom. Letters , RMA Report(Demand Letters+MOU etc.) including (deuti + bheri)</t>
  </si>
  <si>
    <t>This Amount will be deducted if This Work done by Self (Organization= (Bheri+Deuti) we can help for trainer manage (few trainers)</t>
  </si>
  <si>
    <t>Proposal Writing Costing (Bheri+Deuti)</t>
  </si>
  <si>
    <t>Request from Basanta Sir.. (Please connect with basanta sir for this matter): 9851204462 (Basanta Thapa)</t>
  </si>
  <si>
    <t>Cash Needed Before Submitting RFP (SN. B + SN. 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</si>
</sst>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Preeti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1" fontId="0" fillId="0" borderId="1" xfId="1" applyNumberFormat="1" applyFont="1" applyBorder="1" applyAlignment="1">
      <alignment horizontal="right"/>
    </xf>
    <xf numFmtId="41" fontId="2" fillId="3" borderId="1" xfId="1" applyNumberFormat="1" applyFont="1" applyFill="1" applyBorder="1"/>
    <xf numFmtId="41" fontId="2" fillId="2" borderId="1" xfId="1" applyNumberFormat="1" applyFont="1" applyFill="1" applyBorder="1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0" borderId="0" xfId="0" applyAlignment="1">
      <alignment horizontal="right" vertical="center"/>
    </xf>
    <xf numFmtId="0" fontId="9" fillId="3" borderId="1" xfId="0" applyFont="1" applyFill="1" applyBorder="1" applyAlignment="1">
      <alignment horizontal="left" vertical="center" wrapText="1"/>
    </xf>
    <xf numFmtId="41" fontId="3" fillId="3" borderId="1" xfId="1" applyNumberFormat="1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 wrapText="1"/>
    </xf>
    <xf numFmtId="41" fontId="9" fillId="3" borderId="1" xfId="1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right"/>
    </xf>
    <xf numFmtId="41" fontId="2" fillId="4" borderId="1" xfId="0" applyNumberFormat="1" applyFont="1" applyFill="1" applyBorder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right"/>
    </xf>
    <xf numFmtId="41" fontId="10" fillId="4" borderId="1" xfId="1" applyNumberFormat="1" applyFont="1" applyFill="1" applyBorder="1"/>
    <xf numFmtId="0" fontId="5" fillId="4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14"/>
  <sheetViews>
    <sheetView tabSelected="1" zoomScale="110" zoomScaleNormal="110" workbookViewId="0">
      <selection activeCell="E7" sqref="E7"/>
    </sheetView>
  </sheetViews>
  <sheetFormatPr defaultRowHeight="15" x14ac:dyDescent="0.25"/>
  <cols>
    <col min="1" max="1" width="2" customWidth="1"/>
    <col min="2" max="2" width="3.42578125" style="28" bestFit="1" customWidth="1"/>
    <col min="3" max="3" width="26.85546875" bestFit="1" customWidth="1"/>
    <col min="4" max="4" width="4.140625" bestFit="1" customWidth="1"/>
    <col min="5" max="5" width="12.28515625" customWidth="1"/>
    <col min="6" max="6" width="8.5703125" bestFit="1" customWidth="1"/>
    <col min="7" max="7" width="28.140625" bestFit="1" customWidth="1"/>
  </cols>
  <sheetData>
    <row r="1" spans="2:7" ht="9" customHeight="1" x14ac:dyDescent="0.25"/>
    <row r="2" spans="2:7" ht="18.75" x14ac:dyDescent="0.25">
      <c r="B2" s="19" t="s">
        <v>21</v>
      </c>
      <c r="C2" s="19"/>
      <c r="D2" s="19"/>
      <c r="E2" s="19"/>
      <c r="F2" s="19"/>
      <c r="G2" s="19"/>
    </row>
    <row r="3" spans="2:7" x14ac:dyDescent="0.25">
      <c r="B3" s="24" t="s">
        <v>0</v>
      </c>
      <c r="C3" s="4" t="s">
        <v>1</v>
      </c>
      <c r="D3" s="5" t="s">
        <v>2</v>
      </c>
      <c r="E3" s="10" t="s">
        <v>3</v>
      </c>
      <c r="F3" s="10" t="s">
        <v>4</v>
      </c>
      <c r="G3" s="4" t="s">
        <v>5</v>
      </c>
    </row>
    <row r="4" spans="2:7" x14ac:dyDescent="0.25">
      <c r="B4" s="25">
        <v>1</v>
      </c>
      <c r="C4" s="1" t="s">
        <v>7</v>
      </c>
      <c r="D4" s="6">
        <v>1</v>
      </c>
      <c r="E4" s="7">
        <v>15000</v>
      </c>
      <c r="F4" s="7">
        <f>E4*D4</f>
        <v>15000</v>
      </c>
      <c r="G4" s="20"/>
    </row>
    <row r="5" spans="2:7" x14ac:dyDescent="0.25">
      <c r="B5" s="25">
        <v>2</v>
      </c>
      <c r="C5" s="1" t="s">
        <v>6</v>
      </c>
      <c r="D5" s="6">
        <v>1</v>
      </c>
      <c r="E5" s="7">
        <v>5000</v>
      </c>
      <c r="F5" s="7">
        <f t="shared" ref="F5:F8" si="0">E5*D5</f>
        <v>5000</v>
      </c>
      <c r="G5" s="20"/>
    </row>
    <row r="6" spans="2:7" x14ac:dyDescent="0.25">
      <c r="B6" s="25">
        <v>3</v>
      </c>
      <c r="C6" s="1" t="s">
        <v>8</v>
      </c>
      <c r="D6" s="6">
        <v>2</v>
      </c>
      <c r="E6" s="7">
        <v>5000</v>
      </c>
      <c r="F6" s="7">
        <f t="shared" si="0"/>
        <v>10000</v>
      </c>
      <c r="G6" s="20"/>
    </row>
    <row r="7" spans="2:7" x14ac:dyDescent="0.25">
      <c r="B7" s="25">
        <v>4</v>
      </c>
      <c r="C7" s="1" t="s">
        <v>9</v>
      </c>
      <c r="D7" s="6">
        <v>2</v>
      </c>
      <c r="E7" s="7">
        <v>2500</v>
      </c>
      <c r="F7" s="7">
        <f t="shared" si="0"/>
        <v>5000</v>
      </c>
      <c r="G7" s="20"/>
    </row>
    <row r="8" spans="2:7" x14ac:dyDescent="0.25">
      <c r="B8" s="25">
        <v>5</v>
      </c>
      <c r="C8" s="1" t="s">
        <v>10</v>
      </c>
      <c r="D8" s="6">
        <v>2</v>
      </c>
      <c r="E8" s="7">
        <v>2500</v>
      </c>
      <c r="F8" s="7">
        <f t="shared" si="0"/>
        <v>5000</v>
      </c>
      <c r="G8" s="20"/>
    </row>
    <row r="9" spans="2:7" ht="75" x14ac:dyDescent="0.25">
      <c r="B9" s="30">
        <v>6</v>
      </c>
      <c r="C9" s="29" t="s">
        <v>18</v>
      </c>
      <c r="D9" s="29"/>
      <c r="E9" s="29"/>
      <c r="F9" s="16">
        <v>10000</v>
      </c>
      <c r="G9" s="11" t="s">
        <v>20</v>
      </c>
    </row>
    <row r="10" spans="2:7" x14ac:dyDescent="0.25">
      <c r="B10" s="26" t="s">
        <v>14</v>
      </c>
      <c r="C10" s="12" t="s">
        <v>11</v>
      </c>
      <c r="D10" s="12"/>
      <c r="E10" s="12"/>
      <c r="F10" s="8">
        <f>SUM(F4:F9)</f>
        <v>50000</v>
      </c>
      <c r="G10" s="3"/>
    </row>
    <row r="11" spans="2:7" x14ac:dyDescent="0.25">
      <c r="B11" s="24" t="s">
        <v>15</v>
      </c>
      <c r="C11" s="13" t="s">
        <v>13</v>
      </c>
      <c r="D11" s="13"/>
      <c r="E11" s="13"/>
      <c r="F11" s="9">
        <v>20000</v>
      </c>
      <c r="G11" s="2"/>
    </row>
    <row r="12" spans="2:7" x14ac:dyDescent="0.25">
      <c r="B12" s="31" t="s">
        <v>16</v>
      </c>
      <c r="C12" s="32" t="s">
        <v>12</v>
      </c>
      <c r="D12" s="32"/>
      <c r="E12" s="32"/>
      <c r="F12" s="33">
        <f>F10-F11</f>
        <v>30000</v>
      </c>
      <c r="G12" s="34"/>
    </row>
    <row r="13" spans="2:7" s="14" customFormat="1" ht="59.25" customHeight="1" x14ac:dyDescent="0.25">
      <c r="B13" s="27" t="s">
        <v>17</v>
      </c>
      <c r="C13" s="17" t="s">
        <v>19</v>
      </c>
      <c r="D13" s="17"/>
      <c r="E13" s="17"/>
      <c r="F13" s="18">
        <v>30000</v>
      </c>
      <c r="G13" s="15" t="s">
        <v>22</v>
      </c>
    </row>
    <row r="14" spans="2:7" x14ac:dyDescent="0.25">
      <c r="B14" s="21" t="s">
        <v>23</v>
      </c>
      <c r="C14" s="21"/>
      <c r="D14" s="21"/>
      <c r="E14" s="21"/>
      <c r="F14" s="22">
        <f>F11+F13</f>
        <v>50000</v>
      </c>
      <c r="G14" s="23"/>
    </row>
  </sheetData>
  <mergeCells count="8">
    <mergeCell ref="B14:E14"/>
    <mergeCell ref="C9:E9"/>
    <mergeCell ref="G4:G8"/>
    <mergeCell ref="C10:E10"/>
    <mergeCell ref="C11:E11"/>
    <mergeCell ref="C12:E12"/>
    <mergeCell ref="C13:E13"/>
    <mergeCell ref="B2:G2"/>
  </mergeCell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2021-01-21T10:44:06Z</dcterms:modified>
</cp:coreProperties>
</file>