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ensh\Documents\github projects\motheship projects\mothership\excel_dashboard\"/>
    </mc:Choice>
  </mc:AlternateContent>
  <xr:revisionPtr revIDLastSave="0" documentId="13_ncr:1_{6C5ADCB1-63D6-45E2-8303-F579D8204DE6}" xr6:coauthVersionLast="46" xr6:coauthVersionMax="46" xr10:uidLastSave="{00000000-0000-0000-0000-000000000000}"/>
  <bookViews>
    <workbookView xWindow="-120" yWindow="-120" windowWidth="38640" windowHeight="21240" firstSheet="6" activeTab="6" xr2:uid="{00F60C57-D257-4695-AFCA-6175B109248A}"/>
  </bookViews>
  <sheets>
    <sheet name="נתונים" sheetId="1" state="hidden" r:id="rId1"/>
    <sheet name="סה&quot;כ שטחי תצוגה" sheetId="4" state="hidden" r:id="rId2"/>
    <sheet name="ממוצע שטחי תצוגה" sheetId="5" state="hidden" r:id="rId3"/>
    <sheet name="סוג מבנה" sheetId="6" state="hidden" r:id="rId4"/>
    <sheet name="חללי תצוגה" sheetId="7" state="hidden" r:id="rId5"/>
    <sheet name="הפרשים" sheetId="8" state="hidden" r:id="rId6"/>
    <sheet name="Dashboard" sheetId="2" r:id="rId7"/>
  </sheets>
  <definedNames>
    <definedName name="Slicer_שם_המוסד">#N/A</definedName>
    <definedName name="Slicer_תחום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8" i="1" l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 l="1"/>
  <c r="M23" i="1"/>
  <c r="N22" i="1"/>
  <c r="M22" i="1"/>
  <c r="N21" i="1"/>
  <c r="M21" i="1"/>
  <c r="N20" i="1"/>
  <c r="M20" i="1"/>
  <c r="M14" i="1" l="1"/>
  <c r="M15" i="1"/>
  <c r="M16" i="1"/>
  <c r="M17" i="1"/>
  <c r="M18" i="1"/>
  <c r="M19" i="1"/>
  <c r="M39" i="1"/>
  <c r="N14" i="1"/>
  <c r="N15" i="1"/>
  <c r="N16" i="1"/>
  <c r="N17" i="1"/>
  <c r="N18" i="1"/>
  <c r="N19" i="1"/>
  <c r="N39" i="1"/>
  <c r="M13" i="1"/>
  <c r="N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<sst xmlns="http://schemas.openxmlformats.org/spreadsheetml/2006/main" count="1063" uniqueCount="403">
  <si>
    <t>חותמת זמן</t>
  </si>
  <si>
    <t>תחום</t>
  </si>
  <si>
    <t>שם המוסד</t>
  </si>
  <si>
    <t>שם איש הקשר של המוסד</t>
  </si>
  <si>
    <t>באיזה סוג מבנה ממקומת הגלריה (קומפלס, סטודיו, רב קומות וכו')?</t>
  </si>
  <si>
    <t>כמה חללי תצוגה קיימים במבנה</t>
  </si>
  <si>
    <t>סה"כ שטח תצוגה פנימי במ"ר</t>
  </si>
  <si>
    <t>סה"כ שטח תצוגה חיצוני במ"ר</t>
  </si>
  <si>
    <t>האם קיימת הנגשה לנכים?</t>
  </si>
  <si>
    <t>תמונות של שטחי התצוגה</t>
  </si>
  <si>
    <t>דיווח במערכת שנת הערכה 2018  - שטח תצוגה פנימי (גופים חדשים 2019)</t>
  </si>
  <si>
    <t>דיווח במערכת שנת הערכה 2018 - שטח תצוגה חיצוני (גופים חדשים 2019)</t>
  </si>
  <si>
    <t>גלריות</t>
  </si>
  <si>
    <t>עמותת מרסל לקידום אמנות ותרבות</t>
  </si>
  <si>
    <t>עדי</t>
  </si>
  <si>
    <t>רב קומות</t>
  </si>
  <si>
    <t>לא</t>
  </si>
  <si>
    <t>מנשר - לאמנות בע"מ</t>
  </si>
  <si>
    <t>עודד</t>
  </si>
  <si>
    <t>סטודיו</t>
  </si>
  <si>
    <t>כן</t>
  </si>
  <si>
    <t>מורשת</t>
  </si>
  <si>
    <t>קונגרס יהודי בוכרה</t>
  </si>
  <si>
    <t>יהודה</t>
  </si>
  <si>
    <t>חדרים</t>
  </si>
  <si>
    <t>רשת מתנ"סים ק. טבעון</t>
  </si>
  <si>
    <t>ולטינה</t>
  </si>
  <si>
    <t>קומפלקס</t>
  </si>
  <si>
    <t>https://drive.google.com/file/d/1TZA9EaVoVcmvoNdQuir6YtsbvA0eIUH0/view?usp=sharing</t>
  </si>
  <si>
    <t>ספריה ומרכז הנצחה בקרית טבעון</t>
  </si>
  <si>
    <t>מיכל</t>
  </si>
  <si>
    <t>https://drive.google.com/open?id=1bSVvwTNAZv0mnkFq9mmkXYGHqfTJfwsB</t>
  </si>
  <si>
    <t>עמותה לקידום בית חנקין בכפר יהושע</t>
  </si>
  <si>
    <t>נטע</t>
  </si>
  <si>
    <t>משותף לבית ספר</t>
  </si>
  <si>
    <t>https://drive.google.com/open?id=1MKMxsopkIWFCzXjnKSgUrlCdhGHYTZRU</t>
  </si>
  <si>
    <t>מוזאונים</t>
  </si>
  <si>
    <t>מוזאון וילפריד ישראל לאמנות וידיעת המזרח</t>
  </si>
  <si>
    <t>נורית</t>
  </si>
  <si>
    <t>https://drive.google.com/open?id=12e-FVF-hRdFJmV1sruc8zPcBC7YtiBTA</t>
  </si>
  <si>
    <t>האגודה לטיפוח חברה ותרבות תיעוד ומחקר</t>
  </si>
  <si>
    <t>מירב קעתבי</t>
  </si>
  <si>
    <t>מבנה קומות</t>
  </si>
  <si>
    <t>https://drive.google.com/open?id=1p_yQGyIQMttUEsTtPWQwfZcahxiv2fh_</t>
  </si>
  <si>
    <t>עמותת היכל התרבות העירוני - נתניה</t>
  </si>
  <si>
    <t>רונית</t>
  </si>
  <si>
    <t>https://drive.google.com/open?id=1ptUfXlVqotclvx3CjRsa4DsDE3Ey5MZQ</t>
  </si>
  <si>
    <t>חבצלת מוסדות תרבות וחנוך של השומר הצעיר</t>
  </si>
  <si>
    <t>ענת</t>
  </si>
  <si>
    <t>https://drive.google.com/open?id=112zQX98miMTREM1lRspDV1wXDqIiYzsc</t>
  </si>
  <si>
    <t>מוזאון החאן חדרה</t>
  </si>
  <si>
    <t>https://drive.google.com/file/d/1ulvf6Re5url2n1u-ncNwO6Q31XzuXGRH/view?usp=sharing</t>
  </si>
  <si>
    <t>סכום של כמה חללי תצוגה קיימים במבנה</t>
  </si>
  <si>
    <t>סכום של סה"כ שטח תצוגה פנימי במ"ר</t>
  </si>
  <si>
    <t>סכום של סה"כ שטח תצוגה חיצוני במ"ר</t>
  </si>
  <si>
    <t>גלריה אינדי לצילום</t>
  </si>
  <si>
    <t>אמנים יוצרים בישראל</t>
  </si>
  <si>
    <t>גלריה P8</t>
  </si>
  <si>
    <t>גלריה מאיה</t>
  </si>
  <si>
    <t>מקום לאמנות בקרית המלאכה</t>
  </si>
  <si>
    <t>המרכז ללימודי קרמיקה</t>
  </si>
  <si>
    <t>גלריית בנימין</t>
  </si>
  <si>
    <t>חנינא - מקום לאמנות עכשווית</t>
  </si>
  <si>
    <t>אילן</t>
  </si>
  <si>
    <t>אשחר</t>
  </si>
  <si>
    <t>ניר</t>
  </si>
  <si>
    <t>אורית</t>
  </si>
  <si>
    <t>מרסל</t>
  </si>
  <si>
    <t>דינה</t>
  </si>
  <si>
    <t>יקיר</t>
  </si>
  <si>
    <t>קומות</t>
  </si>
  <si>
    <t>https://drive.google.com/open?id=1lASEsfdc5K1jYHtsZTaeWy2-fGXx1aB-</t>
  </si>
  <si>
    <t>https://drive.google.com/open?id=16CfAJV6zQaac2mnm5wErQR-tTRmEHJO8</t>
  </si>
  <si>
    <t>https://drive.google.com/open?id=1KChf1cR2ruWbzFBHxyZdq0syaqvJU4J3</t>
  </si>
  <si>
    <t>https://drive.google.com/open?id=17Y7FwQyJnzo-b3TIANZcCIwZRgigk9q0</t>
  </si>
  <si>
    <t>https://drive.google.com/open?id=1VMii8pTMP9xejgR17_tvB4asajERDmZy</t>
  </si>
  <si>
    <t>https://drive.google.com/open?id=13XU2QgB0XjjoZB5d02c1781B5VFQ2rcw</t>
  </si>
  <si>
    <t>https://drive.google.com/open?id=1hfQfDrPQy6SPAwNa4XGRx-VNIGBZNtXR</t>
  </si>
  <si>
    <t>https://drive.google.com/open?id=1XUGxJC5gGIzy88XZgw42ijt3N4M8L8ia</t>
  </si>
  <si>
    <t>ספירה של שם המוסד</t>
  </si>
  <si>
    <t>הפרש מ"ר פנימי - בהשוואה לשנת הערכה 2018  - שטח תצוגה פנימי (גופים חדשים 2019)</t>
  </si>
  <si>
    <t>הפרש מ"ר חיצוני - בהשוואה לשנת הערכה 2018  - שטח תצוגה פנימי (גופים חדשים 2019)</t>
  </si>
  <si>
    <t>סכום של הפרש מ"ר פנימי - בהשוואה לשנת הערכה 2018  - שטח תצוגה פנימי (גופים חדשים 2019)</t>
  </si>
  <si>
    <t>סכום של הפרש מ"ר חיצוני - בהשוואה לשנת הערכה 2018  - שטח תצוגה פנימי (גופים חדשים 2019)</t>
  </si>
  <si>
    <t>מוזאון האדם והסביבה</t>
  </si>
  <si>
    <t>לימור באזילאי</t>
  </si>
  <si>
    <t>https://drive.google.com/file/d/1VFxBU1uxaIu5YjX_vkRvJ4bgHwARMA9z/view?usp=sharing</t>
  </si>
  <si>
    <t>סדנאות האמנים בתל אביב</t>
  </si>
  <si>
    <t>ורד</t>
  </si>
  <si>
    <t>https://drive.google.com/open?id=1FJdX9Vxsxz5Y6t70vHJjdhrm_Re5UIEG</t>
  </si>
  <si>
    <t>המרכז לאמנות עכשווית</t>
  </si>
  <si>
    <t>דיאנה</t>
  </si>
  <si>
    <t>מבנה רב קומות</t>
  </si>
  <si>
    <t>https://drive.google.com/open?id=1Q5vzFCcIKJExOjEzEXHVlJAqoYQuUBfp</t>
  </si>
  <si>
    <t>התאחדות עולי מצרים בישראל</t>
  </si>
  <si>
    <t>יוסי ולבנה</t>
  </si>
  <si>
    <t>מרתף</t>
  </si>
  <si>
    <t>https://drive.google.com/open?id=1g5ApF1YNvpwAVzB28qhgTCifocp1oYo1</t>
  </si>
  <si>
    <t>ממוצע של סה"כ שטח תצוגה פנימי במ"ר</t>
  </si>
  <si>
    <t>ממוצע של סה"כ שטח תצוגה חיצוני במ"ר</t>
  </si>
  <si>
    <t>מוזאון האדם והחי</t>
  </si>
  <si>
    <t>מרכז מורשת בבל</t>
  </si>
  <si>
    <t>הארגון העולמי של יהודים יוצאי לוב</t>
  </si>
  <si>
    <t>מוזאון ראשון לציון</t>
  </si>
  <si>
    <t>ראשון לציון</t>
  </si>
  <si>
    <t>מדרשת שכטר</t>
  </si>
  <si>
    <t>תיאטרון מחול ענבל</t>
  </si>
  <si>
    <t>מוזאון נחום גוטמן לאמנות</t>
  </si>
  <si>
    <t>הגלריה החדשה אצטדיון טדי</t>
  </si>
  <si>
    <t>סטודיו משלך - מרכז לנשים אמניות</t>
  </si>
  <si>
    <t>סדנאות האמנים בירושלים</t>
  </si>
  <si>
    <t>א.מ.ל.א.י</t>
  </si>
  <si>
    <t>בית אריה קלנג</t>
  </si>
  <si>
    <t>מוזאוני אשדוד</t>
  </si>
  <si>
    <t>קריית המוזאונים פתח תקוה</t>
  </si>
  <si>
    <t>מאיה ריבק קליין</t>
  </si>
  <si>
    <t>דורית</t>
  </si>
  <si>
    <t>יפה</t>
  </si>
  <si>
    <t>אוסנת</t>
  </si>
  <si>
    <t>רוני</t>
  </si>
  <si>
    <t>בועז</t>
  </si>
  <si>
    <t>רומינה</t>
  </si>
  <si>
    <t>מריה</t>
  </si>
  <si>
    <t>מוניקה</t>
  </si>
  <si>
    <t>תמר גיספן גרינברג</t>
  </si>
  <si>
    <t>ציפי מזרחי</t>
  </si>
  <si>
    <t>עמוס זלינגר</t>
  </si>
  <si>
    <t>ישי אשכנזי</t>
  </si>
  <si>
    <t>דורית אללי</t>
  </si>
  <si>
    <t>מירה ועדי</t>
  </si>
  <si>
    <t>מבנים מרובים</t>
  </si>
  <si>
    <t>מבנה בודד</t>
  </si>
  <si>
    <t>רק קומות</t>
  </si>
  <si>
    <t>סטודיו דו קומתי מתחת לאיצטדיון</t>
  </si>
  <si>
    <t>בית עתיק בעל 2 קומות</t>
  </si>
  <si>
    <t>מבנה תעשייה</t>
  </si>
  <si>
    <t>בניין משרדים ליד קניון הדר ירושלים</t>
  </si>
  <si>
    <t>קומפלקס רב קומות</t>
  </si>
  <si>
    <t>https://drive.google.com/open?id=1hkFLsZvUJV5jPSjoYGcBhblWyVoJpAgR</t>
  </si>
  <si>
    <t>https://drive.google.com/open?id=1mSI5ABjOUazv1KRbeD4zewY13RXc7uZ-</t>
  </si>
  <si>
    <t>https://drive.google.com/open?id=12tlmijcFzNvqVmW0p_Zs_keh5RlFuGbf</t>
  </si>
  <si>
    <t>https://drive.google.com/open?id=12PCDWOBz_1iNqzrC9cG8bXZCeWWcn3V8</t>
  </si>
  <si>
    <t>https://drive.google.com/open?id=18b9k5lQtzfdfAfD0MTTPVDpbG_naeSQm</t>
  </si>
  <si>
    <t>https://drive.google.com/open?id=1XWvjUnANEeXS-AAc8tVv_aMrSPX669Dg</t>
  </si>
  <si>
    <t>https://drive.google.com/open?id=1pB1UM_Wy7s_OUbrhyD7_5xmHHqf2jio_</t>
  </si>
  <si>
    <t>https://drive.google.com/open?id=14UZ61bEULDKigv0OwBEweggVAhiu7isp</t>
  </si>
  <si>
    <t>https://drive.google.com/file/d/1w76kRq-cFxK2DeY-RXE32lSSH0kiMoyG/view?usp=sharing</t>
  </si>
  <si>
    <t>https://drive.google.com/file/d/1Kh-yG-wJ4w2R9ZdsBmCu5bcOvp75E4oa/view?usp=sharing</t>
  </si>
  <si>
    <t>https://drive.google.com/file/d/1UHngRyO2a8k5bofPfSY8l71DugkEpv7s/view?usp=sharing</t>
  </si>
  <si>
    <t>https://drive.google.com/open?id=1HpluSEL2FgsSzzfWxGe_wpbXq9sLj2cQ</t>
  </si>
  <si>
    <t>https://drive.google.com/open?id=1vuTqnQDklJihUeaVx3K6dWPMIi-33BtH</t>
  </si>
  <si>
    <t>מוזיאון עין דור</t>
  </si>
  <si>
    <t>כרמלה ארנון</t>
  </si>
  <si>
    <t>מבנה בטון שתי קומות+שטח חיצוני רחב ופרגולה</t>
  </si>
  <si>
    <t>https://drive.google.com/open?id=1YCTh89aiJSpB1qMbpADJ5CY5kRrXayXg</t>
  </si>
  <si>
    <t>בית חיים שטורמן – מוזאון ומכון לידיעת האזור, עין חרוד</t>
  </si>
  <si>
    <t>אורית יוסף בכר</t>
  </si>
  <si>
    <t>מבנה לשימור+שטחים חיצוניים ומרפסת גג מקורה</t>
  </si>
  <si>
    <t>https://drive.google.com/open?id=1O06hdy1xIZFzkMaCDMYSa9A4Wa9ufiHh</t>
  </si>
  <si>
    <t>המשכן לאמנות ע"ש חיים אתר, עין חרוד</t>
  </si>
  <si>
    <t>מור טבנקין</t>
  </si>
  <si>
    <t>מבנה לשימור</t>
  </si>
  <si>
    <t>https://drive.google.com/open?id=16Ti2lJC0UESTKRAMP1XZLymkxi9BL5AU</t>
  </si>
  <si>
    <t>מוזאון עקבות בעמק, גן השלושה</t>
  </si>
  <si>
    <t>אמיר נפתליס</t>
  </si>
  <si>
    <t>צריפים אתר מורשת</t>
  </si>
  <si>
    <t>https://drive.google.com/open?id=1ciqoUzq7I_fU31jfC3eVb3q8qBRXGXQB</t>
  </si>
  <si>
    <t>הגלריה העירונית בעפולה</t>
  </si>
  <si>
    <t>עוז זלוף</t>
  </si>
  <si>
    <t>חלל תצוגה גלריה לאומנות</t>
  </si>
  <si>
    <t>https://drive.google.com/open?id=1Fepp_1kqQ9RsTp-a_znSGQ8lyhJgryLw</t>
  </si>
  <si>
    <t>סדנת ההדפס ירושלים</t>
  </si>
  <si>
    <t>אריק קילמניק</t>
  </si>
  <si>
    <t>בנה לשימור עם מעלית ו3 קומות</t>
  </si>
  <si>
    <t>https://drive.google.com/open?id=1X3TAO-amYLHLQvnlUkcyzK7DdoFT5TH4</t>
  </si>
  <si>
    <t>הפדרציה העולמית של יהדות מרוקו</t>
  </si>
  <si>
    <t>סם בן שטרית</t>
  </si>
  <si>
    <t>מבנה משופץ מעל חנויות</t>
  </si>
  <si>
    <t>https://drive.google.com/open?id=18VRxWrVC6VQkX96Du3vDdRGINfIcJVfv</t>
  </si>
  <si>
    <t>עמותת בר-קיימא לתרבות, אמנות מוסיקה ושלום</t>
  </si>
  <si>
    <t>מיכל רפפורט</t>
  </si>
  <si>
    <t>גלרית ברבור מבנה צמוד לשדרות ממילא קומה 1</t>
  </si>
  <si>
    <t>https://drive.google.com/open?id=1ibV4tVHjSSwmdRvCUDWvOFs0G7Oyrmsm</t>
  </si>
  <si>
    <t>מוזאון הצייר משה קסטל</t>
  </si>
  <si>
    <t>אלי רז</t>
  </si>
  <si>
    <t>מבנה בטון ציפוי אבן ירושלמית</t>
  </si>
  <si>
    <t>https://drive.google.com/open?id=1EEASkmP9YFm9vRoBaO-DtsCkORfZKccG</t>
  </si>
  <si>
    <t>עמותת הציירים והפסלים (ת"א)</t>
  </si>
  <si>
    <t>אריה ברקוביץ</t>
  </si>
  <si>
    <t>מבנה עצמאי</t>
  </si>
  <si>
    <t>https://drive.google.com/open?id=1ckPyloSswerGFDTerkjpyqewZFmlDUIc</t>
  </si>
  <si>
    <t>מוסיקה מזרח- מערב</t>
  </si>
  <si>
    <t>ישראל בורוכוב</t>
  </si>
  <si>
    <t>מבנה לשימור עותונומני</t>
  </si>
  <si>
    <t>https://drive.google.com/open?id=1AmWlEm8DHCb2Af7MHcD-yxUxYO-yBvxR</t>
  </si>
  <si>
    <t>המרכז לאמנות חזותית בתל אביב</t>
  </si>
  <si>
    <t>רחל סוקמן</t>
  </si>
  <si>
    <t>מבנה מסחרי</t>
  </si>
  <si>
    <t>https://drive.google.com/open?id=1kYa8qXtWdNvXv7auGxjgvOBU6f6had4c</t>
  </si>
  <si>
    <t>בית ראובן</t>
  </si>
  <si>
    <t>משה פסי</t>
  </si>
  <si>
    <t>מבנה מגורים של הצייר</t>
  </si>
  <si>
    <t>https://drive.google.com/open?id=1JiP_BuhE3p8iKrX0Yx0cpLDiI0iQmfC3</t>
  </si>
  <si>
    <t>עמותת המקרר</t>
  </si>
  <si>
    <t>איריס פשדצקי</t>
  </si>
  <si>
    <t>תעשייתי</t>
  </si>
  <si>
    <t>https://drive.google.com/open?id=1-ijsjlBw6yfMOJTIczlqKtt_Hxn7Fuay</t>
  </si>
  <si>
    <t>חצר תל חי</t>
  </si>
  <si>
    <t>חגית פרידמן</t>
  </si>
  <si>
    <t>https://drive.google.com/open?id=1n8M-8_gLSB06k1lJ-YmQn7j3cVAzEio9</t>
  </si>
  <si>
    <t>מוזאון האדם הקדמון , מעין ברוך</t>
  </si>
  <si>
    <t>פז אסף</t>
  </si>
  <si>
    <t>מוזיאון יחידה ארוכה אחת וחדר סדנאות</t>
  </si>
  <si>
    <t>https://drive.google.com/open?id=1Dr5iD9GMvuF68KlxGs6A4rLri4ADmPdB</t>
  </si>
  <si>
    <t>מוזאון בית אוסישקין</t>
  </si>
  <si>
    <t>ענת ניסים</t>
  </si>
  <si>
    <t>מבנה לשימור/בעל ערך היסטורי לשימור מחמיר</t>
  </si>
  <si>
    <t>https://drive.google.com/open?id=1R3ARmNTl_j0mrECeUAlm5R-CWJNbaqxT</t>
  </si>
  <si>
    <t>מכון בר דוד לאמנות יהודית, ברעם</t>
  </si>
  <si>
    <t>אבי איפרגן</t>
  </si>
  <si>
    <t>מוזיאון בקיבוץ 3 קומות</t>
  </si>
  <si>
    <t>https://drive.google.com/open?id=1WEjLnXOqJx-12LrfTfWrNXDKhR9Kp2aT</t>
  </si>
  <si>
    <t>בית המאירי, מוזאון ומכון לחקר תולדות היישוב היהודי בצפת</t>
  </si>
  <si>
    <t>המאירי אייל</t>
  </si>
  <si>
    <t>מבנה היסטורי</t>
  </si>
  <si>
    <t>https://drive.google.com/open?id=1q9kyeAZzqts-xFM4-vtaBJ_PAk4mapSS</t>
  </si>
  <si>
    <t>מוזאון התרבות הירמוכית, שער הגולן</t>
  </si>
  <si>
    <t>מיה צור</t>
  </si>
  <si>
    <t>מוזיאון קומה 1</t>
  </si>
  <si>
    <t>https://drive.google.com/open?id=1UOOns2_bJ_jhzfj9PQ6WK8uUMCT9Z-sh</t>
  </si>
  <si>
    <t>מוזיאון פרטי בית אורי ורמי נחושתן</t>
  </si>
  <si>
    <t>סמדר קרן</t>
  </si>
  <si>
    <t>https://drive.google.com/open?id=1MC30Avy07mUVUN9uPmPM-1a-kBT4rG46</t>
  </si>
  <si>
    <t>בית לוחמי הגטאות ע"ש יצחק קצנלסון</t>
  </si>
  <si>
    <t>שרון להב</t>
  </si>
  <si>
    <t>מבנה מסוג קמפוס</t>
  </si>
  <si>
    <t>https://drive.google.com/open?id=1qzh-k0Cs7deo1M_1UIg4uX3dF7C7FZ96</t>
  </si>
  <si>
    <t>לוחמי הגטאות</t>
  </si>
  <si>
    <t>מיכל הורביץ</t>
  </si>
  <si>
    <t>גלריה מועדון</t>
  </si>
  <si>
    <t>https://drive.google.com/open?id=14DadL3RAFZAOQgHwVeT8SMbkMwoIID0i</t>
  </si>
  <si>
    <t>החברה לאמנות ולתרבות הרצליה בע"מ (ח</t>
  </si>
  <si>
    <t>רן</t>
  </si>
  <si>
    <t>https://drive.google.com/open?id=1qfvSwhWTvwKEoz8ueaL1qunBekAvkM6C</t>
  </si>
  <si>
    <t>אטליה שמי</t>
  </si>
  <si>
    <t>נמרוד כנעני</t>
  </si>
  <si>
    <t>לשימור, סטודיו לפיסול וציור</t>
  </si>
  <si>
    <t>https://drive.google.com/open?id=1zY8dN8W5To_lHV-hvXtzOtoNf9FtayB-</t>
  </si>
  <si>
    <t>כברי</t>
  </si>
  <si>
    <t>אבשלום סולימן</t>
  </si>
  <si>
    <t>מבנה המנהלה של הקיבוץ</t>
  </si>
  <si>
    <t>https://drive.google.com/open?id=1LGKw2tAHxWEF-z4BIcjfQx20kzOp5FtZ</t>
  </si>
  <si>
    <t>ריטה כץ</t>
  </si>
  <si>
    <t>מפעל לשעבר</t>
  </si>
  <si>
    <t>https://drive.google.com/open?id=1TpyM6Lrhd6kjG2BvM6skgPj1Kj0hpWql</t>
  </si>
  <si>
    <t>מוזיאון כפר-סבא</t>
  </si>
  <si>
    <t>ירדנה</t>
  </si>
  <si>
    <t>https://drive.google.com/open?id=1c63QdUPlbhlRw4a1dY4MxVOcMbYFnOFj</t>
  </si>
  <si>
    <t>המכללה האקדמית בית ברל</t>
  </si>
  <si>
    <t>עדינה</t>
  </si>
  <si>
    <t>https://drive.google.com/open?id=1xDbSDjGxWX4dPuk3YTFBIcIkiYjnrRlN</t>
  </si>
  <si>
    <t>מוזאון עתיקות הגולן</t>
  </si>
  <si>
    <t>יעל שטסברג</t>
  </si>
  <si>
    <t>מבנה לשימור ומוזיאון</t>
  </si>
  <si>
    <t>https://drive.google.com/open?id=1a1sjyW3Cb7urAtAWx02naMZYhMSuvwte</t>
  </si>
  <si>
    <t>תמי</t>
  </si>
  <si>
    <t>מבנים</t>
  </si>
  <si>
    <t>https://drive.google.com/open?id=1xxyO82geUwkUSiG2mircgQiIbGgaVqP1</t>
  </si>
  <si>
    <t>ישיבת קרלין סטולין</t>
  </si>
  <si>
    <t>מנחם אייזן</t>
  </si>
  <si>
    <t>https://drive.google.com/open?id=1uHsFPVYqqF3sP7tqzgmBA06ju8U4hDpt</t>
  </si>
  <si>
    <t>ביתא</t>
  </si>
  <si>
    <t>אופירה לבנון</t>
  </si>
  <si>
    <t>מבנה לשימור מחלקה לאומנות עירונית עשוי מאבן ירושלמית</t>
  </si>
  <si>
    <t>https://drive.google.com/open?id=126zs0aw6EgekL85KCHAr-AZOFMs9rfs7</t>
  </si>
  <si>
    <t>שבי ישראל</t>
  </si>
  <si>
    <t>עידית בלאושטיין</t>
  </si>
  <si>
    <t>מבנה לשכירות פרטית</t>
  </si>
  <si>
    <t>https://drive.google.com/open?id=1TD_ZNkEm3BFg9E9xY8aKrD8Ox3TIth3D</t>
  </si>
  <si>
    <t>מודיעין-מכבים-רעות</t>
  </si>
  <si>
    <t>ניצה פרי</t>
  </si>
  <si>
    <t>מקלט ציבורי</t>
  </si>
  <si>
    <t>https://drive.google.com/open?id=1Wxbb9lF9_JCO1reIqFDyucF7GJalkUY0</t>
  </si>
  <si>
    <t>קהילתיים - תרבות פנאי וקהילה בגבעתיים</t>
  </si>
  <si>
    <t>אבי שוברט</t>
  </si>
  <si>
    <t>מבנה לבנים (בית)</t>
  </si>
  <si>
    <t>https://drive.google.com/open?id=1-6HQoZG9ys-h2L14TU8e6iqEBV-j4iLm</t>
  </si>
  <si>
    <t>מוזאון יד מרדכי משואה לתקומה</t>
  </si>
  <si>
    <t>סיגל גדיש</t>
  </si>
  <si>
    <t>מבנה מוזיאון</t>
  </si>
  <si>
    <t>https://drive.google.com/open?id=1R1dkn_qIiebqgwoQ0RgP6frYL47CduTc</t>
  </si>
  <si>
    <t>דנה - גלריה לאמנות</t>
  </si>
  <si>
    <t>שולמית קלרק</t>
  </si>
  <si>
    <t>מבנה לבנים סטודיו</t>
  </si>
  <si>
    <t>https://drive.google.com/open?id=14nF-tgj59YOPfHhnhIMz_7cs5eG8Bmdr</t>
  </si>
  <si>
    <t>גלריה בארי</t>
  </si>
  <si>
    <t>סופי ברגמן</t>
  </si>
  <si>
    <t>צריף עץ מבנה לשימור</t>
  </si>
  <si>
    <t>https://drive.google.com/open?id=1hIs5wYAQFJPgQp4XzR0WBQRj-gtVRvAd</t>
  </si>
  <si>
    <t>מוזאון הנגב לאמנות</t>
  </si>
  <si>
    <t>נירית דהן</t>
  </si>
  <si>
    <t>https://drive.google.com/open?id=1Yysu7Nr8EVNvR0bz5yJHJzoVc6YcAaGR</t>
  </si>
  <si>
    <t>מרכז לתרבות ולשימור מורשת יהדות קוצ'ין</t>
  </si>
  <si>
    <t>מירה אליה</t>
  </si>
  <si>
    <t>מבנה לבנים גם גג רעפים</t>
  </si>
  <si>
    <t>https://drive.google.com/open?id=1z1VVJoarOqAVoJlj2I7fFG8oFUJC0sif</t>
  </si>
  <si>
    <t>מכון טכנולוגי חולון - מ.ט.ח</t>
  </si>
  <si>
    <t>אורנה גטניו</t>
  </si>
  <si>
    <t>מכללה טכנולוגית</t>
  </si>
  <si>
    <t>https://drive.google.com/open?id=1U9Be2y0Ct3ze9ElqVrHwYlOhLkCDmZY2</t>
  </si>
  <si>
    <t>מוזאון העיצוב חולון</t>
  </si>
  <si>
    <t>תומר ספקטור</t>
  </si>
  <si>
    <t>מבנה חדש מעוצב ע"י רון ארד, מחופה קורטין</t>
  </si>
  <si>
    <t>https://drive.google.com/open?id=1MNmx8wdQ1BKqtG19sHZLGWpUbN96KlNU</t>
  </si>
  <si>
    <t>המוזאון הישראלי לקריקטורה ולקומיקס</t>
  </si>
  <si>
    <t>סמוך למנהל החינוך בעיר</t>
  </si>
  <si>
    <t>https://drive.google.com/open?id=1axBhLJbdQvG57u7WzP_S5lgyOYZP3waB</t>
  </si>
  <si>
    <t>דר סמדר שפי</t>
  </si>
  <si>
    <t>אתר מורשת</t>
  </si>
  <si>
    <t>https://drive.google.com/file/d/1vjwZ28cUeu7R6cBkPOqS689uIJm5XhuQ/view?usp=sharing</t>
  </si>
  <si>
    <t>בית אהרונסון – מוזאון נילי, זכרון יעקב</t>
  </si>
  <si>
    <t>מריון פרוידנבל</t>
  </si>
  <si>
    <t>מבנה לבנים שנבנה כדגם לחדרי המגורים מאותה תקופה</t>
  </si>
  <si>
    <t>https://drive.google.com/open?id=1TSyACwnluWndB4-B2M7j7iZ11Q-Q5ga0</t>
  </si>
  <si>
    <t>מוזיאון המזגגה, נחשולים</t>
  </si>
  <si>
    <t>רוני סופר רוזנבלום</t>
  </si>
  <si>
    <t>https://drive.google.com/open?id=1AzL7DdRsPhRIkU96II4j7qgIhYcj8rcq</t>
  </si>
  <si>
    <t>מוזאון ינקו דאדא</t>
  </si>
  <si>
    <t>רעיה זומר טל</t>
  </si>
  <si>
    <t>בטון מזויין 40 ס"מ</t>
  </si>
  <si>
    <t>https://drive.google.com/open?id=1Nbd0YKUrhmU8mLQge2F-mMGhKZVqkvG1</t>
  </si>
  <si>
    <t>המרכז למורשת יהדות שאלוניקי וייוון</t>
  </si>
  <si>
    <t>רוני ארניה</t>
  </si>
  <si>
    <t>בית אבות</t>
  </si>
  <si>
    <t>https://drive.google.com/open?id=148eVM6YfcPmcZkkIqUa1bGgvECfPe7Lc</t>
  </si>
  <si>
    <t>החברה לפיתוח תיאטרון, מוסיקה, אמנות - המרכז הישראלי לאמנות דיגיטלית</t>
  </si>
  <si>
    <t>ניר שגיב</t>
  </si>
  <si>
    <t>בית ספר לשעבר</t>
  </si>
  <si>
    <t>https://drive.google.com/open?id=1m-YWe3ns_PlwU_YBw-CcU-Jylg0N1MPO</t>
  </si>
  <si>
    <t>קבוצת אגריפס 12 - גלריה לאמנים</t>
  </si>
  <si>
    <t>עודד זידל</t>
  </si>
  <si>
    <t>בניין לבנים עתיק למגורים</t>
  </si>
  <si>
    <t>https://drive.google.com/open?id=12UEtV4EpC7D4LAN2QrbmNbDuyv1JK4GZ</t>
  </si>
  <si>
    <t>המוזאון לאמנות יהודית ע"ש סיר אייזיק וליידי אדית וולפסון בהיכל שלמה בירושלים</t>
  </si>
  <si>
    <t>שלומית צבאג</t>
  </si>
  <si>
    <t>https://drive.google.com/open?id=1QUwslK6uB9nXywmbk_WSZcpZAe3IHhRk</t>
  </si>
  <si>
    <t>כורש - עמותה לקידום אמנות ותרבות</t>
  </si>
  <si>
    <t>ורד חדד</t>
  </si>
  <si>
    <t>מתחת למבנה מגורים, קומה ציבורית/ עירונית</t>
  </si>
  <si>
    <t>https://drive.google.com/open?id=1bU9fRgUxFodcu5SRMMZfz7wccUsA0exh</t>
  </si>
  <si>
    <t>מוזאון חצר הישוב הישן ע"ש יצחק קפלן ז"ל</t>
  </si>
  <si>
    <t>אורה צברי</t>
  </si>
  <si>
    <t>מבנה לשימור מחמיר</t>
  </si>
  <si>
    <t>https://drive.google.com/open?id=1GjuIoFEIPVpbu4PeVYezbWBwAszrjN4A</t>
  </si>
  <si>
    <t>אלמז</t>
  </si>
  <si>
    <t>סמדר</t>
  </si>
  <si>
    <t>דירה פרטית</t>
  </si>
  <si>
    <t>https://drive.google.com/open?id=1TvmuQn8NHJ9AfbhXlTA1iZtUgsuNtS45</t>
  </si>
  <si>
    <t>מרכז קהילתי ביבנה עש גרמנוב וסימון</t>
  </si>
  <si>
    <t>ציפורה</t>
  </si>
  <si>
    <t>מבנה</t>
  </si>
  <si>
    <t>https://drive.google.com/open?id=15kIsYO9yzBwrhF7dq4npZdKXZJUDmWRX</t>
  </si>
  <si>
    <t>מוזאון בית מרים, - הים ומלואו, ארכיאולוגיה ואקולוגיה</t>
  </si>
  <si>
    <t>הילה</t>
  </si>
  <si>
    <t>https://drive.google.com/open?id=1kEI2HRdIgduKUfGxEfjD1J-55mMaFXNG</t>
  </si>
  <si>
    <t>אעלה בתמר</t>
  </si>
  <si>
    <t>רחל</t>
  </si>
  <si>
    <t>https://drive.google.com/open?id=144uw1Q7liPSGughF4D63SvtX-ToCkqYy</t>
  </si>
  <si>
    <t>החברה העירונית רחובות</t>
  </si>
  <si>
    <t>סלין</t>
  </si>
  <si>
    <t>https://drive.google.com/open?id=1W_bSSRqwRYaX-H9eBK-NlPZYmmhRVOuA</t>
  </si>
  <si>
    <t>מוזאון מזכרת בתיה</t>
  </si>
  <si>
    <t>מישל</t>
  </si>
  <si>
    <t>מוזיאון פארק קרסו</t>
  </si>
  <si>
    <t>אנה</t>
  </si>
  <si>
    <t>מוזאון לתרבות הבדואים במרכז ג'ו אלון</t>
  </si>
  <si>
    <t>אימי</t>
  </si>
  <si>
    <t>https://drive.google.com/open?id=1lmJVe4hVFp0rR2gzUOEIS7PL7-5wyhkM</t>
  </si>
  <si>
    <t>המכללה האקדמית ספיר</t>
  </si>
  <si>
    <t>https://drive.google.com/open?id=1jXlM1uSnhTCgOa85hg5kejnOC2Q30c3I</t>
  </si>
  <si>
    <t>הערת שוליים</t>
  </si>
  <si>
    <t>שחר</t>
  </si>
  <si>
    <t>https://drive.google.com/open?id=1tQ7NtyrBs_q_zUr-YDIK45J7n-elrBqV</t>
  </si>
  <si>
    <t>יד ל.א. מאיר מוזאון לאמנות האסלאם</t>
  </si>
  <si>
    <t>גלעד</t>
  </si>
  <si>
    <t>https://drive.google.com/open?id=1HwOo_ERB5KUGgRYGb5AKCFSxFWHICwBw</t>
  </si>
  <si>
    <t>גלרית הקוביה</t>
  </si>
  <si>
    <t>תהילה</t>
  </si>
  <si>
    <t>מוזאון ארצות המקרא, ירושלים</t>
  </si>
  <si>
    <t>חני</t>
  </si>
  <si>
    <t>https://drive.google.com/open?id=18_I9uYIdGcDS9oOox17iCsSXgufDXwms</t>
  </si>
  <si>
    <t>מוזאון הכט</t>
  </si>
  <si>
    <t>שונית</t>
  </si>
  <si>
    <t>https://drive.google.com/open?id=1K9zi_22c8_eubt-fm7QBuDuxNG9WwRTo</t>
  </si>
  <si>
    <t>מעבדת תרבות דימונה</t>
  </si>
  <si>
    <t>עדי בן בוחר</t>
  </si>
  <si>
    <t>מבנה עירייה/אשכול פיס</t>
  </si>
  <si>
    <t>https://drive.google.com/open?id=1k_nhhl64397TdpX0JyqdJsofbkjDZDiK</t>
  </si>
  <si>
    <t>בית טרזין</t>
  </si>
  <si>
    <t>המרכז לאמנות עכשווית רמלה</t>
  </si>
  <si>
    <t>גלריה ״גבול״ לאמנות עכשוית בקיבוץ חניתה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</si>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</sst>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_ ;[Red]\-0\ "/>
  </numFmts>
  <fonts count="4" x14ac:knownFonts="1"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wrapText="1" readingOrder="2"/>
    </xf>
    <xf numFmtId="0" fontId="2" fillId="0" borderId="2" xfId="0" applyFont="1" applyBorder="1" applyAlignment="1">
      <alignment wrapText="1" readingOrder="2"/>
    </xf>
    <xf numFmtId="0" fontId="2" fillId="0" borderId="2" xfId="0" applyFont="1" applyBorder="1" applyAlignment="1">
      <alignment horizontal="right" wrapText="1" readingOrder="2"/>
    </xf>
    <xf numFmtId="0" fontId="2" fillId="0" borderId="3" xfId="0" applyFont="1" applyBorder="1" applyAlignment="1">
      <alignment wrapText="1" readingOrder="2"/>
    </xf>
    <xf numFmtId="0" fontId="2" fillId="0" borderId="4" xfId="0" applyFont="1" applyBorder="1" applyAlignment="1">
      <alignment wrapText="1" readingOrder="2"/>
    </xf>
    <xf numFmtId="0" fontId="3" fillId="0" borderId="2" xfId="0" applyFont="1" applyBorder="1" applyAlignment="1">
      <alignment horizontal="right" wrapText="1" readingOrder="2"/>
    </xf>
    <xf numFmtId="0" fontId="0" fillId="0" borderId="2" xfId="0" applyBorder="1"/>
    <xf numFmtId="0" fontId="3" fillId="0" borderId="5" xfId="0" applyFont="1" applyBorder="1" applyAlignment="1">
      <alignment horizontal="right" wrapText="1" readingOrder="2"/>
    </xf>
    <xf numFmtId="0" fontId="1" fillId="0" borderId="2" xfId="1" applyBorder="1" applyAlignment="1">
      <alignment wrapText="1" readingOrder="2"/>
    </xf>
    <xf numFmtId="0" fontId="0" fillId="0" borderId="1" xfId="0" applyBorder="1"/>
    <xf numFmtId="0" fontId="3" fillId="0" borderId="7" xfId="0" applyFont="1" applyBorder="1" applyAlignment="1">
      <alignment horizontal="right" wrapText="1" readingOrder="2"/>
    </xf>
    <xf numFmtId="0" fontId="3" fillId="0" borderId="8" xfId="0" applyFont="1" applyBorder="1" applyAlignment="1">
      <alignment horizontal="right" wrapText="1" readingOrder="2"/>
    </xf>
    <xf numFmtId="0" fontId="1" fillId="0" borderId="7" xfId="1" applyBorder="1" applyAlignment="1">
      <alignment wrapText="1" readingOrder="2"/>
    </xf>
    <xf numFmtId="0" fontId="0" fillId="0" borderId="6" xfId="0" applyBorder="1"/>
    <xf numFmtId="0" fontId="0" fillId="0" borderId="7" xfId="0" applyBorder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right" indent="1"/>
    </xf>
    <xf numFmtId="14" fontId="0" fillId="0" borderId="0" xfId="0" applyNumberFormat="1"/>
    <xf numFmtId="0" fontId="3" fillId="0" borderId="9" xfId="0" applyFont="1" applyBorder="1" applyAlignment="1">
      <alignment horizontal="right" wrapText="1" readingOrder="2"/>
    </xf>
    <xf numFmtId="0" fontId="1" fillId="0" borderId="9" xfId="1" applyBorder="1" applyAlignment="1">
      <alignment wrapText="1" readingOrder="2"/>
    </xf>
    <xf numFmtId="164" fontId="0" fillId="0" borderId="2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" fontId="3" fillId="0" borderId="2" xfId="0" applyNumberFormat="1" applyFont="1" applyBorder="1" applyAlignment="1">
      <alignment horizontal="right" wrapText="1" readingOrder="2"/>
    </xf>
    <xf numFmtId="1" fontId="3" fillId="0" borderId="7" xfId="0" applyNumberFormat="1" applyFont="1" applyBorder="1" applyAlignment="1">
      <alignment horizontal="right" wrapText="1" readingOrder="2"/>
    </xf>
    <xf numFmtId="1" fontId="0" fillId="0" borderId="0" xfId="0" applyNumberFormat="1"/>
    <xf numFmtId="3" fontId="0" fillId="0" borderId="0" xfId="0" applyNumberFormat="1"/>
    <xf numFmtId="0" fontId="0" fillId="0" borderId="5" xfId="0" applyBorder="1"/>
    <xf numFmtId="0" fontId="0" fillId="0" borderId="8" xfId="0" applyBorder="1"/>
    <xf numFmtId="22" fontId="3" fillId="0" borderId="1" xfId="0" applyNumberFormat="1" applyFont="1" applyBorder="1" applyAlignment="1">
      <alignment horizontal="right" wrapText="1" readingOrder="2"/>
    </xf>
    <xf numFmtId="22" fontId="3" fillId="0" borderId="6" xfId="0" applyNumberFormat="1" applyFont="1" applyBorder="1" applyAlignment="1">
      <alignment horizontal="right" wrapText="1" readingOrder="2"/>
    </xf>
  </cellXfs>
  <cellStyles count="2">
    <cellStyle name="Hyperlink" xfId="1" builtinId="8"/>
    <cellStyle name="Normal" xfId="0" builtinId="0"/>
  </cellStyles>
  <dxfs count="21">
    <dxf>
      <numFmt numFmtId="1" formatCode="0"/>
    </dxf>
    <dxf>
      <numFmt numFmtId="3" formatCode="#,##0"/>
    </dxf>
    <dxf>
      <numFmt numFmtId="1" formatCode="0"/>
    </dxf>
    <dxf>
      <numFmt numFmtId="164" formatCode="0_ ;[Red]\-0\ 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_ ;[Red]\-0\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right" vertical="bottom" textRotation="0" wrapText="1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alignment horizontal="right" vertical="bottom" textRotation="0" wrapText="1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alignment horizontal="right" vertical="bottom" textRotation="0" wrapText="1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right" vertical="bottom" textRotation="0" wrapText="1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right" vertical="bottom" textRotation="0" wrapText="1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right" vertical="bottom" textRotation="0" wrapText="1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right" vertical="bottom" textRotation="0" wrapText="1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right" vertical="bottom" textRotation="0" wrapText="1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5" formatCode="dd/mm/yyyy\ hh:mm"/>
      <alignment horizontal="right" vertical="bottom" textRotation="0" wrapText="1" indent="0" justifyLastLine="0" shrinkToFit="0" readingOrder="2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one style" pivot="0" table="0" count="10" xr9:uid="{D02CC190-7033-4F09-9C8B-00CBD5E4A82D}">
      <tableStyleElement type="wholeTable" dxfId="20"/>
      <tableStyleElement type="headerRow" dxfId="19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 tint="0.79995117038483843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one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שטחי תצוגה.xlsx]הפרשים!PivotTable12</c:name>
    <c:fmtId val="8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61000">
                <a:schemeClr val="accent6"/>
              </a:gs>
              <a:gs pos="100000">
                <a:schemeClr val="bg1"/>
              </a:gs>
            </a:gsLst>
            <a:lin ang="2700000" scaled="0"/>
          </a:gradFill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56000">
                <a:srgbClr val="C00000"/>
              </a:gs>
              <a:gs pos="100000">
                <a:schemeClr val="bg1"/>
              </a:gs>
            </a:gsLst>
            <a:lin ang="2700000" scaled="0"/>
          </a:gradFill>
          <a:ln w="9525" cap="flat" cmpd="sng" algn="ctr">
            <a:solidFill>
              <a:srgbClr val="C00000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505270887888539"/>
          <c:y val="1.5053152702694245E-2"/>
          <c:w val="0.61101409878849733"/>
          <c:h val="0.75732518068422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הפרשים!$B$1</c:f>
              <c:strCache>
                <c:ptCount val="1"/>
                <c:pt idx="0">
                  <c:v>סכום של הפרש מ"ר פנימי - בהשוואה לשנת הערכה 2018  - שטח תצוגה פנימי (גופים חדשים 2019)</c:v>
                </c:pt>
              </c:strCache>
            </c:strRef>
          </c:tx>
          <c:spPr>
            <a:gradFill>
              <a:gsLst>
                <a:gs pos="61000">
                  <a:schemeClr val="accent6"/>
                </a:gs>
                <a:gs pos="100000">
                  <a:schemeClr val="bg1"/>
                </a:gs>
              </a:gsLst>
              <a:lin ang="2700000" scaled="0"/>
            </a:gradFill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הפרשים!$A$2:$A$112</c:f>
              <c:multiLvlStrCache>
                <c:ptCount val="107"/>
                <c:lvl>
                  <c:pt idx="0">
                    <c:v>אמנים יוצרים בישראל</c:v>
                  </c:pt>
                  <c:pt idx="1">
                    <c:v>גלריה P8</c:v>
                  </c:pt>
                  <c:pt idx="2">
                    <c:v>גלריה אינדי לצילום</c:v>
                  </c:pt>
                  <c:pt idx="3">
                    <c:v>גלריה מאיה</c:v>
                  </c:pt>
                  <c:pt idx="4">
                    <c:v>גלריית בנימין</c:v>
                  </c:pt>
                  <c:pt idx="5">
                    <c:v>המרכז ללימודי קרמיקה</c:v>
                  </c:pt>
                  <c:pt idx="6">
                    <c:v>חבצלת מוסדות תרבות וחנוך של השומר הצעיר</c:v>
                  </c:pt>
                  <c:pt idx="7">
                    <c:v>חנינא - מקום לאמנות עכשווית</c:v>
                  </c:pt>
                  <c:pt idx="8">
                    <c:v>מנשר - לאמנות בע"מ</c:v>
                  </c:pt>
                  <c:pt idx="9">
                    <c:v>מקום לאמנות בקרית המלאכה</c:v>
                  </c:pt>
                  <c:pt idx="10">
                    <c:v>ספריה ומרכז הנצחה בקרית טבעון</c:v>
                  </c:pt>
                  <c:pt idx="11">
                    <c:v>עמותה לקידום בית חנקין בכפר יהושע</c:v>
                  </c:pt>
                  <c:pt idx="12">
                    <c:v>עמותת היכל התרבות העירוני - נתניה</c:v>
                  </c:pt>
                  <c:pt idx="13">
                    <c:v>עמותת מרסל לקידום אמנות ותרבות</c:v>
                  </c:pt>
                  <c:pt idx="14">
                    <c:v>רשת מתנ"סים ק. טבעון</c:v>
                  </c:pt>
                  <c:pt idx="15">
                    <c:v>סדנאות האמנים בתל אביב</c:v>
                  </c:pt>
                  <c:pt idx="16">
                    <c:v>המרכז לאמנות עכשווית</c:v>
                  </c:pt>
                  <c:pt idx="17">
                    <c:v>ראשון לציון</c:v>
                  </c:pt>
                  <c:pt idx="18">
                    <c:v>מדרשת שכטר</c:v>
                  </c:pt>
                  <c:pt idx="19">
                    <c:v>הגלריה החדשה אצטדיון טדי</c:v>
                  </c:pt>
                  <c:pt idx="20">
                    <c:v>סטודיו משלך - מרכז לנשים אמניות</c:v>
                  </c:pt>
                  <c:pt idx="21">
                    <c:v>סדנאות האמנים בירושלים</c:v>
                  </c:pt>
                  <c:pt idx="22">
                    <c:v>בית אריה קלנג</c:v>
                  </c:pt>
                  <c:pt idx="23">
                    <c:v>הגלריה העירונית בעפולה</c:v>
                  </c:pt>
                  <c:pt idx="24">
                    <c:v>סדנת ההדפס ירושלים</c:v>
                  </c:pt>
                  <c:pt idx="25">
                    <c:v>עמותת בר-קיימא לתרבות, אמנות מוסיקה ושלום</c:v>
                  </c:pt>
                  <c:pt idx="26">
                    <c:v>עמותת הציירים והפסלים (ת"א)</c:v>
                  </c:pt>
                  <c:pt idx="27">
                    <c:v>המרכז לאמנות חזותית בתל אביב</c:v>
                  </c:pt>
                  <c:pt idx="28">
                    <c:v>עמותת המקרר</c:v>
                  </c:pt>
                  <c:pt idx="29">
                    <c:v>מוזיאון פרטי בית אורי ורמי נחושתן</c:v>
                  </c:pt>
                  <c:pt idx="30">
                    <c:v>לוחמי הגטאות</c:v>
                  </c:pt>
                  <c:pt idx="31">
                    <c:v>החברה לאמנות ולתרבות הרצליה בע"מ (ח</c:v>
                  </c:pt>
                  <c:pt idx="32">
                    <c:v>אטליה שמי</c:v>
                  </c:pt>
                  <c:pt idx="33">
                    <c:v>כברי</c:v>
                  </c:pt>
                  <c:pt idx="34">
                    <c:v>המכללה האקדמית בית ברל</c:v>
                  </c:pt>
                  <c:pt idx="35">
                    <c:v>ביתא</c:v>
                  </c:pt>
                  <c:pt idx="36">
                    <c:v>מודיעין-מכבים-רעות</c:v>
                  </c:pt>
                  <c:pt idx="37">
                    <c:v>קהילתיים - תרבות פנאי וקהילה בגבעתיים</c:v>
                  </c:pt>
                  <c:pt idx="38">
                    <c:v>דנה - גלריה לאמנות</c:v>
                  </c:pt>
                  <c:pt idx="39">
                    <c:v>גלריה בארי</c:v>
                  </c:pt>
                  <c:pt idx="40">
                    <c:v>מכון טכנולוגי חולון - מ.ט.ח</c:v>
                  </c:pt>
                  <c:pt idx="41">
                    <c:v>החברה לפיתוח תיאטרון, מוסיקה, אמנות - המרכז הישראלי לאמנות דיגיטלית</c:v>
                  </c:pt>
                  <c:pt idx="42">
                    <c:v>קבוצת אגריפס 12 - גלריה לאמנים</c:v>
                  </c:pt>
                  <c:pt idx="43">
                    <c:v>כורש - עמותה לקידום אמנות ותרבות</c:v>
                  </c:pt>
                  <c:pt idx="44">
                    <c:v>מרכז קהילתי ביבנה עש גרמנוב וסימון</c:v>
                  </c:pt>
                  <c:pt idx="45">
                    <c:v>החברה העירונית רחובות</c:v>
                  </c:pt>
                  <c:pt idx="46">
                    <c:v>המכללה האקדמית ספיר</c:v>
                  </c:pt>
                  <c:pt idx="47">
                    <c:v>הערת שוליים</c:v>
                  </c:pt>
                  <c:pt idx="48">
                    <c:v>גלרית הקוביה</c:v>
                  </c:pt>
                  <c:pt idx="49">
                    <c:v>מעבדת תרבות דימונה</c:v>
                  </c:pt>
                  <c:pt idx="50">
                    <c:v>המרכז לאמנות עכשווית רמלה</c:v>
                  </c:pt>
                  <c:pt idx="51">
                    <c:v>גלריה ״גבול״ לאמנות עכשוית בקיבוץ חניתה</c:v>
                  </c:pt>
                  <c:pt idx="52">
                    <c:v>מוזאון החאן חדרה</c:v>
                  </c:pt>
                  <c:pt idx="53">
                    <c:v>מוזאון וילפריד ישראל לאמנות וידיעת המזרח</c:v>
                  </c:pt>
                  <c:pt idx="54">
                    <c:v>מוזאון האדם והסביבה</c:v>
                  </c:pt>
                  <c:pt idx="55">
                    <c:v>קריית המוזאונים פתח תקוה</c:v>
                  </c:pt>
                  <c:pt idx="56">
                    <c:v>מוזאון האדם והחי</c:v>
                  </c:pt>
                  <c:pt idx="57">
                    <c:v>מוזאון ראשון לציון</c:v>
                  </c:pt>
                  <c:pt idx="58">
                    <c:v>מוזאון נחום גוטמן לאמנות</c:v>
                  </c:pt>
                  <c:pt idx="59">
                    <c:v>מוזאוני אשדוד</c:v>
                  </c:pt>
                  <c:pt idx="60">
                    <c:v>מוזיאון עין דור</c:v>
                  </c:pt>
                  <c:pt idx="61">
                    <c:v>בית חיים שטורמן – מוזאון ומכון לידיעת האזור, עין חרוד</c:v>
                  </c:pt>
                  <c:pt idx="62">
                    <c:v>המשכן לאמנות ע"ש חיים אתר, עין חרוד</c:v>
                  </c:pt>
                  <c:pt idx="63">
                    <c:v>מוזאון עקבות בעמק, גן השלושה</c:v>
                  </c:pt>
                  <c:pt idx="64">
                    <c:v>מוזאון הצייר משה קסטל</c:v>
                  </c:pt>
                  <c:pt idx="65">
                    <c:v>בית ראובן</c:v>
                  </c:pt>
                  <c:pt idx="66">
                    <c:v>חצר תל חי</c:v>
                  </c:pt>
                  <c:pt idx="67">
                    <c:v>מוזאון האדם הקדמון , מעין ברוך</c:v>
                  </c:pt>
                  <c:pt idx="68">
                    <c:v>מוזאון בית אוסישקין</c:v>
                  </c:pt>
                  <c:pt idx="69">
                    <c:v>מכון בר דוד לאמנות יהודית, ברעם</c:v>
                  </c:pt>
                  <c:pt idx="70">
                    <c:v>בית המאירי, מוזאון ומכון לחקר תולדות היישוב היהודי בצפת</c:v>
                  </c:pt>
                  <c:pt idx="71">
                    <c:v>מוזאון התרבות הירמוכית, שער הגולן</c:v>
                  </c:pt>
                  <c:pt idx="72">
                    <c:v>בית לוחמי הגטאות ע"ש יצחק קצנלסון</c:v>
                  </c:pt>
                  <c:pt idx="73">
                    <c:v>מוזיאון כפר-סבא</c:v>
                  </c:pt>
                  <c:pt idx="74">
                    <c:v>מוזאון עתיקות הגולן</c:v>
                  </c:pt>
                  <c:pt idx="75">
                    <c:v>מוזאון יד מרדכי משואה לתקומה</c:v>
                  </c:pt>
                  <c:pt idx="76">
                    <c:v>מוזאון הנגב לאמנות</c:v>
                  </c:pt>
                  <c:pt idx="77">
                    <c:v>מוזאון העיצוב חולון</c:v>
                  </c:pt>
                  <c:pt idx="78">
                    <c:v>המוזאון הישראלי לקריקטורה ולקומיקס</c:v>
                  </c:pt>
                  <c:pt idx="79">
                    <c:v>בית אהרונסון – מוזאון נילי, זכרון יעקב</c:v>
                  </c:pt>
                  <c:pt idx="80">
                    <c:v>מוזיאון המזגגה, נחשולים</c:v>
                  </c:pt>
                  <c:pt idx="81">
                    <c:v>מוזאון ינקו דאדא</c:v>
                  </c:pt>
                  <c:pt idx="82">
                    <c:v>המוזאון לאמנות יהודית ע"ש סיר אייזיק וליידי אדית וולפסון בהיכל שלמה בירושלים</c:v>
                  </c:pt>
                  <c:pt idx="83">
                    <c:v>מוזאון חצר הישוב הישן ע"ש יצחק קפלן ז"ל</c:v>
                  </c:pt>
                  <c:pt idx="84">
                    <c:v>מוזאון בית מרים, - הים ומלואו, ארכיאולוגיה ואקולוגיה</c:v>
                  </c:pt>
                  <c:pt idx="85">
                    <c:v>מוזאון מזכרת בתיה</c:v>
                  </c:pt>
                  <c:pt idx="86">
                    <c:v>מוזיאון פארק קרסו</c:v>
                  </c:pt>
                  <c:pt idx="87">
                    <c:v>מוזאון לתרבות הבדואים במרכז ג'ו אלון</c:v>
                  </c:pt>
                  <c:pt idx="88">
                    <c:v>יד ל.א. מאיר מוזאון לאמנות האסלאם</c:v>
                  </c:pt>
                  <c:pt idx="89">
                    <c:v>מוזאון ארצות המקרא, ירושלים</c:v>
                  </c:pt>
                  <c:pt idx="90">
                    <c:v>מוזאון הכט</c:v>
                  </c:pt>
                  <c:pt idx="91">
                    <c:v>בית טרזין</c:v>
                  </c:pt>
                  <c:pt idx="92">
                    <c:v>האגודה לטיפוח חברה ותרבות תיעוד ומחקר</c:v>
                  </c:pt>
                  <c:pt idx="93">
                    <c:v>קונגרס יהודי בוכרה</c:v>
                  </c:pt>
                  <c:pt idx="94">
                    <c:v>התאחדות עולי מצרים בישראל</c:v>
                  </c:pt>
                  <c:pt idx="95">
                    <c:v>מרכז מורשת בבל</c:v>
                  </c:pt>
                  <c:pt idx="96">
                    <c:v>הארגון העולמי של יהודים יוצאי לוב</c:v>
                  </c:pt>
                  <c:pt idx="97">
                    <c:v>תיאטרון מחול ענבל</c:v>
                  </c:pt>
                  <c:pt idx="98">
                    <c:v>א.מ.ל.א.י</c:v>
                  </c:pt>
                  <c:pt idx="99">
                    <c:v>הפדרציה העולמית של יהדות מרוקו</c:v>
                  </c:pt>
                  <c:pt idx="100">
                    <c:v>מוסיקה מזרח- מערב</c:v>
                  </c:pt>
                  <c:pt idx="101">
                    <c:v>ישיבת קרלין סטולין</c:v>
                  </c:pt>
                  <c:pt idx="102">
                    <c:v>שבי ישראל</c:v>
                  </c:pt>
                  <c:pt idx="103">
                    <c:v>מרכז לתרבות ולשימור מורשת יהדות קוצ'ין</c:v>
                  </c:pt>
                  <c:pt idx="104">
                    <c:v>המרכז למורשת יהדות שאלוניקי וייוון</c:v>
                  </c:pt>
                  <c:pt idx="105">
                    <c:v>אלמז</c:v>
                  </c:pt>
                  <c:pt idx="106">
                    <c:v>אעלה בתמר</c:v>
                  </c:pt>
                </c:lvl>
                <c:lvl>
                  <c:pt idx="0">
                    <c:v>גלריות</c:v>
                  </c:pt>
                  <c:pt idx="52">
                    <c:v>מוזאונים</c:v>
                  </c:pt>
                  <c:pt idx="92">
                    <c:v>מורשת</c:v>
                  </c:pt>
                </c:lvl>
              </c:multiLvlStrCache>
            </c:multiLvlStrRef>
          </c:cat>
          <c:val>
            <c:numRef>
              <c:f>הפרשים!$B$2:$B$112</c:f>
              <c:numCache>
                <c:formatCode>General</c:formatCode>
                <c:ptCount val="107"/>
                <c:pt idx="0">
                  <c:v>2</c:v>
                </c:pt>
                <c:pt idx="1">
                  <c:v>-2.2000000000000028</c:v>
                </c:pt>
                <c:pt idx="2">
                  <c:v>-2</c:v>
                </c:pt>
                <c:pt idx="3">
                  <c:v>-30</c:v>
                </c:pt>
                <c:pt idx="4">
                  <c:v>-8</c:v>
                </c:pt>
                <c:pt idx="5">
                  <c:v>-28</c:v>
                </c:pt>
                <c:pt idx="6">
                  <c:v>47.5</c:v>
                </c:pt>
                <c:pt idx="7">
                  <c:v>-12</c:v>
                </c:pt>
                <c:pt idx="8">
                  <c:v>25</c:v>
                </c:pt>
                <c:pt idx="9">
                  <c:v>-6.5999999999999943</c:v>
                </c:pt>
                <c:pt idx="10">
                  <c:v>150</c:v>
                </c:pt>
                <c:pt idx="11">
                  <c:v>8</c:v>
                </c:pt>
                <c:pt idx="12">
                  <c:v>-66</c:v>
                </c:pt>
                <c:pt idx="13">
                  <c:v>0</c:v>
                </c:pt>
                <c:pt idx="14">
                  <c:v>4</c:v>
                </c:pt>
                <c:pt idx="15">
                  <c:v>-30</c:v>
                </c:pt>
                <c:pt idx="16">
                  <c:v>-19</c:v>
                </c:pt>
                <c:pt idx="17">
                  <c:v>-50</c:v>
                </c:pt>
                <c:pt idx="18">
                  <c:v>86.800000000000011</c:v>
                </c:pt>
                <c:pt idx="19">
                  <c:v>189.57999999999998</c:v>
                </c:pt>
                <c:pt idx="20">
                  <c:v>121.63</c:v>
                </c:pt>
                <c:pt idx="21">
                  <c:v>18.930000000000007</c:v>
                </c:pt>
                <c:pt idx="22">
                  <c:v>107</c:v>
                </c:pt>
                <c:pt idx="23">
                  <c:v>421.53</c:v>
                </c:pt>
                <c:pt idx="24">
                  <c:v>179.15999999999997</c:v>
                </c:pt>
                <c:pt idx="25">
                  <c:v>102.97</c:v>
                </c:pt>
                <c:pt idx="26">
                  <c:v>-343.37</c:v>
                </c:pt>
                <c:pt idx="27">
                  <c:v>-13.880000000000003</c:v>
                </c:pt>
                <c:pt idx="28">
                  <c:v>109.49000000000001</c:v>
                </c:pt>
                <c:pt idx="29">
                  <c:v>191.45000000000005</c:v>
                </c:pt>
                <c:pt idx="30">
                  <c:v>85.72999999999999</c:v>
                </c:pt>
                <c:pt idx="31">
                  <c:v>-1.7000000000000028</c:v>
                </c:pt>
                <c:pt idx="32">
                  <c:v>101.55000000000001</c:v>
                </c:pt>
                <c:pt idx="33">
                  <c:v>63.55</c:v>
                </c:pt>
                <c:pt idx="34">
                  <c:v>-93.600000000000023</c:v>
                </c:pt>
                <c:pt idx="35">
                  <c:v>104.61000000000001</c:v>
                </c:pt>
                <c:pt idx="36">
                  <c:v>-15.060000000000002</c:v>
                </c:pt>
                <c:pt idx="37">
                  <c:v>20.200000000000003</c:v>
                </c:pt>
                <c:pt idx="38">
                  <c:v>5.5399999999999991</c:v>
                </c:pt>
                <c:pt idx="39">
                  <c:v>6.7800000000000011</c:v>
                </c:pt>
                <c:pt idx="40">
                  <c:v>40.860000000000014</c:v>
                </c:pt>
                <c:pt idx="41">
                  <c:v>-59.799999999999955</c:v>
                </c:pt>
                <c:pt idx="42">
                  <c:v>-44.82</c:v>
                </c:pt>
                <c:pt idx="43">
                  <c:v>-84.97</c:v>
                </c:pt>
                <c:pt idx="44">
                  <c:v>63.199999999999989</c:v>
                </c:pt>
                <c:pt idx="45">
                  <c:v>97.199999999999989</c:v>
                </c:pt>
                <c:pt idx="46">
                  <c:v>41.8</c:v>
                </c:pt>
                <c:pt idx="47">
                  <c:v>187</c:v>
                </c:pt>
                <c:pt idx="48">
                  <c:v>2.2999999999999972</c:v>
                </c:pt>
                <c:pt idx="49">
                  <c:v>1.1199999999999974</c:v>
                </c:pt>
                <c:pt idx="50">
                  <c:v>65.069999999999993</c:v>
                </c:pt>
                <c:pt idx="51">
                  <c:v>56.610000000000014</c:v>
                </c:pt>
                <c:pt idx="52">
                  <c:v>73.100000000000023</c:v>
                </c:pt>
                <c:pt idx="53">
                  <c:v>16</c:v>
                </c:pt>
                <c:pt idx="54">
                  <c:v>108</c:v>
                </c:pt>
                <c:pt idx="55">
                  <c:v>140</c:v>
                </c:pt>
                <c:pt idx="56">
                  <c:v>-110</c:v>
                </c:pt>
                <c:pt idx="57">
                  <c:v>-334</c:v>
                </c:pt>
                <c:pt idx="58">
                  <c:v>-80</c:v>
                </c:pt>
                <c:pt idx="59">
                  <c:v>-19.200000000000045</c:v>
                </c:pt>
                <c:pt idx="60">
                  <c:v>39</c:v>
                </c:pt>
                <c:pt idx="61">
                  <c:v>-146.63</c:v>
                </c:pt>
                <c:pt idx="62">
                  <c:v>-84.799999999999955</c:v>
                </c:pt>
                <c:pt idx="63">
                  <c:v>192.76999999999998</c:v>
                </c:pt>
                <c:pt idx="64">
                  <c:v>617.11999999999989</c:v>
                </c:pt>
                <c:pt idx="65">
                  <c:v>25.77000000000001</c:v>
                </c:pt>
                <c:pt idx="66">
                  <c:v>-101.40999999999997</c:v>
                </c:pt>
                <c:pt idx="67">
                  <c:v>-159.07</c:v>
                </c:pt>
                <c:pt idx="68">
                  <c:v>39.980000000000018</c:v>
                </c:pt>
                <c:pt idx="69">
                  <c:v>124.55999999999995</c:v>
                </c:pt>
                <c:pt idx="70">
                  <c:v>262.39</c:v>
                </c:pt>
                <c:pt idx="71">
                  <c:v>79.490000000000009</c:v>
                </c:pt>
                <c:pt idx="72">
                  <c:v>393.30000000000018</c:v>
                </c:pt>
                <c:pt idx="73">
                  <c:v>57.5</c:v>
                </c:pt>
                <c:pt idx="74">
                  <c:v>-2939.2200000000003</c:v>
                </c:pt>
                <c:pt idx="75">
                  <c:v>-244.44000000000005</c:v>
                </c:pt>
                <c:pt idx="76">
                  <c:v>258.72000000000003</c:v>
                </c:pt>
                <c:pt idx="77">
                  <c:v>-50.920000000000073</c:v>
                </c:pt>
                <c:pt idx="78">
                  <c:v>-83.17999999999995</c:v>
                </c:pt>
                <c:pt idx="79">
                  <c:v>-285.08999999999997</c:v>
                </c:pt>
                <c:pt idx="80">
                  <c:v>94.059999999999945</c:v>
                </c:pt>
                <c:pt idx="81">
                  <c:v>-95.88</c:v>
                </c:pt>
                <c:pt idx="82">
                  <c:v>-113.61000000000001</c:v>
                </c:pt>
                <c:pt idx="83">
                  <c:v>86.519999999999982</c:v>
                </c:pt>
                <c:pt idx="84">
                  <c:v>-115.9</c:v>
                </c:pt>
                <c:pt idx="85">
                  <c:v>-160.69999999999999</c:v>
                </c:pt>
                <c:pt idx="86">
                  <c:v>-446.19999999999982</c:v>
                </c:pt>
                <c:pt idx="87">
                  <c:v>-64.600000000000023</c:v>
                </c:pt>
                <c:pt idx="88">
                  <c:v>-11.700000000000045</c:v>
                </c:pt>
                <c:pt idx="89">
                  <c:v>222.09999999999991</c:v>
                </c:pt>
                <c:pt idx="90">
                  <c:v>289.09999999999991</c:v>
                </c:pt>
                <c:pt idx="91">
                  <c:v>-1</c:v>
                </c:pt>
                <c:pt idx="92">
                  <c:v>-79</c:v>
                </c:pt>
                <c:pt idx="93">
                  <c:v>-70</c:v>
                </c:pt>
                <c:pt idx="94">
                  <c:v>45</c:v>
                </c:pt>
                <c:pt idx="95">
                  <c:v>1107.3</c:v>
                </c:pt>
                <c:pt idx="96">
                  <c:v>-876</c:v>
                </c:pt>
                <c:pt idx="97">
                  <c:v>-6.7000000000000028</c:v>
                </c:pt>
                <c:pt idx="98">
                  <c:v>43.410000000000025</c:v>
                </c:pt>
                <c:pt idx="99">
                  <c:v>-146.98000000000002</c:v>
                </c:pt>
                <c:pt idx="100">
                  <c:v>3.3999999999999986</c:v>
                </c:pt>
                <c:pt idx="101">
                  <c:v>314.75</c:v>
                </c:pt>
                <c:pt idx="102">
                  <c:v>59.7</c:v>
                </c:pt>
                <c:pt idx="103">
                  <c:v>61.420000000000016</c:v>
                </c:pt>
                <c:pt idx="104">
                  <c:v>-29.54000000000002</c:v>
                </c:pt>
                <c:pt idx="105">
                  <c:v>0</c:v>
                </c:pt>
                <c:pt idx="106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0-4480-9901-A3601ADEF364}"/>
            </c:ext>
          </c:extLst>
        </c:ser>
        <c:ser>
          <c:idx val="1"/>
          <c:order val="1"/>
          <c:tx>
            <c:strRef>
              <c:f>הפרשים!$C$1</c:f>
              <c:strCache>
                <c:ptCount val="1"/>
                <c:pt idx="0">
                  <c:v>סכום של הפרש מ"ר חיצוני - בהשוואה לשנת הערכה 2018  - שטח תצוגה פנימי (גופים חדשים 2019)</c:v>
                </c:pt>
              </c:strCache>
            </c:strRef>
          </c:tx>
          <c:spPr>
            <a:gradFill>
              <a:gsLst>
                <a:gs pos="56000">
                  <a:srgbClr val="C00000"/>
                </a:gs>
                <a:gs pos="100000">
                  <a:schemeClr val="bg1"/>
                </a:gs>
              </a:gsLst>
              <a:lin ang="2700000" scaled="0"/>
            </a:gradFill>
            <a:ln w="9525" cap="flat" cmpd="sng" algn="ctr">
              <a:solidFill>
                <a:srgbClr val="C00000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הפרשים!$A$2:$A$112</c:f>
              <c:multiLvlStrCache>
                <c:ptCount val="107"/>
                <c:lvl>
                  <c:pt idx="0">
                    <c:v>אמנים יוצרים בישראל</c:v>
                  </c:pt>
                  <c:pt idx="1">
                    <c:v>גלריה P8</c:v>
                  </c:pt>
                  <c:pt idx="2">
                    <c:v>גלריה אינדי לצילום</c:v>
                  </c:pt>
                  <c:pt idx="3">
                    <c:v>גלריה מאיה</c:v>
                  </c:pt>
                  <c:pt idx="4">
                    <c:v>גלריית בנימין</c:v>
                  </c:pt>
                  <c:pt idx="5">
                    <c:v>המרכז ללימודי קרמיקה</c:v>
                  </c:pt>
                  <c:pt idx="6">
                    <c:v>חבצלת מוסדות תרבות וחנוך של השומר הצעיר</c:v>
                  </c:pt>
                  <c:pt idx="7">
                    <c:v>חנינא - מקום לאמנות עכשווית</c:v>
                  </c:pt>
                  <c:pt idx="8">
                    <c:v>מנשר - לאמנות בע"מ</c:v>
                  </c:pt>
                  <c:pt idx="9">
                    <c:v>מקום לאמנות בקרית המלאכה</c:v>
                  </c:pt>
                  <c:pt idx="10">
                    <c:v>ספריה ומרכז הנצחה בקרית טבעון</c:v>
                  </c:pt>
                  <c:pt idx="11">
                    <c:v>עמותה לקידום בית חנקין בכפר יהושע</c:v>
                  </c:pt>
                  <c:pt idx="12">
                    <c:v>עמותת היכל התרבות העירוני - נתניה</c:v>
                  </c:pt>
                  <c:pt idx="13">
                    <c:v>עמותת מרסל לקידום אמנות ותרבות</c:v>
                  </c:pt>
                  <c:pt idx="14">
                    <c:v>רשת מתנ"סים ק. טבעון</c:v>
                  </c:pt>
                  <c:pt idx="15">
                    <c:v>סדנאות האמנים בתל אביב</c:v>
                  </c:pt>
                  <c:pt idx="16">
                    <c:v>המרכז לאמנות עכשווית</c:v>
                  </c:pt>
                  <c:pt idx="17">
                    <c:v>ראשון לציון</c:v>
                  </c:pt>
                  <c:pt idx="18">
                    <c:v>מדרשת שכטר</c:v>
                  </c:pt>
                  <c:pt idx="19">
                    <c:v>הגלריה החדשה אצטדיון טדי</c:v>
                  </c:pt>
                  <c:pt idx="20">
                    <c:v>סטודיו משלך - מרכז לנשים אמניות</c:v>
                  </c:pt>
                  <c:pt idx="21">
                    <c:v>סדנאות האמנים בירושלים</c:v>
                  </c:pt>
                  <c:pt idx="22">
                    <c:v>בית אריה קלנג</c:v>
                  </c:pt>
                  <c:pt idx="23">
                    <c:v>הגלריה העירונית בעפולה</c:v>
                  </c:pt>
                  <c:pt idx="24">
                    <c:v>סדנת ההדפס ירושלים</c:v>
                  </c:pt>
                  <c:pt idx="25">
                    <c:v>עמותת בר-קיימא לתרבות, אמנות מוסיקה ושלום</c:v>
                  </c:pt>
                  <c:pt idx="26">
                    <c:v>עמותת הציירים והפסלים (ת"א)</c:v>
                  </c:pt>
                  <c:pt idx="27">
                    <c:v>המרכז לאמנות חזותית בתל אביב</c:v>
                  </c:pt>
                  <c:pt idx="28">
                    <c:v>עמותת המקרר</c:v>
                  </c:pt>
                  <c:pt idx="29">
                    <c:v>מוזיאון פרטי בית אורי ורמי נחושתן</c:v>
                  </c:pt>
                  <c:pt idx="30">
                    <c:v>לוחמי הגטאות</c:v>
                  </c:pt>
                  <c:pt idx="31">
                    <c:v>החברה לאמנות ולתרבות הרצליה בע"מ (ח</c:v>
                  </c:pt>
                  <c:pt idx="32">
                    <c:v>אטליה שמי</c:v>
                  </c:pt>
                  <c:pt idx="33">
                    <c:v>כברי</c:v>
                  </c:pt>
                  <c:pt idx="34">
                    <c:v>המכללה האקדמית בית ברל</c:v>
                  </c:pt>
                  <c:pt idx="35">
                    <c:v>ביתא</c:v>
                  </c:pt>
                  <c:pt idx="36">
                    <c:v>מודיעין-מכבים-רעות</c:v>
                  </c:pt>
                  <c:pt idx="37">
                    <c:v>קהילתיים - תרבות פנאי וקהילה בגבעתיים</c:v>
                  </c:pt>
                  <c:pt idx="38">
                    <c:v>דנה - גלריה לאמנות</c:v>
                  </c:pt>
                  <c:pt idx="39">
                    <c:v>גלריה בארי</c:v>
                  </c:pt>
                  <c:pt idx="40">
                    <c:v>מכון טכנולוגי חולון - מ.ט.ח</c:v>
                  </c:pt>
                  <c:pt idx="41">
                    <c:v>החברה לפיתוח תיאטרון, מוסיקה, אמנות - המרכז הישראלי לאמנות דיגיטלית</c:v>
                  </c:pt>
                  <c:pt idx="42">
                    <c:v>קבוצת אגריפס 12 - גלריה לאמנים</c:v>
                  </c:pt>
                  <c:pt idx="43">
                    <c:v>כורש - עמותה לקידום אמנות ותרבות</c:v>
                  </c:pt>
                  <c:pt idx="44">
                    <c:v>מרכז קהילתי ביבנה עש גרמנוב וסימון</c:v>
                  </c:pt>
                  <c:pt idx="45">
                    <c:v>החברה העירונית רחובות</c:v>
                  </c:pt>
                  <c:pt idx="46">
                    <c:v>המכללה האקדמית ספיר</c:v>
                  </c:pt>
                  <c:pt idx="47">
                    <c:v>הערת שוליים</c:v>
                  </c:pt>
                  <c:pt idx="48">
                    <c:v>גלרית הקוביה</c:v>
                  </c:pt>
                  <c:pt idx="49">
                    <c:v>מעבדת תרבות דימונה</c:v>
                  </c:pt>
                  <c:pt idx="50">
                    <c:v>המרכז לאמנות עכשווית רמלה</c:v>
                  </c:pt>
                  <c:pt idx="51">
                    <c:v>גלריה ״גבול״ לאמנות עכשוית בקיבוץ חניתה</c:v>
                  </c:pt>
                  <c:pt idx="52">
                    <c:v>מוזאון החאן חדרה</c:v>
                  </c:pt>
                  <c:pt idx="53">
                    <c:v>מוזאון וילפריד ישראל לאמנות וידיעת המזרח</c:v>
                  </c:pt>
                  <c:pt idx="54">
                    <c:v>מוזאון האדם והסביבה</c:v>
                  </c:pt>
                  <c:pt idx="55">
                    <c:v>קריית המוזאונים פתח תקוה</c:v>
                  </c:pt>
                  <c:pt idx="56">
                    <c:v>מוזאון האדם והחי</c:v>
                  </c:pt>
                  <c:pt idx="57">
                    <c:v>מוזאון ראשון לציון</c:v>
                  </c:pt>
                  <c:pt idx="58">
                    <c:v>מוזאון נחום גוטמן לאמנות</c:v>
                  </c:pt>
                  <c:pt idx="59">
                    <c:v>מוזאוני אשדוד</c:v>
                  </c:pt>
                  <c:pt idx="60">
                    <c:v>מוזיאון עין דור</c:v>
                  </c:pt>
                  <c:pt idx="61">
                    <c:v>בית חיים שטורמן – מוזאון ומכון לידיעת האזור, עין חרוד</c:v>
                  </c:pt>
                  <c:pt idx="62">
                    <c:v>המשכן לאמנות ע"ש חיים אתר, עין חרוד</c:v>
                  </c:pt>
                  <c:pt idx="63">
                    <c:v>מוזאון עקבות בעמק, גן השלושה</c:v>
                  </c:pt>
                  <c:pt idx="64">
                    <c:v>מוזאון הצייר משה קסטל</c:v>
                  </c:pt>
                  <c:pt idx="65">
                    <c:v>בית ראובן</c:v>
                  </c:pt>
                  <c:pt idx="66">
                    <c:v>חצר תל חי</c:v>
                  </c:pt>
                  <c:pt idx="67">
                    <c:v>מוזאון האדם הקדמון , מעין ברוך</c:v>
                  </c:pt>
                  <c:pt idx="68">
                    <c:v>מוזאון בית אוסישקין</c:v>
                  </c:pt>
                  <c:pt idx="69">
                    <c:v>מכון בר דוד לאמנות יהודית, ברעם</c:v>
                  </c:pt>
                  <c:pt idx="70">
                    <c:v>בית המאירי, מוזאון ומכון לחקר תולדות היישוב היהודי בצפת</c:v>
                  </c:pt>
                  <c:pt idx="71">
                    <c:v>מוזאון התרבות הירמוכית, שער הגולן</c:v>
                  </c:pt>
                  <c:pt idx="72">
                    <c:v>בית לוחמי הגטאות ע"ש יצחק קצנלסון</c:v>
                  </c:pt>
                  <c:pt idx="73">
                    <c:v>מוזיאון כפר-סבא</c:v>
                  </c:pt>
                  <c:pt idx="74">
                    <c:v>מוזאון עתיקות הגולן</c:v>
                  </c:pt>
                  <c:pt idx="75">
                    <c:v>מוזאון יד מרדכי משואה לתקומה</c:v>
                  </c:pt>
                  <c:pt idx="76">
                    <c:v>מוזאון הנגב לאמנות</c:v>
                  </c:pt>
                  <c:pt idx="77">
                    <c:v>מוזאון העיצוב חולון</c:v>
                  </c:pt>
                  <c:pt idx="78">
                    <c:v>המוזאון הישראלי לקריקטורה ולקומיקס</c:v>
                  </c:pt>
                  <c:pt idx="79">
                    <c:v>בית אהרונסון – מוזאון נילי, זכרון יעקב</c:v>
                  </c:pt>
                  <c:pt idx="80">
                    <c:v>מוזיאון המזגגה, נחשולים</c:v>
                  </c:pt>
                  <c:pt idx="81">
                    <c:v>מוזאון ינקו דאדא</c:v>
                  </c:pt>
                  <c:pt idx="82">
                    <c:v>המוזאון לאמנות יהודית ע"ש סיר אייזיק וליידי אדית וולפסון בהיכל שלמה בירושלים</c:v>
                  </c:pt>
                  <c:pt idx="83">
                    <c:v>מוזאון חצר הישוב הישן ע"ש יצחק קפלן ז"ל</c:v>
                  </c:pt>
                  <c:pt idx="84">
                    <c:v>מוזאון בית מרים, - הים ומלואו, ארכיאולוגיה ואקולוגיה</c:v>
                  </c:pt>
                  <c:pt idx="85">
                    <c:v>מוזאון מזכרת בתיה</c:v>
                  </c:pt>
                  <c:pt idx="86">
                    <c:v>מוזיאון פארק קרסו</c:v>
                  </c:pt>
                  <c:pt idx="87">
                    <c:v>מוזאון לתרבות הבדואים במרכז ג'ו אלון</c:v>
                  </c:pt>
                  <c:pt idx="88">
                    <c:v>יד ל.א. מאיר מוזאון לאמנות האסלאם</c:v>
                  </c:pt>
                  <c:pt idx="89">
                    <c:v>מוזאון ארצות המקרא, ירושלים</c:v>
                  </c:pt>
                  <c:pt idx="90">
                    <c:v>מוזאון הכט</c:v>
                  </c:pt>
                  <c:pt idx="91">
                    <c:v>בית טרזין</c:v>
                  </c:pt>
                  <c:pt idx="92">
                    <c:v>האגודה לטיפוח חברה ותרבות תיעוד ומחקר</c:v>
                  </c:pt>
                  <c:pt idx="93">
                    <c:v>קונגרס יהודי בוכרה</c:v>
                  </c:pt>
                  <c:pt idx="94">
                    <c:v>התאחדות עולי מצרים בישראל</c:v>
                  </c:pt>
                  <c:pt idx="95">
                    <c:v>מרכז מורשת בבל</c:v>
                  </c:pt>
                  <c:pt idx="96">
                    <c:v>הארגון העולמי של יהודים יוצאי לוב</c:v>
                  </c:pt>
                  <c:pt idx="97">
                    <c:v>תיאטרון מחול ענבל</c:v>
                  </c:pt>
                  <c:pt idx="98">
                    <c:v>א.מ.ל.א.י</c:v>
                  </c:pt>
                  <c:pt idx="99">
                    <c:v>הפדרציה העולמית של יהדות מרוקו</c:v>
                  </c:pt>
                  <c:pt idx="100">
                    <c:v>מוסיקה מזרח- מערב</c:v>
                  </c:pt>
                  <c:pt idx="101">
                    <c:v>ישיבת קרלין סטולין</c:v>
                  </c:pt>
                  <c:pt idx="102">
                    <c:v>שבי ישראל</c:v>
                  </c:pt>
                  <c:pt idx="103">
                    <c:v>מרכז לתרבות ולשימור מורשת יהדות קוצ'ין</c:v>
                  </c:pt>
                  <c:pt idx="104">
                    <c:v>המרכז למורשת יהדות שאלוניקי וייוון</c:v>
                  </c:pt>
                  <c:pt idx="105">
                    <c:v>אלמז</c:v>
                  </c:pt>
                  <c:pt idx="106">
                    <c:v>אעלה בתמר</c:v>
                  </c:pt>
                </c:lvl>
                <c:lvl>
                  <c:pt idx="0">
                    <c:v>גלריות</c:v>
                  </c:pt>
                  <c:pt idx="52">
                    <c:v>מוזאונים</c:v>
                  </c:pt>
                  <c:pt idx="92">
                    <c:v>מורשת</c:v>
                  </c:pt>
                </c:lvl>
              </c:multiLvlStrCache>
            </c:multiLvlStrRef>
          </c:cat>
          <c:val>
            <c:numRef>
              <c:f>הפרשים!$C$2:$C$112</c:f>
              <c:numCache>
                <c:formatCode>General</c:formatCode>
                <c:ptCount val="107"/>
                <c:pt idx="0">
                  <c:v>0</c:v>
                </c:pt>
                <c:pt idx="1">
                  <c:v>-8</c:v>
                </c:pt>
                <c:pt idx="2">
                  <c:v>0</c:v>
                </c:pt>
                <c:pt idx="3">
                  <c:v>0</c:v>
                </c:pt>
                <c:pt idx="4">
                  <c:v>-20</c:v>
                </c:pt>
                <c:pt idx="5">
                  <c:v>-15</c:v>
                </c:pt>
                <c:pt idx="6">
                  <c:v>30</c:v>
                </c:pt>
                <c:pt idx="7">
                  <c:v>0</c:v>
                </c:pt>
                <c:pt idx="8">
                  <c:v>-20</c:v>
                </c:pt>
                <c:pt idx="9">
                  <c:v>0</c:v>
                </c:pt>
                <c:pt idx="10">
                  <c:v>-150</c:v>
                </c:pt>
                <c:pt idx="11">
                  <c:v>-100</c:v>
                </c:pt>
                <c:pt idx="12">
                  <c:v>0</c:v>
                </c:pt>
                <c:pt idx="13">
                  <c:v>0</c:v>
                </c:pt>
                <c:pt idx="14">
                  <c:v>-20</c:v>
                </c:pt>
                <c:pt idx="15">
                  <c:v>-100</c:v>
                </c:pt>
                <c:pt idx="16">
                  <c:v>-20</c:v>
                </c:pt>
                <c:pt idx="17">
                  <c:v>-50</c:v>
                </c:pt>
                <c:pt idx="18">
                  <c:v>-80</c:v>
                </c:pt>
                <c:pt idx="19">
                  <c:v>0</c:v>
                </c:pt>
                <c:pt idx="20">
                  <c:v>150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-80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-3.8000000000000114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-3</c:v>
                </c:pt>
                <c:pt idx="53">
                  <c:v>-117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40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57.800000000000011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253.6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0-4480-9901-A3601ADEF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07830016"/>
        <c:axId val="607831000"/>
      </c:barChart>
      <c:catAx>
        <c:axId val="607830016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07831000"/>
        <c:crosses val="autoZero"/>
        <c:auto val="1"/>
        <c:lblAlgn val="ctr"/>
        <c:lblOffset val="100"/>
        <c:noMultiLvlLbl val="0"/>
      </c:catAx>
      <c:valAx>
        <c:axId val="607831000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0783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2108717623742777E-3"/>
          <c:y val="9.1075767846899913E-2"/>
          <c:w val="0.32575911211882974"/>
          <c:h val="0.34915586962262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 שטחי תצוגה.xlsx]סוג מבנה!PivotTable8</c:name>
    <c:fmtId val="2"/>
  </c:pivotSource>
  <c:chart>
    <c:autoTitleDeleted val="1"/>
    <c:pivotFmts>
      <c:pivotFmt>
        <c:idx val="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tint val="4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6">
              <a:tint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6">
              <a:tint val="83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6">
              <a:tint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6">
              <a:shade val="82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6">
              <a:shade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6">
              <a:shade val="4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6">
              <a:shade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6">
              <a:shade val="44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6">
              <a:shade val="92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6">
              <a:shade val="84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6">
              <a:shade val="7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6">
              <a:shade val="6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6">
              <a:shade val="61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6">
              <a:shade val="53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6">
              <a:shade val="4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6">
              <a:shade val="3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6">
              <a:tint val="69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6">
              <a:tint val="71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6">
              <a:tint val="73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solidFill>
            <a:schemeClr val="accent6">
              <a:tint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6">
              <a:tint val="7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6">
              <a:tint val="79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6">
              <a:tint val="81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6">
              <a:tint val="84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solidFill>
            <a:schemeClr val="accent6">
              <a:tint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"/>
        <c:spPr>
          <a:solidFill>
            <a:schemeClr val="accent6">
              <a:tint val="8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spPr>
          <a:solidFill>
            <a:schemeClr val="accent6">
              <a:tint val="9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"/>
        <c:spPr>
          <a:solidFill>
            <a:schemeClr val="accent6">
              <a:tint val="92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"/>
        <c:spPr>
          <a:solidFill>
            <a:schemeClr val="accent6">
              <a:tint val="94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"/>
        <c:spPr>
          <a:solidFill>
            <a:schemeClr val="accent6">
              <a:tint val="9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"/>
        <c:spPr>
          <a:solidFill>
            <a:schemeClr val="accent6">
              <a:tint val="9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"/>
        <c:spPr>
          <a:solidFill>
            <a:schemeClr val="accent6">
              <a:shade val="9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"/>
        <c:spPr>
          <a:solidFill>
            <a:schemeClr val="accent6">
              <a:shade val="9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5"/>
        <c:spPr>
          <a:solidFill>
            <a:schemeClr val="accent6">
              <a:shade val="93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6"/>
        <c:spPr>
          <a:solidFill>
            <a:schemeClr val="accent6">
              <a:shade val="91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7"/>
        <c:spPr>
          <a:solidFill>
            <a:schemeClr val="accent6">
              <a:shade val="89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8"/>
        <c:spPr>
          <a:solidFill>
            <a:schemeClr val="accent6">
              <a:shade val="8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9"/>
        <c:spPr>
          <a:solidFill>
            <a:schemeClr val="accent6">
              <a:shade val="8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0"/>
        <c:spPr>
          <a:solidFill>
            <a:schemeClr val="accent6">
              <a:shade val="83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1"/>
        <c:spPr>
          <a:solidFill>
            <a:schemeClr val="accent6">
              <a:shade val="8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2"/>
        <c:spPr>
          <a:solidFill>
            <a:schemeClr val="accent6">
              <a:shade val="7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3"/>
        <c:spPr>
          <a:solidFill>
            <a:schemeClr val="accent6">
              <a:shade val="7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4"/>
        <c:spPr>
          <a:solidFill>
            <a:schemeClr val="accent6">
              <a:shade val="74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5"/>
        <c:spPr>
          <a:solidFill>
            <a:schemeClr val="accent6">
              <a:shade val="72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6"/>
        <c:spPr>
          <a:solidFill>
            <a:schemeClr val="accent6">
              <a:shade val="7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7"/>
        <c:spPr>
          <a:solidFill>
            <a:schemeClr val="accent6">
              <a:shade val="6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8"/>
        <c:spPr>
          <a:solidFill>
            <a:schemeClr val="accent6">
              <a:shade val="6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9"/>
        <c:spPr>
          <a:solidFill>
            <a:schemeClr val="accent6">
              <a:shade val="63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0"/>
        <c:spPr>
          <a:solidFill>
            <a:schemeClr val="accent6">
              <a:shade val="61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1"/>
        <c:spPr>
          <a:solidFill>
            <a:schemeClr val="accent6">
              <a:shade val="59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"/>
        <c:spPr>
          <a:solidFill>
            <a:schemeClr val="accent6">
              <a:shade val="5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3"/>
        <c:spPr>
          <a:solidFill>
            <a:schemeClr val="accent6">
              <a:shade val="5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4"/>
        <c:spPr>
          <a:solidFill>
            <a:schemeClr val="accent6">
              <a:shade val="53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5"/>
        <c:spPr>
          <a:solidFill>
            <a:schemeClr val="accent6">
              <a:shade val="51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6"/>
        <c:spPr>
          <a:solidFill>
            <a:schemeClr val="accent6">
              <a:shade val="49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7"/>
        <c:spPr>
          <a:solidFill>
            <a:schemeClr val="accent6">
              <a:shade val="4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8"/>
        <c:spPr>
          <a:solidFill>
            <a:schemeClr val="accent6">
              <a:shade val="44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9"/>
        <c:spPr>
          <a:solidFill>
            <a:schemeClr val="accent6">
              <a:shade val="42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0"/>
        <c:spPr>
          <a:solidFill>
            <a:schemeClr val="accent6">
              <a:shade val="4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1"/>
        <c:spPr>
          <a:solidFill>
            <a:schemeClr val="accent6">
              <a:shade val="3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2"/>
        <c:spPr>
          <a:solidFill>
            <a:schemeClr val="accent6">
              <a:shade val="3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3"/>
        <c:spPr>
          <a:solidFill>
            <a:schemeClr val="accent6">
              <a:shade val="34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4"/>
        <c:spPr>
          <a:solidFill>
            <a:schemeClr val="accent6">
              <a:shade val="32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'סוג מבנה'!$B$1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4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A7-4E2D-9EA0-739288B58426}"/>
              </c:ext>
            </c:extLst>
          </c:dPt>
          <c:dPt>
            <c:idx val="1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A7-4E2D-9EA0-739288B58426}"/>
              </c:ext>
            </c:extLst>
          </c:dPt>
          <c:dPt>
            <c:idx val="2"/>
            <c:bubble3D val="0"/>
            <c:spPr>
              <a:solidFill>
                <a:schemeClr val="accent6">
                  <a:tint val="8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A7-4E2D-9EA0-739288B58426}"/>
              </c:ext>
            </c:extLst>
          </c:dPt>
          <c:dPt>
            <c:idx val="3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A7-4E2D-9EA0-739288B58426}"/>
              </c:ext>
            </c:extLst>
          </c:dPt>
          <c:dPt>
            <c:idx val="4"/>
            <c:bubble3D val="0"/>
            <c:spPr>
              <a:solidFill>
                <a:schemeClr val="accent6">
                  <a:shade val="8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9A7-4E2D-9EA0-739288B58426}"/>
              </c:ext>
            </c:extLst>
          </c:dPt>
          <c:dPt>
            <c:idx val="5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9A7-4E2D-9EA0-739288B58426}"/>
              </c:ext>
            </c:extLst>
          </c:dPt>
          <c:dPt>
            <c:idx val="6"/>
            <c:bubble3D val="0"/>
            <c:spPr>
              <a:solidFill>
                <a:schemeClr val="accent6">
                  <a:shade val="4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9A7-4E2D-9EA0-739288B58426}"/>
              </c:ext>
            </c:extLst>
          </c:dPt>
          <c:dPt>
            <c:idx val="7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B3C-4A82-B26E-BF5927FD9346}"/>
              </c:ext>
            </c:extLst>
          </c:dPt>
          <c:dPt>
            <c:idx val="8"/>
            <c:bubble3D val="0"/>
            <c:spPr>
              <a:solidFill>
                <a:schemeClr val="accent6">
                  <a:shade val="4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B3C-4A82-B26E-BF5927FD9346}"/>
              </c:ext>
            </c:extLst>
          </c:dPt>
          <c:dPt>
            <c:idx val="9"/>
            <c:bubble3D val="0"/>
            <c:spPr>
              <a:solidFill>
                <a:schemeClr val="accent6">
                  <a:shade val="9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4BA-40FC-BD02-E5223B34CCB5}"/>
              </c:ext>
            </c:extLst>
          </c:dPt>
          <c:dPt>
            <c:idx val="10"/>
            <c:bubble3D val="0"/>
            <c:spPr>
              <a:solidFill>
                <a:schemeClr val="accent6">
                  <a:shade val="8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4BA-40FC-BD02-E5223B34CCB5}"/>
              </c:ext>
            </c:extLst>
          </c:dPt>
          <c:dPt>
            <c:idx val="11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4BA-40FC-BD02-E5223B34CCB5}"/>
              </c:ext>
            </c:extLst>
          </c:dPt>
          <c:dPt>
            <c:idx val="12"/>
            <c:bubble3D val="0"/>
            <c:spPr>
              <a:solidFill>
                <a:schemeClr val="accent6">
                  <a:shade val="6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4BA-40FC-BD02-E5223B34CCB5}"/>
              </c:ext>
            </c:extLst>
          </c:dPt>
          <c:dPt>
            <c:idx val="13"/>
            <c:bubble3D val="0"/>
            <c:spPr>
              <a:solidFill>
                <a:schemeClr val="accent6">
                  <a:shade val="6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4BA-40FC-BD02-E5223B34CCB5}"/>
              </c:ext>
            </c:extLst>
          </c:dPt>
          <c:dPt>
            <c:idx val="14"/>
            <c:bubble3D val="0"/>
            <c:spPr>
              <a:solidFill>
                <a:schemeClr val="accent6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4BA-40FC-BD02-E5223B34CCB5}"/>
              </c:ext>
            </c:extLst>
          </c:dPt>
          <c:dPt>
            <c:idx val="15"/>
            <c:bubble3D val="0"/>
            <c:spPr>
              <a:solidFill>
                <a:schemeClr val="accent6">
                  <a:shade val="4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4BA-40FC-BD02-E5223B34CCB5}"/>
              </c:ext>
            </c:extLst>
          </c:dPt>
          <c:dPt>
            <c:idx val="16"/>
            <c:bubble3D val="0"/>
            <c:spPr>
              <a:solidFill>
                <a:schemeClr val="accent6">
                  <a:shade val="3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4BA-40FC-BD02-E5223B34CCB5}"/>
              </c:ext>
            </c:extLst>
          </c:dPt>
          <c:dPt>
            <c:idx val="17"/>
            <c:bubble3D val="0"/>
            <c:spPr>
              <a:solidFill>
                <a:schemeClr val="accent6">
                  <a:tint val="6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38C-4422-9632-22C7CD10F975}"/>
              </c:ext>
            </c:extLst>
          </c:dPt>
          <c:dPt>
            <c:idx val="18"/>
            <c:bubble3D val="0"/>
            <c:spPr>
              <a:solidFill>
                <a:schemeClr val="accent6">
                  <a:tint val="7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38C-4422-9632-22C7CD10F975}"/>
              </c:ext>
            </c:extLst>
          </c:dPt>
          <c:dPt>
            <c:idx val="19"/>
            <c:bubble3D val="0"/>
            <c:spPr>
              <a:solidFill>
                <a:schemeClr val="accent6">
                  <a:tint val="7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38C-4422-9632-22C7CD10F975}"/>
              </c:ext>
            </c:extLst>
          </c:dPt>
          <c:dPt>
            <c:idx val="20"/>
            <c:bubble3D val="0"/>
            <c:spPr>
              <a:solidFill>
                <a:schemeClr val="accent6">
                  <a:tint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A38C-4422-9632-22C7CD10F975}"/>
              </c:ext>
            </c:extLst>
          </c:dPt>
          <c:dPt>
            <c:idx val="21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A38C-4422-9632-22C7CD10F975}"/>
              </c:ext>
            </c:extLst>
          </c:dPt>
          <c:dPt>
            <c:idx val="22"/>
            <c:bubble3D val="0"/>
            <c:spPr>
              <a:solidFill>
                <a:schemeClr val="accent6">
                  <a:tint val="7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A38C-4422-9632-22C7CD10F975}"/>
              </c:ext>
            </c:extLst>
          </c:dPt>
          <c:dPt>
            <c:idx val="23"/>
            <c:bubble3D val="0"/>
            <c:spPr>
              <a:solidFill>
                <a:schemeClr val="accent6">
                  <a:tint val="8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A38C-4422-9632-22C7CD10F975}"/>
              </c:ext>
            </c:extLst>
          </c:dPt>
          <c:dPt>
            <c:idx val="24"/>
            <c:bubble3D val="0"/>
            <c:spPr>
              <a:solidFill>
                <a:schemeClr val="accent6">
                  <a:tint val="8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A38C-4422-9632-22C7CD10F975}"/>
              </c:ext>
            </c:extLst>
          </c:dPt>
          <c:dPt>
            <c:idx val="25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A38C-4422-9632-22C7CD10F975}"/>
              </c:ext>
            </c:extLst>
          </c:dPt>
          <c:dPt>
            <c:idx val="26"/>
            <c:bubble3D val="0"/>
            <c:spPr>
              <a:solidFill>
                <a:schemeClr val="accent6">
                  <a:tint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A38C-4422-9632-22C7CD10F975}"/>
              </c:ext>
            </c:extLst>
          </c:dPt>
          <c:dPt>
            <c:idx val="27"/>
            <c:bubble3D val="0"/>
            <c:spPr>
              <a:solidFill>
                <a:schemeClr val="accent6">
                  <a:tint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A38C-4422-9632-22C7CD10F975}"/>
              </c:ext>
            </c:extLst>
          </c:dPt>
          <c:dPt>
            <c:idx val="28"/>
            <c:bubble3D val="0"/>
            <c:spPr>
              <a:solidFill>
                <a:schemeClr val="accent6">
                  <a:tint val="9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A38C-4422-9632-22C7CD10F975}"/>
              </c:ext>
            </c:extLst>
          </c:dPt>
          <c:dPt>
            <c:idx val="29"/>
            <c:bubble3D val="0"/>
            <c:spPr>
              <a:solidFill>
                <a:schemeClr val="accent6">
                  <a:tint val="9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A38C-4422-9632-22C7CD10F975}"/>
              </c:ext>
            </c:extLst>
          </c:dPt>
          <c:dPt>
            <c:idx val="30"/>
            <c:bubble3D val="0"/>
            <c:spPr>
              <a:solidFill>
                <a:schemeClr val="accent6">
                  <a:tint val="9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A38C-4422-9632-22C7CD10F975}"/>
              </c:ext>
            </c:extLst>
          </c:dPt>
          <c:dPt>
            <c:idx val="31"/>
            <c:bubble3D val="0"/>
            <c:spPr>
              <a:solidFill>
                <a:schemeClr val="accent6">
                  <a:tint val="9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A38C-4422-9632-22C7CD10F975}"/>
              </c:ext>
            </c:extLst>
          </c:dPt>
          <c:dPt>
            <c:idx val="3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A38C-4422-9632-22C7CD10F975}"/>
              </c:ext>
            </c:extLst>
          </c:dPt>
          <c:dPt>
            <c:idx val="33"/>
            <c:bubble3D val="0"/>
            <c:spPr>
              <a:solidFill>
                <a:schemeClr val="accent6">
                  <a:shade val="9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A38C-4422-9632-22C7CD10F975}"/>
              </c:ext>
            </c:extLst>
          </c:dPt>
          <c:dPt>
            <c:idx val="34"/>
            <c:bubble3D val="0"/>
            <c:spPr>
              <a:solidFill>
                <a:schemeClr val="accent6">
                  <a:shade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A38C-4422-9632-22C7CD10F975}"/>
              </c:ext>
            </c:extLst>
          </c:dPt>
          <c:dPt>
            <c:idx val="35"/>
            <c:bubble3D val="0"/>
            <c:spPr>
              <a:solidFill>
                <a:schemeClr val="accent6">
                  <a:shade val="9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A38C-4422-9632-22C7CD10F975}"/>
              </c:ext>
            </c:extLst>
          </c:dPt>
          <c:dPt>
            <c:idx val="36"/>
            <c:bubble3D val="0"/>
            <c:spPr>
              <a:solidFill>
                <a:schemeClr val="accent6">
                  <a:shade val="9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A38C-4422-9632-22C7CD10F975}"/>
              </c:ext>
            </c:extLst>
          </c:dPt>
          <c:dPt>
            <c:idx val="37"/>
            <c:bubble3D val="0"/>
            <c:spPr>
              <a:solidFill>
                <a:schemeClr val="accent6">
                  <a:shade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A38C-4422-9632-22C7CD10F975}"/>
              </c:ext>
            </c:extLst>
          </c:dPt>
          <c:dPt>
            <c:idx val="38"/>
            <c:bubble3D val="0"/>
            <c:spPr>
              <a:solidFill>
                <a:schemeClr val="accent6">
                  <a:shade val="8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A38C-4422-9632-22C7CD10F975}"/>
              </c:ext>
            </c:extLst>
          </c:dPt>
          <c:dPt>
            <c:idx val="39"/>
            <c:bubble3D val="0"/>
            <c:spPr>
              <a:solidFill>
                <a:schemeClr val="accent6">
                  <a:shade val="8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A38C-4422-9632-22C7CD10F975}"/>
              </c:ext>
            </c:extLst>
          </c:dPt>
          <c:dPt>
            <c:idx val="40"/>
            <c:bubble3D val="0"/>
            <c:spPr>
              <a:solidFill>
                <a:schemeClr val="accent6">
                  <a:shade val="8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A38C-4422-9632-22C7CD10F975}"/>
              </c:ext>
            </c:extLst>
          </c:dPt>
          <c:dPt>
            <c:idx val="41"/>
            <c:bubble3D val="0"/>
            <c:spPr>
              <a:solidFill>
                <a:schemeClr val="accent6">
                  <a:shade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A38C-4422-9632-22C7CD10F975}"/>
              </c:ext>
            </c:extLst>
          </c:dPt>
          <c:dPt>
            <c:idx val="42"/>
            <c:bubble3D val="0"/>
            <c:spPr>
              <a:solidFill>
                <a:schemeClr val="accent6">
                  <a:shade val="7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A38C-4422-9632-22C7CD10F975}"/>
              </c:ext>
            </c:extLst>
          </c:dPt>
          <c:dPt>
            <c:idx val="43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A38C-4422-9632-22C7CD10F975}"/>
              </c:ext>
            </c:extLst>
          </c:dPt>
          <c:dPt>
            <c:idx val="44"/>
            <c:bubble3D val="0"/>
            <c:spPr>
              <a:solidFill>
                <a:schemeClr val="accent6">
                  <a:shade val="7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A38C-4422-9632-22C7CD10F975}"/>
              </c:ext>
            </c:extLst>
          </c:dPt>
          <c:dPt>
            <c:idx val="45"/>
            <c:bubble3D val="0"/>
            <c:spPr>
              <a:solidFill>
                <a:schemeClr val="accent6">
                  <a:shade val="7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A38C-4422-9632-22C7CD10F975}"/>
              </c:ext>
            </c:extLst>
          </c:dPt>
          <c:dPt>
            <c:idx val="46"/>
            <c:bubble3D val="0"/>
            <c:spPr>
              <a:solidFill>
                <a:schemeClr val="accent6">
                  <a:shade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A38C-4422-9632-22C7CD10F975}"/>
              </c:ext>
            </c:extLst>
          </c:dPt>
          <c:dPt>
            <c:idx val="47"/>
            <c:bubble3D val="0"/>
            <c:spPr>
              <a:solidFill>
                <a:schemeClr val="accent6">
                  <a:shade val="6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A38C-4422-9632-22C7CD10F975}"/>
              </c:ext>
            </c:extLst>
          </c:dPt>
          <c:dPt>
            <c:idx val="48"/>
            <c:bubble3D val="0"/>
            <c:spPr>
              <a:solidFill>
                <a:schemeClr val="accent6">
                  <a:shade val="6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A38C-4422-9632-22C7CD10F975}"/>
              </c:ext>
            </c:extLst>
          </c:dPt>
          <c:dPt>
            <c:idx val="49"/>
            <c:bubble3D val="0"/>
            <c:spPr>
              <a:solidFill>
                <a:schemeClr val="accent6">
                  <a:shade val="6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A38C-4422-9632-22C7CD10F975}"/>
              </c:ext>
            </c:extLst>
          </c:dPt>
          <c:dPt>
            <c:idx val="50"/>
            <c:bubble3D val="0"/>
            <c:spPr>
              <a:solidFill>
                <a:schemeClr val="accent6">
                  <a:shade val="6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A38C-4422-9632-22C7CD10F975}"/>
              </c:ext>
            </c:extLst>
          </c:dPt>
          <c:dPt>
            <c:idx val="51"/>
            <c:bubble3D val="0"/>
            <c:spPr>
              <a:solidFill>
                <a:schemeClr val="accent6">
                  <a:shade val="5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A38C-4422-9632-22C7CD10F975}"/>
              </c:ext>
            </c:extLst>
          </c:dPt>
          <c:dPt>
            <c:idx val="52"/>
            <c:bubble3D val="0"/>
            <c:spPr>
              <a:solidFill>
                <a:schemeClr val="accent6">
                  <a:shade val="5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A38C-4422-9632-22C7CD10F975}"/>
              </c:ext>
            </c:extLst>
          </c:dPt>
          <c:dPt>
            <c:idx val="53"/>
            <c:bubble3D val="0"/>
            <c:spPr>
              <a:solidFill>
                <a:schemeClr val="accent6">
                  <a:shade val="5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A38C-4422-9632-22C7CD10F975}"/>
              </c:ext>
            </c:extLst>
          </c:dPt>
          <c:dPt>
            <c:idx val="54"/>
            <c:bubble3D val="0"/>
            <c:spPr>
              <a:solidFill>
                <a:schemeClr val="accent6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A38C-4422-9632-22C7CD10F975}"/>
              </c:ext>
            </c:extLst>
          </c:dPt>
          <c:dPt>
            <c:idx val="55"/>
            <c:bubble3D val="0"/>
            <c:spPr>
              <a:solidFill>
                <a:schemeClr val="accent6">
                  <a:shade val="5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A38C-4422-9632-22C7CD10F975}"/>
              </c:ext>
            </c:extLst>
          </c:dPt>
          <c:dPt>
            <c:idx val="56"/>
            <c:bubble3D val="0"/>
            <c:spPr>
              <a:solidFill>
                <a:schemeClr val="accent6">
                  <a:shade val="4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A38C-4422-9632-22C7CD10F975}"/>
              </c:ext>
            </c:extLst>
          </c:dPt>
          <c:dPt>
            <c:idx val="57"/>
            <c:bubble3D val="0"/>
            <c:spPr>
              <a:solidFill>
                <a:schemeClr val="accent6">
                  <a:shade val="4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A38C-4422-9632-22C7CD10F975}"/>
              </c:ext>
            </c:extLst>
          </c:dPt>
          <c:dPt>
            <c:idx val="58"/>
            <c:bubble3D val="0"/>
            <c:spPr>
              <a:solidFill>
                <a:schemeClr val="accent6">
                  <a:shade val="4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A38C-4422-9632-22C7CD10F975}"/>
              </c:ext>
            </c:extLst>
          </c:dPt>
          <c:dPt>
            <c:idx val="59"/>
            <c:bubble3D val="0"/>
            <c:spPr>
              <a:solidFill>
                <a:schemeClr val="accent6">
                  <a:shade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A38C-4422-9632-22C7CD10F975}"/>
              </c:ext>
            </c:extLst>
          </c:dPt>
          <c:dPt>
            <c:idx val="60"/>
            <c:bubble3D val="0"/>
            <c:spPr>
              <a:solidFill>
                <a:schemeClr val="accent6">
                  <a:shade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A38C-4422-9632-22C7CD10F975}"/>
              </c:ext>
            </c:extLst>
          </c:dPt>
          <c:dPt>
            <c:idx val="61"/>
            <c:bubble3D val="0"/>
            <c:spPr>
              <a:solidFill>
                <a:schemeClr val="accent6">
                  <a:shade val="3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A38C-4422-9632-22C7CD10F975}"/>
              </c:ext>
            </c:extLst>
          </c:dPt>
          <c:dPt>
            <c:idx val="62"/>
            <c:bubble3D val="0"/>
            <c:spPr>
              <a:solidFill>
                <a:schemeClr val="accent6">
                  <a:shade val="3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A38C-4422-9632-22C7CD10F975}"/>
              </c:ext>
            </c:extLst>
          </c:dPt>
          <c:dPt>
            <c:idx val="63"/>
            <c:bubble3D val="0"/>
            <c:spPr>
              <a:solidFill>
                <a:schemeClr val="accent6">
                  <a:shade val="3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A38C-4422-9632-22C7CD10F975}"/>
              </c:ext>
            </c:extLst>
          </c:dPt>
          <c:dPt>
            <c:idx val="64"/>
            <c:bubble3D val="0"/>
            <c:spPr>
              <a:solidFill>
                <a:schemeClr val="accent6">
                  <a:shade val="3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A38C-4422-9632-22C7CD10F97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'סוג מבנה'!$A$2:$A$67</c:f>
              <c:strCache>
                <c:ptCount val="65"/>
                <c:pt idx="0">
                  <c:v>חדרים</c:v>
                </c:pt>
                <c:pt idx="1">
                  <c:v>מבנה קומות</c:v>
                </c:pt>
                <c:pt idx="2">
                  <c:v>משותף לבית ספר</c:v>
                </c:pt>
                <c:pt idx="3">
                  <c:v>סטודיו</c:v>
                </c:pt>
                <c:pt idx="4">
                  <c:v>קומות</c:v>
                </c:pt>
                <c:pt idx="5">
                  <c:v>קומפלקס</c:v>
                </c:pt>
                <c:pt idx="6">
                  <c:v>רב קומות</c:v>
                </c:pt>
                <c:pt idx="7">
                  <c:v>מבנה רב קומות</c:v>
                </c:pt>
                <c:pt idx="8">
                  <c:v>מרתף</c:v>
                </c:pt>
                <c:pt idx="9">
                  <c:v>מבנים מרובים</c:v>
                </c:pt>
                <c:pt idx="10">
                  <c:v>מבנה בודד</c:v>
                </c:pt>
                <c:pt idx="11">
                  <c:v>רק קומות</c:v>
                </c:pt>
                <c:pt idx="12">
                  <c:v>סטודיו דו קומתי מתחת לאיצטדיון</c:v>
                </c:pt>
                <c:pt idx="13">
                  <c:v>בית עתיק בעל 2 קומות</c:v>
                </c:pt>
                <c:pt idx="14">
                  <c:v>מבנה תעשייה</c:v>
                </c:pt>
                <c:pt idx="15">
                  <c:v>בניין משרדים ליד קניון הדר ירושלים</c:v>
                </c:pt>
                <c:pt idx="16">
                  <c:v>קומפלקס רב קומות</c:v>
                </c:pt>
                <c:pt idx="17">
                  <c:v>מבנה בטון שתי קומות+שטח חיצוני רחב ופרגולה</c:v>
                </c:pt>
                <c:pt idx="18">
                  <c:v>מבנה לשימור+שטחים חיצוניים ומרפסת גג מקורה</c:v>
                </c:pt>
                <c:pt idx="19">
                  <c:v>מבנה לשימור</c:v>
                </c:pt>
                <c:pt idx="20">
                  <c:v>צריפים אתר מורשת</c:v>
                </c:pt>
                <c:pt idx="21">
                  <c:v>חלל תצוגה גלריה לאומנות</c:v>
                </c:pt>
                <c:pt idx="22">
                  <c:v>בנה לשימור עם מעלית ו3 קומות</c:v>
                </c:pt>
                <c:pt idx="23">
                  <c:v>מבנה משופץ מעל חנויות</c:v>
                </c:pt>
                <c:pt idx="24">
                  <c:v>גלרית ברבור מבנה צמוד לשדרות ממילא קומה 1</c:v>
                </c:pt>
                <c:pt idx="25">
                  <c:v>מבנה בטון ציפוי אבן ירושלמית</c:v>
                </c:pt>
                <c:pt idx="26">
                  <c:v>מבנה עצמאי</c:v>
                </c:pt>
                <c:pt idx="27">
                  <c:v>מבנה לשימור עותונומני</c:v>
                </c:pt>
                <c:pt idx="28">
                  <c:v>מבנה מסחרי</c:v>
                </c:pt>
                <c:pt idx="29">
                  <c:v>מבנה מגורים של הצייר</c:v>
                </c:pt>
                <c:pt idx="30">
                  <c:v>תעשייתי</c:v>
                </c:pt>
                <c:pt idx="31">
                  <c:v>מוזיאון יחידה ארוכה אחת וחדר סדנאות</c:v>
                </c:pt>
                <c:pt idx="32">
                  <c:v>מבנה לשימור/בעל ערך היסטורי לשימור מחמיר</c:v>
                </c:pt>
                <c:pt idx="33">
                  <c:v>מוזיאון בקיבוץ 3 קומות</c:v>
                </c:pt>
                <c:pt idx="34">
                  <c:v>מבנה היסטורי</c:v>
                </c:pt>
                <c:pt idx="35">
                  <c:v>מוזיאון קומה 1</c:v>
                </c:pt>
                <c:pt idx="36">
                  <c:v>מבנה מסוג קמפוס</c:v>
                </c:pt>
                <c:pt idx="37">
                  <c:v>גלריה מועדון</c:v>
                </c:pt>
                <c:pt idx="38">
                  <c:v>לשימור, סטודיו לפיסול וציור</c:v>
                </c:pt>
                <c:pt idx="39">
                  <c:v>מבנה המנהלה של הקיבוץ</c:v>
                </c:pt>
                <c:pt idx="40">
                  <c:v>מפעל לשעבר</c:v>
                </c:pt>
                <c:pt idx="41">
                  <c:v>מבנה לשימור ומוזיאון</c:v>
                </c:pt>
                <c:pt idx="42">
                  <c:v>מבנים</c:v>
                </c:pt>
                <c:pt idx="43">
                  <c:v>מבנה לשימור מחלקה לאומנות עירונית עשוי מאבן ירושלמית</c:v>
                </c:pt>
                <c:pt idx="44">
                  <c:v>מבנה לשכירות פרטית</c:v>
                </c:pt>
                <c:pt idx="45">
                  <c:v>מקלט ציבורי</c:v>
                </c:pt>
                <c:pt idx="46">
                  <c:v>מבנה לבנים (בית)</c:v>
                </c:pt>
                <c:pt idx="47">
                  <c:v>מבנה מוזיאון</c:v>
                </c:pt>
                <c:pt idx="48">
                  <c:v>מבנה לבנים סטודיו</c:v>
                </c:pt>
                <c:pt idx="49">
                  <c:v>צריף עץ מבנה לשימור</c:v>
                </c:pt>
                <c:pt idx="50">
                  <c:v>מבנה לבנים גם גג רעפים</c:v>
                </c:pt>
                <c:pt idx="51">
                  <c:v>מכללה טכנולוגית</c:v>
                </c:pt>
                <c:pt idx="52">
                  <c:v>מבנה חדש מעוצב ע"י רון ארד, מחופה קורטין</c:v>
                </c:pt>
                <c:pt idx="53">
                  <c:v>סמוך למנהל החינוך בעיר</c:v>
                </c:pt>
                <c:pt idx="54">
                  <c:v>אתר מורשת</c:v>
                </c:pt>
                <c:pt idx="55">
                  <c:v>מבנה לבנים שנבנה כדגם לחדרי המגורים מאותה תקופה</c:v>
                </c:pt>
                <c:pt idx="56">
                  <c:v>בטון מזויין 40 ס"מ</c:v>
                </c:pt>
                <c:pt idx="57">
                  <c:v>בית אבות</c:v>
                </c:pt>
                <c:pt idx="58">
                  <c:v>בית ספר לשעבר</c:v>
                </c:pt>
                <c:pt idx="59">
                  <c:v>בניין לבנים עתיק למגורים</c:v>
                </c:pt>
                <c:pt idx="60">
                  <c:v>מתחת למבנה מגורים, קומה ציבורית/ עירונית</c:v>
                </c:pt>
                <c:pt idx="61">
                  <c:v>מבנה לשימור מחמיר</c:v>
                </c:pt>
                <c:pt idx="62">
                  <c:v>דירה פרטית</c:v>
                </c:pt>
                <c:pt idx="63">
                  <c:v>מבנה</c:v>
                </c:pt>
                <c:pt idx="64">
                  <c:v>מבנה עירייה/אשכול פיס</c:v>
                </c:pt>
              </c:strCache>
            </c:strRef>
          </c:cat>
          <c:val>
            <c:numRef>
              <c:f>'סוג מבנה'!$B$2:$B$67</c:f>
              <c:numCache>
                <c:formatCode>General</c:formatCode>
                <c:ptCount val="65"/>
                <c:pt idx="0">
                  <c:v>3</c:v>
                </c:pt>
                <c:pt idx="1">
                  <c:v>30</c:v>
                </c:pt>
                <c:pt idx="2">
                  <c:v>2</c:v>
                </c:pt>
                <c:pt idx="3">
                  <c:v>11</c:v>
                </c:pt>
                <c:pt idx="4">
                  <c:v>5</c:v>
                </c:pt>
                <c:pt idx="5">
                  <c:v>114</c:v>
                </c:pt>
                <c:pt idx="6">
                  <c:v>54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</c:v>
                </c:pt>
                <c:pt idx="11">
                  <c:v>10</c:v>
                </c:pt>
                <c:pt idx="12">
                  <c:v>4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13</c:v>
                </c:pt>
                <c:pt idx="19">
                  <c:v>66</c:v>
                </c:pt>
                <c:pt idx="20">
                  <c:v>6</c:v>
                </c:pt>
                <c:pt idx="21">
                  <c:v>5</c:v>
                </c:pt>
                <c:pt idx="22">
                  <c:v>15</c:v>
                </c:pt>
                <c:pt idx="23">
                  <c:v>3</c:v>
                </c:pt>
                <c:pt idx="24">
                  <c:v>5</c:v>
                </c:pt>
                <c:pt idx="25">
                  <c:v>12</c:v>
                </c:pt>
                <c:pt idx="26">
                  <c:v>12</c:v>
                </c:pt>
                <c:pt idx="27">
                  <c:v>1</c:v>
                </c:pt>
                <c:pt idx="28">
                  <c:v>1</c:v>
                </c:pt>
                <c:pt idx="29">
                  <c:v>10</c:v>
                </c:pt>
                <c:pt idx="30">
                  <c:v>3</c:v>
                </c:pt>
                <c:pt idx="31">
                  <c:v>2</c:v>
                </c:pt>
                <c:pt idx="32">
                  <c:v>9</c:v>
                </c:pt>
                <c:pt idx="33">
                  <c:v>12</c:v>
                </c:pt>
                <c:pt idx="34">
                  <c:v>27</c:v>
                </c:pt>
                <c:pt idx="35">
                  <c:v>5</c:v>
                </c:pt>
                <c:pt idx="36">
                  <c:v>25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20</c:v>
                </c:pt>
                <c:pt idx="42">
                  <c:v>56</c:v>
                </c:pt>
                <c:pt idx="43">
                  <c:v>3</c:v>
                </c:pt>
                <c:pt idx="44">
                  <c:v>6</c:v>
                </c:pt>
                <c:pt idx="45">
                  <c:v>2</c:v>
                </c:pt>
                <c:pt idx="46">
                  <c:v>2</c:v>
                </c:pt>
                <c:pt idx="47">
                  <c:v>20</c:v>
                </c:pt>
                <c:pt idx="48">
                  <c:v>2</c:v>
                </c:pt>
                <c:pt idx="49">
                  <c:v>1</c:v>
                </c:pt>
                <c:pt idx="50">
                  <c:v>5</c:v>
                </c:pt>
                <c:pt idx="51">
                  <c:v>2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6</c:v>
                </c:pt>
                <c:pt idx="56">
                  <c:v>8</c:v>
                </c:pt>
                <c:pt idx="57">
                  <c:v>7</c:v>
                </c:pt>
                <c:pt idx="58">
                  <c:v>14</c:v>
                </c:pt>
                <c:pt idx="59">
                  <c:v>3</c:v>
                </c:pt>
                <c:pt idx="60">
                  <c:v>3</c:v>
                </c:pt>
                <c:pt idx="61">
                  <c:v>9</c:v>
                </c:pt>
                <c:pt idx="62">
                  <c:v>0</c:v>
                </c:pt>
                <c:pt idx="63">
                  <c:v>20</c:v>
                </c:pt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A7-4E2D-9EA0-739288B5842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שטחי תצוגה.xlsx]חללי תצוגה!PivotTable9</c:name>
    <c:fmtId val="2"/>
  </c:pivotSource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40000">
                <a:schemeClr val="accent6"/>
              </a:gs>
              <a:gs pos="100000">
                <a:schemeClr val="bg1"/>
              </a:gs>
            </a:gsLst>
            <a:lin ang="27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47000">
                <a:schemeClr val="accent2"/>
              </a:gs>
              <a:gs pos="100000">
                <a:schemeClr val="bg1"/>
              </a:gs>
            </a:gsLst>
            <a:lin ang="27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'חללי תצוגה'!$B$1</c:f>
              <c:strCache>
                <c:ptCount val="1"/>
                <c:pt idx="0">
                  <c:v>סכום של כמה חללי תצוגה קיימים במבנה</c:v>
                </c:pt>
              </c:strCache>
            </c:strRef>
          </c:tx>
          <c:spPr>
            <a:gradFill rotWithShape="1">
              <a:gsLst>
                <a:gs pos="40000">
                  <a:schemeClr val="accent6"/>
                </a:gs>
                <a:gs pos="100000">
                  <a:schemeClr val="bg1"/>
                </a:gs>
              </a:gsLst>
              <a:lin ang="27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'חללי תצוגה'!$A$2:$A$5</c:f>
              <c:strCache>
                <c:ptCount val="3"/>
                <c:pt idx="0">
                  <c:v>גלריות</c:v>
                </c:pt>
                <c:pt idx="1">
                  <c:v>מוזאונים</c:v>
                </c:pt>
                <c:pt idx="2">
                  <c:v>מורשת</c:v>
                </c:pt>
              </c:strCache>
            </c:strRef>
          </c:cat>
          <c:val>
            <c:numRef>
              <c:f>'חללי תצוגה'!$B$2:$B$5</c:f>
              <c:numCache>
                <c:formatCode>General</c:formatCode>
                <c:ptCount val="3"/>
                <c:pt idx="0">
                  <c:v>188</c:v>
                </c:pt>
                <c:pt idx="1">
                  <c:v>455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7-4378-A3FA-FB432ADC1AC8}"/>
            </c:ext>
          </c:extLst>
        </c:ser>
        <c:ser>
          <c:idx val="1"/>
          <c:order val="1"/>
          <c:tx>
            <c:strRef>
              <c:f>'חללי תצוגה'!$C$1</c:f>
              <c:strCache>
                <c:ptCount val="1"/>
                <c:pt idx="0">
                  <c:v>ספירה של שם המוסד</c:v>
                </c:pt>
              </c:strCache>
            </c:strRef>
          </c:tx>
          <c:spPr>
            <a:gradFill rotWithShape="1">
              <a:gsLst>
                <a:gs pos="47000">
                  <a:schemeClr val="accent2"/>
                </a:gs>
                <a:gs pos="100000">
                  <a:schemeClr val="bg1"/>
                </a:gs>
              </a:gsLst>
              <a:lin ang="27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'חללי תצוגה'!$A$2:$A$5</c:f>
              <c:strCache>
                <c:ptCount val="3"/>
                <c:pt idx="0">
                  <c:v>גלריות</c:v>
                </c:pt>
                <c:pt idx="1">
                  <c:v>מוזאונים</c:v>
                </c:pt>
                <c:pt idx="2">
                  <c:v>מורשת</c:v>
                </c:pt>
              </c:strCache>
            </c:strRef>
          </c:cat>
          <c:val>
            <c:numRef>
              <c:f>'חללי תצוגה'!$C$2:$C$5</c:f>
              <c:numCache>
                <c:formatCode>General</c:formatCode>
                <c:ptCount val="3"/>
                <c:pt idx="0">
                  <c:v>52</c:v>
                </c:pt>
                <c:pt idx="1">
                  <c:v>40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7-4378-A3FA-FB432ADC1A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7925464"/>
        <c:axId val="607919232"/>
      </c:barChart>
      <c:catAx>
        <c:axId val="6079254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07919232"/>
        <c:crosses val="autoZero"/>
        <c:auto val="1"/>
        <c:lblAlgn val="ctr"/>
        <c:lblOffset val="100"/>
        <c:noMultiLvlLbl val="0"/>
      </c:catAx>
      <c:valAx>
        <c:axId val="6079192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0792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שטחי תצוגה.xlsx]ממוצע שטחי תצוגה!PivotTable4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ממוצע שטח תצוגה במ"ר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ln w="2222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67000">
                  <a:srgbClr val="92D050"/>
                </a:gs>
              </a:gsLst>
              <a:lin ang="2700000" scaled="0"/>
            </a:gra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gradFill>
              <a:gsLst>
                <a:gs pos="71000">
                  <a:schemeClr val="accent2"/>
                </a:gs>
                <a:gs pos="100000">
                  <a:schemeClr val="bg1"/>
                </a:gs>
              </a:gsLst>
              <a:lin ang="2700000" scaled="0"/>
            </a:gra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000000000000001E-2"/>
          <c:y val="0.18101851851851855"/>
          <c:w val="0.88648862642169723"/>
          <c:h val="0.72843394575678044"/>
        </c:manualLayout>
      </c:layout>
      <c:lineChart>
        <c:grouping val="standard"/>
        <c:varyColors val="0"/>
        <c:ser>
          <c:idx val="0"/>
          <c:order val="0"/>
          <c:tx>
            <c:strRef>
              <c:f>'ממוצע שטחי תצוגה'!$B$1</c:f>
              <c:strCache>
                <c:ptCount val="1"/>
                <c:pt idx="0">
                  <c:v>ממוצע של סה"כ שטח תצוגה פנימי במ"ר</c:v>
                </c:pt>
              </c:strCache>
            </c:strRef>
          </c:tx>
          <c:spPr>
            <a:ln w="22225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67000">
                    <a:srgbClr val="92D050"/>
                  </a:gs>
                </a:gsLst>
                <a:lin ang="2700000" scaled="0"/>
              </a:gra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'ממוצע שטחי תצוגה'!$A$2:$A$109</c:f>
              <c:strCache>
                <c:ptCount val="107"/>
                <c:pt idx="0">
                  <c:v>אמנים יוצרים בישראל</c:v>
                </c:pt>
                <c:pt idx="1">
                  <c:v>גלריה P8</c:v>
                </c:pt>
                <c:pt idx="2">
                  <c:v>גלריה אינדי לצילום</c:v>
                </c:pt>
                <c:pt idx="3">
                  <c:v>גלריה מאיה</c:v>
                </c:pt>
                <c:pt idx="4">
                  <c:v>גלריית בנימין</c:v>
                </c:pt>
                <c:pt idx="5">
                  <c:v>האגודה לטיפוח חברה ותרבות תיעוד ומחקר</c:v>
                </c:pt>
                <c:pt idx="6">
                  <c:v>המרכז ללימודי קרמיקה</c:v>
                </c:pt>
                <c:pt idx="7">
                  <c:v>חבצלת מוסדות תרבות וחנוך של השומר הצעיר</c:v>
                </c:pt>
                <c:pt idx="8">
                  <c:v>חנינא - מקום לאמנות עכשווית</c:v>
                </c:pt>
                <c:pt idx="9">
                  <c:v>מוזאון החאן חדרה</c:v>
                </c:pt>
                <c:pt idx="10">
                  <c:v>מוזאון וילפריד ישראל לאמנות וידיעת המזרח</c:v>
                </c:pt>
                <c:pt idx="11">
                  <c:v>מנשר - לאמנות בע"מ</c:v>
                </c:pt>
                <c:pt idx="12">
                  <c:v>מקום לאמנות בקרית המלאכה</c:v>
                </c:pt>
                <c:pt idx="13">
                  <c:v>ספריה ומרכז הנצחה בקרית טבעון</c:v>
                </c:pt>
                <c:pt idx="14">
                  <c:v>עמותה לקידום בית חנקין בכפר יהושע</c:v>
                </c:pt>
                <c:pt idx="15">
                  <c:v>עמותת היכל התרבות העירוני - נתניה</c:v>
                </c:pt>
                <c:pt idx="16">
                  <c:v>עמותת מרסל לקידום אמנות ותרבות</c:v>
                </c:pt>
                <c:pt idx="17">
                  <c:v>קונגרס יהודי בוכרה</c:v>
                </c:pt>
                <c:pt idx="18">
                  <c:v>רשת מתנ"סים ק. טבעון</c:v>
                </c:pt>
                <c:pt idx="19">
                  <c:v>מוזאון האדם והסביבה</c:v>
                </c:pt>
                <c:pt idx="20">
                  <c:v>סדנאות האמנים בתל אביב</c:v>
                </c:pt>
                <c:pt idx="21">
                  <c:v>המרכז לאמנות עכשווית</c:v>
                </c:pt>
                <c:pt idx="22">
                  <c:v>התאחדות עולי מצרים בישראל</c:v>
                </c:pt>
                <c:pt idx="23">
                  <c:v>קריית המוזאונים פתח תקוה</c:v>
                </c:pt>
                <c:pt idx="24">
                  <c:v>מוזאון האדם והחי</c:v>
                </c:pt>
                <c:pt idx="25">
                  <c:v>מרכז מורשת בבל</c:v>
                </c:pt>
                <c:pt idx="26">
                  <c:v>הארגון העולמי של יהודים יוצאי לוב</c:v>
                </c:pt>
                <c:pt idx="27">
                  <c:v>מוזאון ראשון לציון</c:v>
                </c:pt>
                <c:pt idx="28">
                  <c:v>ראשון לציון</c:v>
                </c:pt>
                <c:pt idx="29">
                  <c:v>מדרשת שכטר</c:v>
                </c:pt>
                <c:pt idx="30">
                  <c:v>תיאטרון מחול ענבל</c:v>
                </c:pt>
                <c:pt idx="31">
                  <c:v>מוזאון נחום גוטמן לאמנות</c:v>
                </c:pt>
                <c:pt idx="32">
                  <c:v>הגלריה החדשה אצטדיון טדי</c:v>
                </c:pt>
                <c:pt idx="33">
                  <c:v>סטודיו משלך - מרכז לנשים אמניות</c:v>
                </c:pt>
                <c:pt idx="34">
                  <c:v>סדנאות האמנים בירושלים</c:v>
                </c:pt>
                <c:pt idx="35">
                  <c:v>א.מ.ל.א.י</c:v>
                </c:pt>
                <c:pt idx="36">
                  <c:v>בית אריה קלנג</c:v>
                </c:pt>
                <c:pt idx="37">
                  <c:v>מוזאוני אשדוד</c:v>
                </c:pt>
                <c:pt idx="38">
                  <c:v>מוזיאון עין דור</c:v>
                </c:pt>
                <c:pt idx="39">
                  <c:v>בית חיים שטורמן – מוזאון ומכון לידיעת האזור, עין חרוד</c:v>
                </c:pt>
                <c:pt idx="40">
                  <c:v>המשכן לאמנות ע"ש חיים אתר, עין חרוד</c:v>
                </c:pt>
                <c:pt idx="41">
                  <c:v>מוזאון עקבות בעמק, גן השלושה</c:v>
                </c:pt>
                <c:pt idx="42">
                  <c:v>הגלריה העירונית בעפולה</c:v>
                </c:pt>
                <c:pt idx="43">
                  <c:v>סדנת ההדפס ירושלים</c:v>
                </c:pt>
                <c:pt idx="44">
                  <c:v>הפדרציה העולמית של יהדות מרוקו</c:v>
                </c:pt>
                <c:pt idx="45">
                  <c:v>עמותת בר-קיימא לתרבות, אמנות מוסיקה ושלום</c:v>
                </c:pt>
                <c:pt idx="46">
                  <c:v>מוזאון הצייר משה קסטל</c:v>
                </c:pt>
                <c:pt idx="47">
                  <c:v>עמותת הציירים והפסלים (ת"א)</c:v>
                </c:pt>
                <c:pt idx="48">
                  <c:v>מוסיקה מזרח- מערב</c:v>
                </c:pt>
                <c:pt idx="49">
                  <c:v>המרכז לאמנות חזותית בתל אביב</c:v>
                </c:pt>
                <c:pt idx="50">
                  <c:v>בית ראובן</c:v>
                </c:pt>
                <c:pt idx="51">
                  <c:v>עמותת המקרר</c:v>
                </c:pt>
                <c:pt idx="52">
                  <c:v>חצר תל חי</c:v>
                </c:pt>
                <c:pt idx="53">
                  <c:v>מוזאון האדם הקדמון , מעין ברוך</c:v>
                </c:pt>
                <c:pt idx="54">
                  <c:v>מוזאון בית אוסישקין</c:v>
                </c:pt>
                <c:pt idx="55">
                  <c:v>מכון בר דוד לאמנות יהודית, ברעם</c:v>
                </c:pt>
                <c:pt idx="56">
                  <c:v>בית המאירי, מוזאון ומכון לחקר תולדות היישוב היהודי בצפת</c:v>
                </c:pt>
                <c:pt idx="57">
                  <c:v>מוזאון התרבות הירמוכית, שער הגולן</c:v>
                </c:pt>
                <c:pt idx="58">
                  <c:v>מוזיאון פרטי בית אורי ורמי נחושתן</c:v>
                </c:pt>
                <c:pt idx="59">
                  <c:v>בית לוחמי הגטאות ע"ש יצחק קצנלסון</c:v>
                </c:pt>
                <c:pt idx="60">
                  <c:v>לוחמי הגטאות</c:v>
                </c:pt>
                <c:pt idx="61">
                  <c:v>החברה לאמנות ולתרבות הרצליה בע"מ (ח</c:v>
                </c:pt>
                <c:pt idx="62">
                  <c:v>אטליה שמי</c:v>
                </c:pt>
                <c:pt idx="63">
                  <c:v>כברי</c:v>
                </c:pt>
                <c:pt idx="64">
                  <c:v>מוזיאון כפר-סבא</c:v>
                </c:pt>
                <c:pt idx="65">
                  <c:v>המכללה האקדמית בית ברל</c:v>
                </c:pt>
                <c:pt idx="66">
                  <c:v>מוזאון עתיקות הגולן</c:v>
                </c:pt>
                <c:pt idx="67">
                  <c:v>ישיבת קרלין סטולין</c:v>
                </c:pt>
                <c:pt idx="68">
                  <c:v>ביתא</c:v>
                </c:pt>
                <c:pt idx="69">
                  <c:v>שבי ישראל</c:v>
                </c:pt>
                <c:pt idx="70">
                  <c:v>מודיעין-מכבים-רעות</c:v>
                </c:pt>
                <c:pt idx="71">
                  <c:v>קהילתיים - תרבות פנאי וקהילה בגבעתיים</c:v>
                </c:pt>
                <c:pt idx="72">
                  <c:v>מוזאון יד מרדכי משואה לתקומה</c:v>
                </c:pt>
                <c:pt idx="73">
                  <c:v>דנה - גלריה לאמנות</c:v>
                </c:pt>
                <c:pt idx="74">
                  <c:v>גלריה בארי</c:v>
                </c:pt>
                <c:pt idx="75">
                  <c:v>מוזאון הנגב לאמנות</c:v>
                </c:pt>
                <c:pt idx="76">
                  <c:v>מרכז לתרבות ולשימור מורשת יהדות קוצ'ין</c:v>
                </c:pt>
                <c:pt idx="77">
                  <c:v>מכון טכנולוגי חולון - מ.ט.ח</c:v>
                </c:pt>
                <c:pt idx="78">
                  <c:v>מוזאון העיצוב חולון</c:v>
                </c:pt>
                <c:pt idx="79">
                  <c:v>המוזאון הישראלי לקריקטורה ולקומיקס</c:v>
                </c:pt>
                <c:pt idx="80">
                  <c:v>בית אהרונסון – מוזאון נילי, זכרון יעקב</c:v>
                </c:pt>
                <c:pt idx="81">
                  <c:v>מוזיאון המזגגה, נחשולים</c:v>
                </c:pt>
                <c:pt idx="82">
                  <c:v>מוזאון ינקו דאדא</c:v>
                </c:pt>
                <c:pt idx="83">
                  <c:v>המרכז למורשת יהדות שאלוניקי וייוון</c:v>
                </c:pt>
                <c:pt idx="84">
                  <c:v>החברה לפיתוח תיאטרון, מוסיקה, אמנות - המרכז הישראלי לאמנות דיגיטלית</c:v>
                </c:pt>
                <c:pt idx="85">
                  <c:v>קבוצת אגריפס 12 - גלריה לאמנים</c:v>
                </c:pt>
                <c:pt idx="86">
                  <c:v>המוזאון לאמנות יהודית ע"ש סיר אייזיק וליידי אדית וולפסון בהיכל שלמה בירושלים</c:v>
                </c:pt>
                <c:pt idx="87">
                  <c:v>כורש - עמותה לקידום אמנות ותרבות</c:v>
                </c:pt>
                <c:pt idx="88">
                  <c:v>מוזאון חצר הישוב הישן ע"ש יצחק קפלן ז"ל</c:v>
                </c:pt>
                <c:pt idx="89">
                  <c:v>אלמז</c:v>
                </c:pt>
                <c:pt idx="90">
                  <c:v>מרכז קהילתי ביבנה עש גרמנוב וסימון</c:v>
                </c:pt>
                <c:pt idx="91">
                  <c:v>מוזאון בית מרים, - הים ומלואו, ארכיאולוגיה ואקולוגיה</c:v>
                </c:pt>
                <c:pt idx="92">
                  <c:v>אעלה בתמר</c:v>
                </c:pt>
                <c:pt idx="93">
                  <c:v>החברה העירונית רחובות</c:v>
                </c:pt>
                <c:pt idx="94">
                  <c:v>מוזאון מזכרת בתיה</c:v>
                </c:pt>
                <c:pt idx="95">
                  <c:v>מוזיאון פארק קרסו</c:v>
                </c:pt>
                <c:pt idx="96">
                  <c:v>מוזאון לתרבות הבדואים במרכז ג'ו אלון</c:v>
                </c:pt>
                <c:pt idx="97">
                  <c:v>המכללה האקדמית ספיר</c:v>
                </c:pt>
                <c:pt idx="98">
                  <c:v>הערת שוליים</c:v>
                </c:pt>
                <c:pt idx="99">
                  <c:v>יד ל.א. מאיר מוזאון לאמנות האסלאם</c:v>
                </c:pt>
                <c:pt idx="100">
                  <c:v>גלרית הקוביה</c:v>
                </c:pt>
                <c:pt idx="101">
                  <c:v>מוזאון ארצות המקרא, ירושלים</c:v>
                </c:pt>
                <c:pt idx="102">
                  <c:v>מוזאון הכט</c:v>
                </c:pt>
                <c:pt idx="103">
                  <c:v>מעבדת תרבות דימונה</c:v>
                </c:pt>
                <c:pt idx="104">
                  <c:v>בית טרזין</c:v>
                </c:pt>
                <c:pt idx="105">
                  <c:v>המרכז לאמנות עכשווית רמלה</c:v>
                </c:pt>
                <c:pt idx="106">
                  <c:v>גלריה ״גבול״ לאמנות עכשוית בקיבוץ חניתה</c:v>
                </c:pt>
              </c:strCache>
            </c:strRef>
          </c:cat>
          <c:val>
            <c:numRef>
              <c:f>'ממוצע שטחי תצוגה'!$B$2:$B$109</c:f>
              <c:numCache>
                <c:formatCode>General</c:formatCode>
                <c:ptCount val="107"/>
                <c:pt idx="0">
                  <c:v>71</c:v>
                </c:pt>
                <c:pt idx="1">
                  <c:v>46.8</c:v>
                </c:pt>
                <c:pt idx="2">
                  <c:v>37</c:v>
                </c:pt>
                <c:pt idx="3">
                  <c:v>90</c:v>
                </c:pt>
                <c:pt idx="4">
                  <c:v>52</c:v>
                </c:pt>
                <c:pt idx="5">
                  <c:v>236</c:v>
                </c:pt>
                <c:pt idx="6">
                  <c:v>112</c:v>
                </c:pt>
                <c:pt idx="7">
                  <c:v>177.5</c:v>
                </c:pt>
                <c:pt idx="8">
                  <c:v>43</c:v>
                </c:pt>
                <c:pt idx="9">
                  <c:v>377.1</c:v>
                </c:pt>
                <c:pt idx="10">
                  <c:v>279</c:v>
                </c:pt>
                <c:pt idx="11">
                  <c:v>155</c:v>
                </c:pt>
                <c:pt idx="12">
                  <c:v>128.4</c:v>
                </c:pt>
                <c:pt idx="13">
                  <c:v>550</c:v>
                </c:pt>
                <c:pt idx="14">
                  <c:v>168</c:v>
                </c:pt>
                <c:pt idx="15">
                  <c:v>234</c:v>
                </c:pt>
                <c:pt idx="16">
                  <c:v>120</c:v>
                </c:pt>
                <c:pt idx="17">
                  <c:v>230</c:v>
                </c:pt>
                <c:pt idx="18">
                  <c:v>84</c:v>
                </c:pt>
                <c:pt idx="19">
                  <c:v>808</c:v>
                </c:pt>
                <c:pt idx="20">
                  <c:v>170</c:v>
                </c:pt>
                <c:pt idx="21">
                  <c:v>181</c:v>
                </c:pt>
                <c:pt idx="22">
                  <c:v>95</c:v>
                </c:pt>
                <c:pt idx="23">
                  <c:v>1253</c:v>
                </c:pt>
                <c:pt idx="24">
                  <c:v>690</c:v>
                </c:pt>
                <c:pt idx="25">
                  <c:v>1607.3</c:v>
                </c:pt>
                <c:pt idx="26">
                  <c:v>454</c:v>
                </c:pt>
                <c:pt idx="27">
                  <c:v>815</c:v>
                </c:pt>
                <c:pt idx="28">
                  <c:v>200</c:v>
                </c:pt>
                <c:pt idx="29">
                  <c:v>132.80000000000001</c:v>
                </c:pt>
                <c:pt idx="30">
                  <c:v>53.3</c:v>
                </c:pt>
                <c:pt idx="31">
                  <c:v>633</c:v>
                </c:pt>
                <c:pt idx="32">
                  <c:v>489.58</c:v>
                </c:pt>
                <c:pt idx="33">
                  <c:v>185.63</c:v>
                </c:pt>
                <c:pt idx="34">
                  <c:v>355.93</c:v>
                </c:pt>
                <c:pt idx="35">
                  <c:v>343.41</c:v>
                </c:pt>
                <c:pt idx="36">
                  <c:v>591</c:v>
                </c:pt>
                <c:pt idx="37">
                  <c:v>2017.8</c:v>
                </c:pt>
                <c:pt idx="38">
                  <c:v>341</c:v>
                </c:pt>
                <c:pt idx="39">
                  <c:v>877.37</c:v>
                </c:pt>
                <c:pt idx="40">
                  <c:v>2037.2</c:v>
                </c:pt>
                <c:pt idx="41">
                  <c:v>1143.77</c:v>
                </c:pt>
                <c:pt idx="42">
                  <c:v>841.53</c:v>
                </c:pt>
                <c:pt idx="43">
                  <c:v>910.16</c:v>
                </c:pt>
                <c:pt idx="44">
                  <c:v>93.02</c:v>
                </c:pt>
                <c:pt idx="45">
                  <c:v>182.97</c:v>
                </c:pt>
                <c:pt idx="46">
                  <c:v>1600.12</c:v>
                </c:pt>
                <c:pt idx="47">
                  <c:v>356.63</c:v>
                </c:pt>
                <c:pt idx="48">
                  <c:v>51.4</c:v>
                </c:pt>
                <c:pt idx="49">
                  <c:v>46.12</c:v>
                </c:pt>
                <c:pt idx="50">
                  <c:v>250.77</c:v>
                </c:pt>
                <c:pt idx="51">
                  <c:v>210.49</c:v>
                </c:pt>
                <c:pt idx="52">
                  <c:v>540.59</c:v>
                </c:pt>
                <c:pt idx="53">
                  <c:v>360.93</c:v>
                </c:pt>
                <c:pt idx="54">
                  <c:v>593.98</c:v>
                </c:pt>
                <c:pt idx="55">
                  <c:v>645.55999999999995</c:v>
                </c:pt>
                <c:pt idx="56">
                  <c:v>809.39</c:v>
                </c:pt>
                <c:pt idx="57">
                  <c:v>279.49</c:v>
                </c:pt>
                <c:pt idx="58">
                  <c:v>587.45000000000005</c:v>
                </c:pt>
                <c:pt idx="59">
                  <c:v>4453.3</c:v>
                </c:pt>
                <c:pt idx="60">
                  <c:v>145.72999999999999</c:v>
                </c:pt>
                <c:pt idx="61">
                  <c:v>98.3</c:v>
                </c:pt>
                <c:pt idx="62">
                  <c:v>351.55</c:v>
                </c:pt>
                <c:pt idx="63">
                  <c:v>113.55</c:v>
                </c:pt>
                <c:pt idx="64">
                  <c:v>505.5</c:v>
                </c:pt>
                <c:pt idx="65">
                  <c:v>406.4</c:v>
                </c:pt>
                <c:pt idx="66">
                  <c:v>812.78</c:v>
                </c:pt>
                <c:pt idx="67">
                  <c:v>314.75</c:v>
                </c:pt>
                <c:pt idx="68">
                  <c:v>254.61</c:v>
                </c:pt>
                <c:pt idx="69">
                  <c:v>104.7</c:v>
                </c:pt>
                <c:pt idx="70">
                  <c:v>104.94</c:v>
                </c:pt>
                <c:pt idx="71">
                  <c:v>110.2</c:v>
                </c:pt>
                <c:pt idx="72">
                  <c:v>1142.56</c:v>
                </c:pt>
                <c:pt idx="73">
                  <c:v>50.54</c:v>
                </c:pt>
                <c:pt idx="74">
                  <c:v>87.78</c:v>
                </c:pt>
                <c:pt idx="75">
                  <c:v>740.72</c:v>
                </c:pt>
                <c:pt idx="76">
                  <c:v>261.42</c:v>
                </c:pt>
                <c:pt idx="77">
                  <c:v>273.86</c:v>
                </c:pt>
                <c:pt idx="78">
                  <c:v>1234.08</c:v>
                </c:pt>
                <c:pt idx="79">
                  <c:v>544.82000000000005</c:v>
                </c:pt>
                <c:pt idx="80">
                  <c:v>446.91</c:v>
                </c:pt>
                <c:pt idx="81">
                  <c:v>559.05999999999995</c:v>
                </c:pt>
                <c:pt idx="82">
                  <c:v>640.12</c:v>
                </c:pt>
                <c:pt idx="83">
                  <c:v>420.46</c:v>
                </c:pt>
                <c:pt idx="84">
                  <c:v>740.2</c:v>
                </c:pt>
                <c:pt idx="85">
                  <c:v>35.18</c:v>
                </c:pt>
                <c:pt idx="86">
                  <c:v>937.39</c:v>
                </c:pt>
                <c:pt idx="87">
                  <c:v>115.03</c:v>
                </c:pt>
                <c:pt idx="88">
                  <c:v>318.52</c:v>
                </c:pt>
                <c:pt idx="89">
                  <c:v>0</c:v>
                </c:pt>
                <c:pt idx="90">
                  <c:v>278.2</c:v>
                </c:pt>
                <c:pt idx="91">
                  <c:v>223.1</c:v>
                </c:pt>
                <c:pt idx="92">
                  <c:v>56.5</c:v>
                </c:pt>
                <c:pt idx="93">
                  <c:v>192.2</c:v>
                </c:pt>
                <c:pt idx="94">
                  <c:v>494.3</c:v>
                </c:pt>
                <c:pt idx="95">
                  <c:v>4875.8</c:v>
                </c:pt>
                <c:pt idx="96">
                  <c:v>913.4</c:v>
                </c:pt>
                <c:pt idx="97">
                  <c:v>86.8</c:v>
                </c:pt>
                <c:pt idx="98">
                  <c:v>437</c:v>
                </c:pt>
                <c:pt idx="99">
                  <c:v>1333.3</c:v>
                </c:pt>
                <c:pt idx="100">
                  <c:v>78.3</c:v>
                </c:pt>
                <c:pt idx="101">
                  <c:v>2693.1</c:v>
                </c:pt>
                <c:pt idx="102">
                  <c:v>3488.1</c:v>
                </c:pt>
                <c:pt idx="103">
                  <c:v>56.32</c:v>
                </c:pt>
                <c:pt idx="104">
                  <c:v>263</c:v>
                </c:pt>
                <c:pt idx="105">
                  <c:v>173.07</c:v>
                </c:pt>
                <c:pt idx="106">
                  <c:v>134.61000000000001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E-4B50-B15F-E89D697A461B}"/>
            </c:ext>
          </c:extLst>
        </c:ser>
        <c:ser>
          <c:idx val="1"/>
          <c:order val="1"/>
          <c:tx>
            <c:strRef>
              <c:f>'ממוצע שטחי תצוגה'!$C$1</c:f>
              <c:strCache>
                <c:ptCount val="1"/>
                <c:pt idx="0">
                  <c:v>ממוצע של סה"כ שטח תצוגה חיצוני במ"ר</c:v>
                </c:pt>
              </c:strCache>
            </c:strRef>
          </c:tx>
          <c:spPr>
            <a:ln w="22225" cap="rnd">
              <a:gradFill>
                <a:gsLst>
                  <a:gs pos="71000">
                    <a:schemeClr val="accent2"/>
                  </a:gs>
                  <a:gs pos="100000">
                    <a:schemeClr val="bg1"/>
                  </a:gs>
                </a:gsLst>
                <a:lin ang="2700000" scaled="0"/>
              </a:gra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'ממוצע שטחי תצוגה'!$A$2:$A$109</c:f>
              <c:strCache>
                <c:ptCount val="107"/>
                <c:pt idx="0">
                  <c:v>אמנים יוצרים בישראל</c:v>
                </c:pt>
                <c:pt idx="1">
                  <c:v>גלריה P8</c:v>
                </c:pt>
                <c:pt idx="2">
                  <c:v>גלריה אינדי לצילום</c:v>
                </c:pt>
                <c:pt idx="3">
                  <c:v>גלריה מאיה</c:v>
                </c:pt>
                <c:pt idx="4">
                  <c:v>גלריית בנימין</c:v>
                </c:pt>
                <c:pt idx="5">
                  <c:v>האגודה לטיפוח חברה ותרבות תיעוד ומחקר</c:v>
                </c:pt>
                <c:pt idx="6">
                  <c:v>המרכז ללימודי קרמיקה</c:v>
                </c:pt>
                <c:pt idx="7">
                  <c:v>חבצלת מוסדות תרבות וחנוך של השומר הצעיר</c:v>
                </c:pt>
                <c:pt idx="8">
                  <c:v>חנינא - מקום לאמנות עכשווית</c:v>
                </c:pt>
                <c:pt idx="9">
                  <c:v>מוזאון החאן חדרה</c:v>
                </c:pt>
                <c:pt idx="10">
                  <c:v>מוזאון וילפריד ישראל לאמנות וידיעת המזרח</c:v>
                </c:pt>
                <c:pt idx="11">
                  <c:v>מנשר - לאמנות בע"מ</c:v>
                </c:pt>
                <c:pt idx="12">
                  <c:v>מקום לאמנות בקרית המלאכה</c:v>
                </c:pt>
                <c:pt idx="13">
                  <c:v>ספריה ומרכז הנצחה בקרית טבעון</c:v>
                </c:pt>
                <c:pt idx="14">
                  <c:v>עמותה לקידום בית חנקין בכפר יהושע</c:v>
                </c:pt>
                <c:pt idx="15">
                  <c:v>עמותת היכל התרבות העירוני - נתניה</c:v>
                </c:pt>
                <c:pt idx="16">
                  <c:v>עמותת מרסל לקידום אמנות ותרבות</c:v>
                </c:pt>
                <c:pt idx="17">
                  <c:v>קונגרס יהודי בוכרה</c:v>
                </c:pt>
                <c:pt idx="18">
                  <c:v>רשת מתנ"סים ק. טבעון</c:v>
                </c:pt>
                <c:pt idx="19">
                  <c:v>מוזאון האדם והסביבה</c:v>
                </c:pt>
                <c:pt idx="20">
                  <c:v>סדנאות האמנים בתל אביב</c:v>
                </c:pt>
                <c:pt idx="21">
                  <c:v>המרכז לאמנות עכשווית</c:v>
                </c:pt>
                <c:pt idx="22">
                  <c:v>התאחדות עולי מצרים בישראל</c:v>
                </c:pt>
                <c:pt idx="23">
                  <c:v>קריית המוזאונים פתח תקוה</c:v>
                </c:pt>
                <c:pt idx="24">
                  <c:v>מוזאון האדם והחי</c:v>
                </c:pt>
                <c:pt idx="25">
                  <c:v>מרכז מורשת בבל</c:v>
                </c:pt>
                <c:pt idx="26">
                  <c:v>הארגון העולמי של יהודים יוצאי לוב</c:v>
                </c:pt>
                <c:pt idx="27">
                  <c:v>מוזאון ראשון לציון</c:v>
                </c:pt>
                <c:pt idx="28">
                  <c:v>ראשון לציון</c:v>
                </c:pt>
                <c:pt idx="29">
                  <c:v>מדרשת שכטר</c:v>
                </c:pt>
                <c:pt idx="30">
                  <c:v>תיאטרון מחול ענבל</c:v>
                </c:pt>
                <c:pt idx="31">
                  <c:v>מוזאון נחום גוטמן לאמנות</c:v>
                </c:pt>
                <c:pt idx="32">
                  <c:v>הגלריה החדשה אצטדיון טדי</c:v>
                </c:pt>
                <c:pt idx="33">
                  <c:v>סטודיו משלך - מרכז לנשים אמניות</c:v>
                </c:pt>
                <c:pt idx="34">
                  <c:v>סדנאות האמנים בירושלים</c:v>
                </c:pt>
                <c:pt idx="35">
                  <c:v>א.מ.ל.א.י</c:v>
                </c:pt>
                <c:pt idx="36">
                  <c:v>בית אריה קלנג</c:v>
                </c:pt>
                <c:pt idx="37">
                  <c:v>מוזאוני אשדוד</c:v>
                </c:pt>
                <c:pt idx="38">
                  <c:v>מוזיאון עין דור</c:v>
                </c:pt>
                <c:pt idx="39">
                  <c:v>בית חיים שטורמן – מוזאון ומכון לידיעת האזור, עין חרוד</c:v>
                </c:pt>
                <c:pt idx="40">
                  <c:v>המשכן לאמנות ע"ש חיים אתר, עין חרוד</c:v>
                </c:pt>
                <c:pt idx="41">
                  <c:v>מוזאון עקבות בעמק, גן השלושה</c:v>
                </c:pt>
                <c:pt idx="42">
                  <c:v>הגלריה העירונית בעפולה</c:v>
                </c:pt>
                <c:pt idx="43">
                  <c:v>סדנת ההדפס ירושלים</c:v>
                </c:pt>
                <c:pt idx="44">
                  <c:v>הפדרציה העולמית של יהדות מרוקו</c:v>
                </c:pt>
                <c:pt idx="45">
                  <c:v>עמותת בר-קיימא לתרבות, אמנות מוסיקה ושלום</c:v>
                </c:pt>
                <c:pt idx="46">
                  <c:v>מוזאון הצייר משה קסטל</c:v>
                </c:pt>
                <c:pt idx="47">
                  <c:v>עמותת הציירים והפסלים (ת"א)</c:v>
                </c:pt>
                <c:pt idx="48">
                  <c:v>מוסיקה מזרח- מערב</c:v>
                </c:pt>
                <c:pt idx="49">
                  <c:v>המרכז לאמנות חזותית בתל אביב</c:v>
                </c:pt>
                <c:pt idx="50">
                  <c:v>בית ראובן</c:v>
                </c:pt>
                <c:pt idx="51">
                  <c:v>עמותת המקרר</c:v>
                </c:pt>
                <c:pt idx="52">
                  <c:v>חצר תל חי</c:v>
                </c:pt>
                <c:pt idx="53">
                  <c:v>מוזאון האדם הקדמון , מעין ברוך</c:v>
                </c:pt>
                <c:pt idx="54">
                  <c:v>מוזאון בית אוסישקין</c:v>
                </c:pt>
                <c:pt idx="55">
                  <c:v>מכון בר דוד לאמנות יהודית, ברעם</c:v>
                </c:pt>
                <c:pt idx="56">
                  <c:v>בית המאירי, מוזאון ומכון לחקר תולדות היישוב היהודי בצפת</c:v>
                </c:pt>
                <c:pt idx="57">
                  <c:v>מוזאון התרבות הירמוכית, שער הגולן</c:v>
                </c:pt>
                <c:pt idx="58">
                  <c:v>מוזיאון פרטי בית אורי ורמי נחושתן</c:v>
                </c:pt>
                <c:pt idx="59">
                  <c:v>בית לוחמי הגטאות ע"ש יצחק קצנלסון</c:v>
                </c:pt>
                <c:pt idx="60">
                  <c:v>לוחמי הגטאות</c:v>
                </c:pt>
                <c:pt idx="61">
                  <c:v>החברה לאמנות ולתרבות הרצליה בע"מ (ח</c:v>
                </c:pt>
                <c:pt idx="62">
                  <c:v>אטליה שמי</c:v>
                </c:pt>
                <c:pt idx="63">
                  <c:v>כברי</c:v>
                </c:pt>
                <c:pt idx="64">
                  <c:v>מוזיאון כפר-סבא</c:v>
                </c:pt>
                <c:pt idx="65">
                  <c:v>המכללה האקדמית בית ברל</c:v>
                </c:pt>
                <c:pt idx="66">
                  <c:v>מוזאון עתיקות הגולן</c:v>
                </c:pt>
                <c:pt idx="67">
                  <c:v>ישיבת קרלין סטולין</c:v>
                </c:pt>
                <c:pt idx="68">
                  <c:v>ביתא</c:v>
                </c:pt>
                <c:pt idx="69">
                  <c:v>שבי ישראל</c:v>
                </c:pt>
                <c:pt idx="70">
                  <c:v>מודיעין-מכבים-רעות</c:v>
                </c:pt>
                <c:pt idx="71">
                  <c:v>קהילתיים - תרבות פנאי וקהילה בגבעתיים</c:v>
                </c:pt>
                <c:pt idx="72">
                  <c:v>מוזאון יד מרדכי משואה לתקומה</c:v>
                </c:pt>
                <c:pt idx="73">
                  <c:v>דנה - גלריה לאמנות</c:v>
                </c:pt>
                <c:pt idx="74">
                  <c:v>גלריה בארי</c:v>
                </c:pt>
                <c:pt idx="75">
                  <c:v>מוזאון הנגב לאמנות</c:v>
                </c:pt>
                <c:pt idx="76">
                  <c:v>מרכז לתרבות ולשימור מורשת יהדות קוצ'ין</c:v>
                </c:pt>
                <c:pt idx="77">
                  <c:v>מכון טכנולוגי חולון - מ.ט.ח</c:v>
                </c:pt>
                <c:pt idx="78">
                  <c:v>מוזאון העיצוב חולון</c:v>
                </c:pt>
                <c:pt idx="79">
                  <c:v>המוזאון הישראלי לקריקטורה ולקומיקס</c:v>
                </c:pt>
                <c:pt idx="80">
                  <c:v>בית אהרונסון – מוזאון נילי, זכרון יעקב</c:v>
                </c:pt>
                <c:pt idx="81">
                  <c:v>מוזיאון המזגגה, נחשולים</c:v>
                </c:pt>
                <c:pt idx="82">
                  <c:v>מוזאון ינקו דאדא</c:v>
                </c:pt>
                <c:pt idx="83">
                  <c:v>המרכז למורשת יהדות שאלוניקי וייוון</c:v>
                </c:pt>
                <c:pt idx="84">
                  <c:v>החברה לפיתוח תיאטרון, מוסיקה, אמנות - המרכז הישראלי לאמנות דיגיטלית</c:v>
                </c:pt>
                <c:pt idx="85">
                  <c:v>קבוצת אגריפס 12 - גלריה לאמנים</c:v>
                </c:pt>
                <c:pt idx="86">
                  <c:v>המוזאון לאמנות יהודית ע"ש סיר אייזיק וליידי אדית וולפסון בהיכל שלמה בירושלים</c:v>
                </c:pt>
                <c:pt idx="87">
                  <c:v>כורש - עמותה לקידום אמנות ותרבות</c:v>
                </c:pt>
                <c:pt idx="88">
                  <c:v>מוזאון חצר הישוב הישן ע"ש יצחק קפלן ז"ל</c:v>
                </c:pt>
                <c:pt idx="89">
                  <c:v>אלמז</c:v>
                </c:pt>
                <c:pt idx="90">
                  <c:v>מרכז קהילתי ביבנה עש גרמנוב וסימון</c:v>
                </c:pt>
                <c:pt idx="91">
                  <c:v>מוזאון בית מרים, - הים ומלואו, ארכיאולוגיה ואקולוגיה</c:v>
                </c:pt>
                <c:pt idx="92">
                  <c:v>אעלה בתמר</c:v>
                </c:pt>
                <c:pt idx="93">
                  <c:v>החברה העירונית רחובות</c:v>
                </c:pt>
                <c:pt idx="94">
                  <c:v>מוזאון מזכרת בתיה</c:v>
                </c:pt>
                <c:pt idx="95">
                  <c:v>מוזיאון פארק קרסו</c:v>
                </c:pt>
                <c:pt idx="96">
                  <c:v>מוזאון לתרבות הבדואים במרכז ג'ו אלון</c:v>
                </c:pt>
                <c:pt idx="97">
                  <c:v>המכללה האקדמית ספיר</c:v>
                </c:pt>
                <c:pt idx="98">
                  <c:v>הערת שוליים</c:v>
                </c:pt>
                <c:pt idx="99">
                  <c:v>יד ל.א. מאיר מוזאון לאמנות האסלאם</c:v>
                </c:pt>
                <c:pt idx="100">
                  <c:v>גלרית הקוביה</c:v>
                </c:pt>
                <c:pt idx="101">
                  <c:v>מוזאון ארצות המקרא, ירושלים</c:v>
                </c:pt>
                <c:pt idx="102">
                  <c:v>מוזאון הכט</c:v>
                </c:pt>
                <c:pt idx="103">
                  <c:v>מעבדת תרבות דימונה</c:v>
                </c:pt>
                <c:pt idx="104">
                  <c:v>בית טרזין</c:v>
                </c:pt>
                <c:pt idx="105">
                  <c:v>המרכז לאמנות עכשווית רמלה</c:v>
                </c:pt>
                <c:pt idx="106">
                  <c:v>גלריה ״גבול״ לאמנות עכשוית בקיבוץ חניתה</c:v>
                </c:pt>
              </c:strCache>
            </c:strRef>
          </c:cat>
          <c:val>
            <c:numRef>
              <c:f>'ממוצע שטחי תצוגה'!$C$2:$C$109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55</c:v>
                </c:pt>
                <c:pt idx="7">
                  <c:v>100</c:v>
                </c:pt>
                <c:pt idx="8">
                  <c:v>0</c:v>
                </c:pt>
                <c:pt idx="9">
                  <c:v>1075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1130</c:v>
                </c:pt>
                <c:pt idx="24">
                  <c:v>875</c:v>
                </c:pt>
                <c:pt idx="25">
                  <c:v>0</c:v>
                </c:pt>
                <c:pt idx="26">
                  <c:v>0</c:v>
                </c:pt>
                <c:pt idx="27">
                  <c:v>1200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50</c:v>
                </c:pt>
                <c:pt idx="33">
                  <c:v>250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467</c:v>
                </c:pt>
                <c:pt idx="39">
                  <c:v>3000</c:v>
                </c:pt>
                <c:pt idx="40">
                  <c:v>414</c:v>
                </c:pt>
                <c:pt idx="41">
                  <c:v>4861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120</c:v>
                </c:pt>
                <c:pt idx="46">
                  <c:v>30</c:v>
                </c:pt>
                <c:pt idx="47">
                  <c:v>200</c:v>
                </c:pt>
                <c:pt idx="48">
                  <c:v>0</c:v>
                </c:pt>
                <c:pt idx="49">
                  <c:v>120</c:v>
                </c:pt>
                <c:pt idx="50">
                  <c:v>0</c:v>
                </c:pt>
                <c:pt idx="51">
                  <c:v>50</c:v>
                </c:pt>
                <c:pt idx="52">
                  <c:v>1238</c:v>
                </c:pt>
                <c:pt idx="53">
                  <c:v>3000</c:v>
                </c:pt>
                <c:pt idx="54">
                  <c:v>0</c:v>
                </c:pt>
                <c:pt idx="55">
                  <c:v>240</c:v>
                </c:pt>
                <c:pt idx="56">
                  <c:v>261</c:v>
                </c:pt>
                <c:pt idx="57">
                  <c:v>40</c:v>
                </c:pt>
                <c:pt idx="58">
                  <c:v>617</c:v>
                </c:pt>
                <c:pt idx="59">
                  <c:v>0</c:v>
                </c:pt>
                <c:pt idx="60">
                  <c:v>200</c:v>
                </c:pt>
                <c:pt idx="61">
                  <c:v>110</c:v>
                </c:pt>
                <c:pt idx="62">
                  <c:v>1800</c:v>
                </c:pt>
                <c:pt idx="63">
                  <c:v>0</c:v>
                </c:pt>
                <c:pt idx="64">
                  <c:v>1330</c:v>
                </c:pt>
                <c:pt idx="65">
                  <c:v>0</c:v>
                </c:pt>
                <c:pt idx="66">
                  <c:v>16422</c:v>
                </c:pt>
                <c:pt idx="67">
                  <c:v>0</c:v>
                </c:pt>
                <c:pt idx="68">
                  <c:v>15</c:v>
                </c:pt>
                <c:pt idx="69">
                  <c:v>80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50</c:v>
                </c:pt>
                <c:pt idx="74">
                  <c:v>200</c:v>
                </c:pt>
                <c:pt idx="75">
                  <c:v>1691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200</c:v>
                </c:pt>
                <c:pt idx="80">
                  <c:v>10</c:v>
                </c:pt>
                <c:pt idx="81">
                  <c:v>627</c:v>
                </c:pt>
                <c:pt idx="82">
                  <c:v>165</c:v>
                </c:pt>
                <c:pt idx="83">
                  <c:v>0</c:v>
                </c:pt>
                <c:pt idx="84">
                  <c:v>800</c:v>
                </c:pt>
                <c:pt idx="85">
                  <c:v>0</c:v>
                </c:pt>
                <c:pt idx="86">
                  <c:v>101.4</c:v>
                </c:pt>
                <c:pt idx="87">
                  <c:v>15000</c:v>
                </c:pt>
                <c:pt idx="88">
                  <c:v>30</c:v>
                </c:pt>
                <c:pt idx="89">
                  <c:v>0</c:v>
                </c:pt>
                <c:pt idx="90">
                  <c:v>196.2</c:v>
                </c:pt>
                <c:pt idx="91">
                  <c:v>152.80000000000001</c:v>
                </c:pt>
                <c:pt idx="92">
                  <c:v>0</c:v>
                </c:pt>
                <c:pt idx="93">
                  <c:v>100</c:v>
                </c:pt>
                <c:pt idx="94">
                  <c:v>1285</c:v>
                </c:pt>
                <c:pt idx="95">
                  <c:v>3000</c:v>
                </c:pt>
                <c:pt idx="96">
                  <c:v>450</c:v>
                </c:pt>
                <c:pt idx="97">
                  <c:v>55</c:v>
                </c:pt>
                <c:pt idx="98">
                  <c:v>1000</c:v>
                </c:pt>
                <c:pt idx="99">
                  <c:v>253.6</c:v>
                </c:pt>
                <c:pt idx="100">
                  <c:v>76</c:v>
                </c:pt>
                <c:pt idx="101">
                  <c:v>720</c:v>
                </c:pt>
                <c:pt idx="102">
                  <c:v>7000</c:v>
                </c:pt>
                <c:pt idx="103">
                  <c:v>100</c:v>
                </c:pt>
                <c:pt idx="104">
                  <c:v>40</c:v>
                </c:pt>
                <c:pt idx="105">
                  <c:v>220</c:v>
                </c:pt>
                <c:pt idx="10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BE-4B50-B15F-E89D697A4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809696"/>
        <c:axId val="707811992"/>
      </c:lineChart>
      <c:catAx>
        <c:axId val="707809696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7811992"/>
        <c:crosses val="autoZero"/>
        <c:auto val="1"/>
        <c:lblAlgn val="ctr"/>
        <c:lblOffset val="100"/>
        <c:noMultiLvlLbl val="0"/>
      </c:catAx>
      <c:valAx>
        <c:axId val="707811992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78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שטחי תצוגה.xlsx]סה"כ שטחי תצוגה!PivotTable3</c:name>
    <c:fmtId val="4"/>
  </c:pivotSource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54000">
                <a:schemeClr val="accent6"/>
              </a:gs>
              <a:gs pos="100000">
                <a:schemeClr val="bg1"/>
              </a:gs>
            </a:gsLst>
            <a:lin ang="27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54000">
                <a:schemeClr val="accent2"/>
              </a:gs>
              <a:gs pos="100000">
                <a:schemeClr val="bg1"/>
              </a:gs>
            </a:gsLst>
            <a:lin ang="27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'סה"כ שטחי תצוגה'!$C$1</c:f>
              <c:strCache>
                <c:ptCount val="1"/>
                <c:pt idx="0">
                  <c:v>סכום של סה"כ שטח תצוגה פנימי במ"ר</c:v>
                </c:pt>
              </c:strCache>
            </c:strRef>
          </c:tx>
          <c:spPr>
            <a:gradFill rotWithShape="1">
              <a:gsLst>
                <a:gs pos="54000">
                  <a:schemeClr val="accent6"/>
                </a:gs>
                <a:gs pos="100000">
                  <a:schemeClr val="bg1"/>
                </a:gs>
              </a:gsLst>
              <a:lin ang="27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'סה"כ שטחי תצוגה'!$A$2:$B$109</c:f>
              <c:multiLvlStrCache>
                <c:ptCount val="107"/>
                <c:lvl>
                  <c:pt idx="0">
                    <c:v>אמנים יוצרים בישראל</c:v>
                  </c:pt>
                  <c:pt idx="1">
                    <c:v>גלריה P8</c:v>
                  </c:pt>
                  <c:pt idx="2">
                    <c:v>גלריה אינדי לצילום</c:v>
                  </c:pt>
                  <c:pt idx="3">
                    <c:v>גלריה מאיה</c:v>
                  </c:pt>
                  <c:pt idx="4">
                    <c:v>גלריית בנימין</c:v>
                  </c:pt>
                  <c:pt idx="5">
                    <c:v>המרכז ללימודי קרמיקה</c:v>
                  </c:pt>
                  <c:pt idx="6">
                    <c:v>חבצלת מוסדות תרבות וחנוך של השומר הצעיר</c:v>
                  </c:pt>
                  <c:pt idx="7">
                    <c:v>חנינא - מקום לאמנות עכשווית</c:v>
                  </c:pt>
                  <c:pt idx="8">
                    <c:v>מנשר - לאמנות בע"מ</c:v>
                  </c:pt>
                  <c:pt idx="9">
                    <c:v>מקום לאמנות בקרית המלאכה</c:v>
                  </c:pt>
                  <c:pt idx="10">
                    <c:v>ספריה ומרכז הנצחה בקרית טבעון</c:v>
                  </c:pt>
                  <c:pt idx="11">
                    <c:v>עמותה לקידום בית חנקין בכפר יהושע</c:v>
                  </c:pt>
                  <c:pt idx="12">
                    <c:v>עמותת היכל התרבות העירוני - נתניה</c:v>
                  </c:pt>
                  <c:pt idx="13">
                    <c:v>עמותת מרסל לקידום אמנות ותרבות</c:v>
                  </c:pt>
                  <c:pt idx="14">
                    <c:v>רשת מתנ"סים ק. טבעון</c:v>
                  </c:pt>
                  <c:pt idx="15">
                    <c:v>סדנאות האמנים בתל אביב</c:v>
                  </c:pt>
                  <c:pt idx="16">
                    <c:v>המרכז לאמנות עכשווית</c:v>
                  </c:pt>
                  <c:pt idx="17">
                    <c:v>ראשון לציון</c:v>
                  </c:pt>
                  <c:pt idx="18">
                    <c:v>מדרשת שכטר</c:v>
                  </c:pt>
                  <c:pt idx="19">
                    <c:v>הגלריה החדשה אצטדיון טדי</c:v>
                  </c:pt>
                  <c:pt idx="20">
                    <c:v>סטודיו משלך - מרכז לנשים אמניות</c:v>
                  </c:pt>
                  <c:pt idx="21">
                    <c:v>סדנאות האמנים בירושלים</c:v>
                  </c:pt>
                  <c:pt idx="22">
                    <c:v>בית אריה קלנג</c:v>
                  </c:pt>
                  <c:pt idx="23">
                    <c:v>הגלריה העירונית בעפולה</c:v>
                  </c:pt>
                  <c:pt idx="24">
                    <c:v>סדנת ההדפס ירושלים</c:v>
                  </c:pt>
                  <c:pt idx="25">
                    <c:v>עמותת בר-קיימא לתרבות, אמנות מוסיקה ושלום</c:v>
                  </c:pt>
                  <c:pt idx="26">
                    <c:v>עמותת הציירים והפסלים (ת"א)</c:v>
                  </c:pt>
                  <c:pt idx="27">
                    <c:v>המרכז לאמנות חזותית בתל אביב</c:v>
                  </c:pt>
                  <c:pt idx="28">
                    <c:v>עמותת המקרר</c:v>
                  </c:pt>
                  <c:pt idx="29">
                    <c:v>מוזיאון פרטי בית אורי ורמי נחושתן</c:v>
                  </c:pt>
                  <c:pt idx="30">
                    <c:v>לוחמי הגטאות</c:v>
                  </c:pt>
                  <c:pt idx="31">
                    <c:v>החברה לאמנות ולתרבות הרצליה בע"מ (ח</c:v>
                  </c:pt>
                  <c:pt idx="32">
                    <c:v>אטליה שמי</c:v>
                  </c:pt>
                  <c:pt idx="33">
                    <c:v>כברי</c:v>
                  </c:pt>
                  <c:pt idx="34">
                    <c:v>המכללה האקדמית בית ברל</c:v>
                  </c:pt>
                  <c:pt idx="35">
                    <c:v>ביתא</c:v>
                  </c:pt>
                  <c:pt idx="36">
                    <c:v>מודיעין-מכבים-רעות</c:v>
                  </c:pt>
                  <c:pt idx="37">
                    <c:v>קהילתיים - תרבות פנאי וקהילה בגבעתיים</c:v>
                  </c:pt>
                  <c:pt idx="38">
                    <c:v>דנה - גלריה לאמנות</c:v>
                  </c:pt>
                  <c:pt idx="39">
                    <c:v>גלריה בארי</c:v>
                  </c:pt>
                  <c:pt idx="40">
                    <c:v>מכון טכנולוגי חולון - מ.ט.ח</c:v>
                  </c:pt>
                  <c:pt idx="41">
                    <c:v>החברה לפיתוח תיאטרון, מוסיקה, אמנות - המרכז הישראלי לאמנות דיגיטלית</c:v>
                  </c:pt>
                  <c:pt idx="42">
                    <c:v>קבוצת אגריפס 12 - גלריה לאמנים</c:v>
                  </c:pt>
                  <c:pt idx="43">
                    <c:v>כורש - עמותה לקידום אמנות ותרבות</c:v>
                  </c:pt>
                  <c:pt idx="44">
                    <c:v>מרכז קהילתי ביבנה עש גרמנוב וסימון</c:v>
                  </c:pt>
                  <c:pt idx="45">
                    <c:v>החברה העירונית רחובות</c:v>
                  </c:pt>
                  <c:pt idx="46">
                    <c:v>המכללה האקדמית ספיר</c:v>
                  </c:pt>
                  <c:pt idx="47">
                    <c:v>הערת שוליים</c:v>
                  </c:pt>
                  <c:pt idx="48">
                    <c:v>גלרית הקוביה</c:v>
                  </c:pt>
                  <c:pt idx="49">
                    <c:v>מעבדת תרבות דימונה</c:v>
                  </c:pt>
                  <c:pt idx="50">
                    <c:v>המרכז לאמנות עכשווית רמלה</c:v>
                  </c:pt>
                  <c:pt idx="51">
                    <c:v>גלריה ״גבול״ לאמנות עכשוית בקיבוץ חניתה</c:v>
                  </c:pt>
                  <c:pt idx="52">
                    <c:v>מוזאון החאן חדרה</c:v>
                  </c:pt>
                  <c:pt idx="53">
                    <c:v>מוזאון וילפריד ישראל לאמנות וידיעת המזרח</c:v>
                  </c:pt>
                  <c:pt idx="54">
                    <c:v>מוזאון האדם והסביבה</c:v>
                  </c:pt>
                  <c:pt idx="55">
                    <c:v>קריית המוזאונים פתח תקוה</c:v>
                  </c:pt>
                  <c:pt idx="56">
                    <c:v>מוזאון האדם והחי</c:v>
                  </c:pt>
                  <c:pt idx="57">
                    <c:v>מוזאון ראשון לציון</c:v>
                  </c:pt>
                  <c:pt idx="58">
                    <c:v>מוזאון נחום גוטמן לאמנות</c:v>
                  </c:pt>
                  <c:pt idx="59">
                    <c:v>מוזאוני אשדוד</c:v>
                  </c:pt>
                  <c:pt idx="60">
                    <c:v>מוזיאון עין דור</c:v>
                  </c:pt>
                  <c:pt idx="61">
                    <c:v>בית חיים שטורמן – מוזאון ומכון לידיעת האזור, עין חרוד</c:v>
                  </c:pt>
                  <c:pt idx="62">
                    <c:v>המשכן לאמנות ע"ש חיים אתר, עין חרוד</c:v>
                  </c:pt>
                  <c:pt idx="63">
                    <c:v>מוזאון עקבות בעמק, גן השלושה</c:v>
                  </c:pt>
                  <c:pt idx="64">
                    <c:v>מוזאון הצייר משה קסטל</c:v>
                  </c:pt>
                  <c:pt idx="65">
                    <c:v>בית ראובן</c:v>
                  </c:pt>
                  <c:pt idx="66">
                    <c:v>חצר תל חי</c:v>
                  </c:pt>
                  <c:pt idx="67">
                    <c:v>מוזאון האדם הקדמון , מעין ברוך</c:v>
                  </c:pt>
                  <c:pt idx="68">
                    <c:v>מוזאון בית אוסישקין</c:v>
                  </c:pt>
                  <c:pt idx="69">
                    <c:v>מכון בר דוד לאמנות יהודית, ברעם</c:v>
                  </c:pt>
                  <c:pt idx="70">
                    <c:v>בית המאירי, מוזאון ומכון לחקר תולדות היישוב היהודי בצפת</c:v>
                  </c:pt>
                  <c:pt idx="71">
                    <c:v>מוזאון התרבות הירמוכית, שער הגולן</c:v>
                  </c:pt>
                  <c:pt idx="72">
                    <c:v>בית לוחמי הגטאות ע"ש יצחק קצנלסון</c:v>
                  </c:pt>
                  <c:pt idx="73">
                    <c:v>מוזיאון כפר-סבא</c:v>
                  </c:pt>
                  <c:pt idx="74">
                    <c:v>מוזאון עתיקות הגולן</c:v>
                  </c:pt>
                  <c:pt idx="75">
                    <c:v>מוזאון יד מרדכי משואה לתקומה</c:v>
                  </c:pt>
                  <c:pt idx="76">
                    <c:v>מוזאון הנגב לאמנות</c:v>
                  </c:pt>
                  <c:pt idx="77">
                    <c:v>מוזאון העיצוב חולון</c:v>
                  </c:pt>
                  <c:pt idx="78">
                    <c:v>המוזאון הישראלי לקריקטורה ולקומיקס</c:v>
                  </c:pt>
                  <c:pt idx="79">
                    <c:v>בית אהרונסון – מוזאון נילי, זכרון יעקב</c:v>
                  </c:pt>
                  <c:pt idx="80">
                    <c:v>מוזיאון המזגגה, נחשולים</c:v>
                  </c:pt>
                  <c:pt idx="81">
                    <c:v>מוזאון ינקו דאדא</c:v>
                  </c:pt>
                  <c:pt idx="82">
                    <c:v>המוזאון לאמנות יהודית ע"ש סיר אייזיק וליידי אדית וולפסון בהיכל שלמה בירושלים</c:v>
                  </c:pt>
                  <c:pt idx="83">
                    <c:v>מוזאון חצר הישוב הישן ע"ש יצחק קפלן ז"ל</c:v>
                  </c:pt>
                  <c:pt idx="84">
                    <c:v>מוזאון בית מרים, - הים ומלואו, ארכיאולוגיה ואקולוגיה</c:v>
                  </c:pt>
                  <c:pt idx="85">
                    <c:v>מוזאון מזכרת בתיה</c:v>
                  </c:pt>
                  <c:pt idx="86">
                    <c:v>מוזיאון פארק קרסו</c:v>
                  </c:pt>
                  <c:pt idx="87">
                    <c:v>מוזאון לתרבות הבדואים במרכז ג'ו אלון</c:v>
                  </c:pt>
                  <c:pt idx="88">
                    <c:v>יד ל.א. מאיר מוזאון לאמנות האסלאם</c:v>
                  </c:pt>
                  <c:pt idx="89">
                    <c:v>מוזאון ארצות המקרא, ירושלים</c:v>
                  </c:pt>
                  <c:pt idx="90">
                    <c:v>מוזאון הכט</c:v>
                  </c:pt>
                  <c:pt idx="91">
                    <c:v>בית טרזין</c:v>
                  </c:pt>
                  <c:pt idx="92">
                    <c:v>האגודה לטיפוח חברה ותרבות תיעוד ומחקר</c:v>
                  </c:pt>
                  <c:pt idx="93">
                    <c:v>קונגרס יהודי בוכרה</c:v>
                  </c:pt>
                  <c:pt idx="94">
                    <c:v>התאחדות עולי מצרים בישראל</c:v>
                  </c:pt>
                  <c:pt idx="95">
                    <c:v>מרכז מורשת בבל</c:v>
                  </c:pt>
                  <c:pt idx="96">
                    <c:v>הארגון העולמי של יהודים יוצאי לוב</c:v>
                  </c:pt>
                  <c:pt idx="97">
                    <c:v>תיאטרון מחול ענבל</c:v>
                  </c:pt>
                  <c:pt idx="98">
                    <c:v>א.מ.ל.א.י</c:v>
                  </c:pt>
                  <c:pt idx="99">
                    <c:v>הפדרציה העולמית של יהדות מרוקו</c:v>
                  </c:pt>
                  <c:pt idx="100">
                    <c:v>מוסיקה מזרח- מערב</c:v>
                  </c:pt>
                  <c:pt idx="101">
                    <c:v>ישיבת קרלין סטולין</c:v>
                  </c:pt>
                  <c:pt idx="102">
                    <c:v>שבי ישראל</c:v>
                  </c:pt>
                  <c:pt idx="103">
                    <c:v>מרכז לתרבות ולשימור מורשת יהדות קוצ'ין</c:v>
                  </c:pt>
                  <c:pt idx="104">
                    <c:v>המרכז למורשת יהדות שאלוניקי וייוון</c:v>
                  </c:pt>
                  <c:pt idx="105">
                    <c:v>אלמז</c:v>
                  </c:pt>
                  <c:pt idx="106">
                    <c:v>אעלה בתמר</c:v>
                  </c:pt>
                </c:lvl>
                <c:lvl>
                  <c:pt idx="0">
                    <c:v>גלריות</c:v>
                  </c:pt>
                  <c:pt idx="52">
                    <c:v>מוזאונים</c:v>
                  </c:pt>
                  <c:pt idx="92">
                    <c:v>מורשת</c:v>
                  </c:pt>
                </c:lvl>
              </c:multiLvlStrCache>
            </c:multiLvlStrRef>
          </c:cat>
          <c:val>
            <c:numRef>
              <c:f>'סה"כ שטחי תצוגה'!$C$2:$C$109</c:f>
              <c:numCache>
                <c:formatCode>#,##0</c:formatCode>
                <c:ptCount val="107"/>
                <c:pt idx="0">
                  <c:v>71</c:v>
                </c:pt>
                <c:pt idx="1">
                  <c:v>46.8</c:v>
                </c:pt>
                <c:pt idx="2">
                  <c:v>37</c:v>
                </c:pt>
                <c:pt idx="3">
                  <c:v>90</c:v>
                </c:pt>
                <c:pt idx="4">
                  <c:v>52</c:v>
                </c:pt>
                <c:pt idx="5">
                  <c:v>112</c:v>
                </c:pt>
                <c:pt idx="6">
                  <c:v>177.5</c:v>
                </c:pt>
                <c:pt idx="7">
                  <c:v>43</c:v>
                </c:pt>
                <c:pt idx="8">
                  <c:v>155</c:v>
                </c:pt>
                <c:pt idx="9">
                  <c:v>128.4</c:v>
                </c:pt>
                <c:pt idx="10">
                  <c:v>550</c:v>
                </c:pt>
                <c:pt idx="11">
                  <c:v>168</c:v>
                </c:pt>
                <c:pt idx="12">
                  <c:v>234</c:v>
                </c:pt>
                <c:pt idx="13">
                  <c:v>120</c:v>
                </c:pt>
                <c:pt idx="14">
                  <c:v>84</c:v>
                </c:pt>
                <c:pt idx="15">
                  <c:v>170</c:v>
                </c:pt>
                <c:pt idx="16">
                  <c:v>181</c:v>
                </c:pt>
                <c:pt idx="17">
                  <c:v>200</c:v>
                </c:pt>
                <c:pt idx="18">
                  <c:v>132.80000000000001</c:v>
                </c:pt>
                <c:pt idx="19">
                  <c:v>489.58</c:v>
                </c:pt>
                <c:pt idx="20">
                  <c:v>185.63</c:v>
                </c:pt>
                <c:pt idx="21">
                  <c:v>355.93</c:v>
                </c:pt>
                <c:pt idx="22">
                  <c:v>591</c:v>
                </c:pt>
                <c:pt idx="23">
                  <c:v>841.53</c:v>
                </c:pt>
                <c:pt idx="24">
                  <c:v>910.16</c:v>
                </c:pt>
                <c:pt idx="25">
                  <c:v>182.97</c:v>
                </c:pt>
                <c:pt idx="26">
                  <c:v>356.63</c:v>
                </c:pt>
                <c:pt idx="27">
                  <c:v>46.12</c:v>
                </c:pt>
                <c:pt idx="28">
                  <c:v>210.49</c:v>
                </c:pt>
                <c:pt idx="29">
                  <c:v>587.45000000000005</c:v>
                </c:pt>
                <c:pt idx="30">
                  <c:v>145.72999999999999</c:v>
                </c:pt>
                <c:pt idx="31">
                  <c:v>98.3</c:v>
                </c:pt>
                <c:pt idx="32">
                  <c:v>351.55</c:v>
                </c:pt>
                <c:pt idx="33">
                  <c:v>113.55</c:v>
                </c:pt>
                <c:pt idx="34">
                  <c:v>406.4</c:v>
                </c:pt>
                <c:pt idx="35">
                  <c:v>254.61</c:v>
                </c:pt>
                <c:pt idx="36">
                  <c:v>104.94</c:v>
                </c:pt>
                <c:pt idx="37">
                  <c:v>110.2</c:v>
                </c:pt>
                <c:pt idx="38">
                  <c:v>50.54</c:v>
                </c:pt>
                <c:pt idx="39">
                  <c:v>87.78</c:v>
                </c:pt>
                <c:pt idx="40">
                  <c:v>273.86</c:v>
                </c:pt>
                <c:pt idx="41">
                  <c:v>740.2</c:v>
                </c:pt>
                <c:pt idx="42">
                  <c:v>35.18</c:v>
                </c:pt>
                <c:pt idx="43">
                  <c:v>115.03</c:v>
                </c:pt>
                <c:pt idx="44">
                  <c:v>278.2</c:v>
                </c:pt>
                <c:pt idx="45">
                  <c:v>192.2</c:v>
                </c:pt>
                <c:pt idx="46">
                  <c:v>86.8</c:v>
                </c:pt>
                <c:pt idx="47">
                  <c:v>437</c:v>
                </c:pt>
                <c:pt idx="48">
                  <c:v>78.3</c:v>
                </c:pt>
                <c:pt idx="49">
                  <c:v>56.32</c:v>
                </c:pt>
                <c:pt idx="50">
                  <c:v>173.07</c:v>
                </c:pt>
                <c:pt idx="51">
                  <c:v>134.61000000000001</c:v>
                </c:pt>
                <c:pt idx="52">
                  <c:v>377.1</c:v>
                </c:pt>
                <c:pt idx="53">
                  <c:v>279</c:v>
                </c:pt>
                <c:pt idx="54">
                  <c:v>808</c:v>
                </c:pt>
                <c:pt idx="55">
                  <c:v>1253</c:v>
                </c:pt>
                <c:pt idx="56">
                  <c:v>690</c:v>
                </c:pt>
                <c:pt idx="57">
                  <c:v>815</c:v>
                </c:pt>
                <c:pt idx="58">
                  <c:v>633</c:v>
                </c:pt>
                <c:pt idx="59">
                  <c:v>2017.8</c:v>
                </c:pt>
                <c:pt idx="60">
                  <c:v>341</c:v>
                </c:pt>
                <c:pt idx="61">
                  <c:v>877.37</c:v>
                </c:pt>
                <c:pt idx="62">
                  <c:v>2037.2</c:v>
                </c:pt>
                <c:pt idx="63">
                  <c:v>1143.77</c:v>
                </c:pt>
                <c:pt idx="64">
                  <c:v>1600.12</c:v>
                </c:pt>
                <c:pt idx="65">
                  <c:v>250.77</c:v>
                </c:pt>
                <c:pt idx="66">
                  <c:v>540.59</c:v>
                </c:pt>
                <c:pt idx="67">
                  <c:v>360.93</c:v>
                </c:pt>
                <c:pt idx="68">
                  <c:v>593.98</c:v>
                </c:pt>
                <c:pt idx="69">
                  <c:v>645.55999999999995</c:v>
                </c:pt>
                <c:pt idx="70">
                  <c:v>809.39</c:v>
                </c:pt>
                <c:pt idx="71">
                  <c:v>279.49</c:v>
                </c:pt>
                <c:pt idx="72">
                  <c:v>4453.3</c:v>
                </c:pt>
                <c:pt idx="73">
                  <c:v>505.5</c:v>
                </c:pt>
                <c:pt idx="74">
                  <c:v>812.78</c:v>
                </c:pt>
                <c:pt idx="75">
                  <c:v>1142.56</c:v>
                </c:pt>
                <c:pt idx="76">
                  <c:v>740.72</c:v>
                </c:pt>
                <c:pt idx="77">
                  <c:v>1234.08</c:v>
                </c:pt>
                <c:pt idx="78">
                  <c:v>544.82000000000005</c:v>
                </c:pt>
                <c:pt idx="79">
                  <c:v>446.91</c:v>
                </c:pt>
                <c:pt idx="80">
                  <c:v>559.05999999999995</c:v>
                </c:pt>
                <c:pt idx="81">
                  <c:v>640.12</c:v>
                </c:pt>
                <c:pt idx="82">
                  <c:v>937.39</c:v>
                </c:pt>
                <c:pt idx="83">
                  <c:v>318.52</c:v>
                </c:pt>
                <c:pt idx="84">
                  <c:v>223.1</c:v>
                </c:pt>
                <c:pt idx="85">
                  <c:v>494.3</c:v>
                </c:pt>
                <c:pt idx="86">
                  <c:v>4875.8</c:v>
                </c:pt>
                <c:pt idx="87">
                  <c:v>913.4</c:v>
                </c:pt>
                <c:pt idx="88">
                  <c:v>1333.3</c:v>
                </c:pt>
                <c:pt idx="89">
                  <c:v>2693.1</c:v>
                </c:pt>
                <c:pt idx="90">
                  <c:v>3488.1</c:v>
                </c:pt>
                <c:pt idx="91">
                  <c:v>263</c:v>
                </c:pt>
                <c:pt idx="92">
                  <c:v>236</c:v>
                </c:pt>
                <c:pt idx="93">
                  <c:v>230</c:v>
                </c:pt>
                <c:pt idx="94">
                  <c:v>95</c:v>
                </c:pt>
                <c:pt idx="95">
                  <c:v>1607.3</c:v>
                </c:pt>
                <c:pt idx="96">
                  <c:v>454</c:v>
                </c:pt>
                <c:pt idx="97">
                  <c:v>53.3</c:v>
                </c:pt>
                <c:pt idx="98">
                  <c:v>343.41</c:v>
                </c:pt>
                <c:pt idx="99">
                  <c:v>93.02</c:v>
                </c:pt>
                <c:pt idx="100">
                  <c:v>51.4</c:v>
                </c:pt>
                <c:pt idx="101">
                  <c:v>314.75</c:v>
                </c:pt>
                <c:pt idx="102">
                  <c:v>104.7</c:v>
                </c:pt>
                <c:pt idx="103">
                  <c:v>261.42</c:v>
                </c:pt>
                <c:pt idx="104">
                  <c:v>420.46</c:v>
                </c:pt>
                <c:pt idx="105">
                  <c:v>0</c:v>
                </c:pt>
                <c:pt idx="106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F-4D2C-804C-C4DE83515A40}"/>
            </c:ext>
          </c:extLst>
        </c:ser>
        <c:ser>
          <c:idx val="1"/>
          <c:order val="1"/>
          <c:tx>
            <c:strRef>
              <c:f>'סה"כ שטחי תצוגה'!$D$1</c:f>
              <c:strCache>
                <c:ptCount val="1"/>
                <c:pt idx="0">
                  <c:v>סכום של סה"כ שטח תצוגה חיצוני במ"ר</c:v>
                </c:pt>
              </c:strCache>
            </c:strRef>
          </c:tx>
          <c:spPr>
            <a:gradFill rotWithShape="1">
              <a:gsLst>
                <a:gs pos="54000">
                  <a:schemeClr val="accent2"/>
                </a:gs>
                <a:gs pos="100000">
                  <a:schemeClr val="bg1"/>
                </a:gs>
              </a:gsLst>
              <a:lin ang="27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'סה"כ שטחי תצוגה'!$A$2:$B$109</c:f>
              <c:multiLvlStrCache>
                <c:ptCount val="107"/>
                <c:lvl>
                  <c:pt idx="0">
                    <c:v>אמנים יוצרים בישראל</c:v>
                  </c:pt>
                  <c:pt idx="1">
                    <c:v>גלריה P8</c:v>
                  </c:pt>
                  <c:pt idx="2">
                    <c:v>גלריה אינדי לצילום</c:v>
                  </c:pt>
                  <c:pt idx="3">
                    <c:v>גלריה מאיה</c:v>
                  </c:pt>
                  <c:pt idx="4">
                    <c:v>גלריית בנימין</c:v>
                  </c:pt>
                  <c:pt idx="5">
                    <c:v>המרכז ללימודי קרמיקה</c:v>
                  </c:pt>
                  <c:pt idx="6">
                    <c:v>חבצלת מוסדות תרבות וחנוך של השומר הצעיר</c:v>
                  </c:pt>
                  <c:pt idx="7">
                    <c:v>חנינא - מקום לאמנות עכשווית</c:v>
                  </c:pt>
                  <c:pt idx="8">
                    <c:v>מנשר - לאמנות בע"מ</c:v>
                  </c:pt>
                  <c:pt idx="9">
                    <c:v>מקום לאמנות בקרית המלאכה</c:v>
                  </c:pt>
                  <c:pt idx="10">
                    <c:v>ספריה ומרכז הנצחה בקרית טבעון</c:v>
                  </c:pt>
                  <c:pt idx="11">
                    <c:v>עמותה לקידום בית חנקין בכפר יהושע</c:v>
                  </c:pt>
                  <c:pt idx="12">
                    <c:v>עמותת היכל התרבות העירוני - נתניה</c:v>
                  </c:pt>
                  <c:pt idx="13">
                    <c:v>עמותת מרסל לקידום אמנות ותרבות</c:v>
                  </c:pt>
                  <c:pt idx="14">
                    <c:v>רשת מתנ"סים ק. טבעון</c:v>
                  </c:pt>
                  <c:pt idx="15">
                    <c:v>סדנאות האמנים בתל אביב</c:v>
                  </c:pt>
                  <c:pt idx="16">
                    <c:v>המרכז לאמנות עכשווית</c:v>
                  </c:pt>
                  <c:pt idx="17">
                    <c:v>ראשון לציון</c:v>
                  </c:pt>
                  <c:pt idx="18">
                    <c:v>מדרשת שכטר</c:v>
                  </c:pt>
                  <c:pt idx="19">
                    <c:v>הגלריה החדשה אצטדיון טדי</c:v>
                  </c:pt>
                  <c:pt idx="20">
                    <c:v>סטודיו משלך - מרכז לנשים אמניות</c:v>
                  </c:pt>
                  <c:pt idx="21">
                    <c:v>סדנאות האמנים בירושלים</c:v>
                  </c:pt>
                  <c:pt idx="22">
                    <c:v>בית אריה קלנג</c:v>
                  </c:pt>
                  <c:pt idx="23">
                    <c:v>הגלריה העירונית בעפולה</c:v>
                  </c:pt>
                  <c:pt idx="24">
                    <c:v>סדנת ההדפס ירושלים</c:v>
                  </c:pt>
                  <c:pt idx="25">
                    <c:v>עמותת בר-קיימא לתרבות, אמנות מוסיקה ושלום</c:v>
                  </c:pt>
                  <c:pt idx="26">
                    <c:v>עמותת הציירים והפסלים (ת"א)</c:v>
                  </c:pt>
                  <c:pt idx="27">
                    <c:v>המרכז לאמנות חזותית בתל אביב</c:v>
                  </c:pt>
                  <c:pt idx="28">
                    <c:v>עמותת המקרר</c:v>
                  </c:pt>
                  <c:pt idx="29">
                    <c:v>מוזיאון פרטי בית אורי ורמי נחושתן</c:v>
                  </c:pt>
                  <c:pt idx="30">
                    <c:v>לוחמי הגטאות</c:v>
                  </c:pt>
                  <c:pt idx="31">
                    <c:v>החברה לאמנות ולתרבות הרצליה בע"מ (ח</c:v>
                  </c:pt>
                  <c:pt idx="32">
                    <c:v>אטליה שמי</c:v>
                  </c:pt>
                  <c:pt idx="33">
                    <c:v>כברי</c:v>
                  </c:pt>
                  <c:pt idx="34">
                    <c:v>המכללה האקדמית בית ברל</c:v>
                  </c:pt>
                  <c:pt idx="35">
                    <c:v>ביתא</c:v>
                  </c:pt>
                  <c:pt idx="36">
                    <c:v>מודיעין-מכבים-רעות</c:v>
                  </c:pt>
                  <c:pt idx="37">
                    <c:v>קהילתיים - תרבות פנאי וקהילה בגבעתיים</c:v>
                  </c:pt>
                  <c:pt idx="38">
                    <c:v>דנה - גלריה לאמנות</c:v>
                  </c:pt>
                  <c:pt idx="39">
                    <c:v>גלריה בארי</c:v>
                  </c:pt>
                  <c:pt idx="40">
                    <c:v>מכון טכנולוגי חולון - מ.ט.ח</c:v>
                  </c:pt>
                  <c:pt idx="41">
                    <c:v>החברה לפיתוח תיאטרון, מוסיקה, אמנות - המרכז הישראלי לאמנות דיגיטלית</c:v>
                  </c:pt>
                  <c:pt idx="42">
                    <c:v>קבוצת אגריפס 12 - גלריה לאמנים</c:v>
                  </c:pt>
                  <c:pt idx="43">
                    <c:v>כורש - עמותה לקידום אמנות ותרבות</c:v>
                  </c:pt>
                  <c:pt idx="44">
                    <c:v>מרכז קהילתי ביבנה עש גרמנוב וסימון</c:v>
                  </c:pt>
                  <c:pt idx="45">
                    <c:v>החברה העירונית רחובות</c:v>
                  </c:pt>
                  <c:pt idx="46">
                    <c:v>המכללה האקדמית ספיר</c:v>
                  </c:pt>
                  <c:pt idx="47">
                    <c:v>הערת שוליים</c:v>
                  </c:pt>
                  <c:pt idx="48">
                    <c:v>גלרית הקוביה</c:v>
                  </c:pt>
                  <c:pt idx="49">
                    <c:v>מעבדת תרבות דימונה</c:v>
                  </c:pt>
                  <c:pt idx="50">
                    <c:v>המרכז לאמנות עכשווית רמלה</c:v>
                  </c:pt>
                  <c:pt idx="51">
                    <c:v>גלריה ״גבול״ לאמנות עכשוית בקיבוץ חניתה</c:v>
                  </c:pt>
                  <c:pt idx="52">
                    <c:v>מוזאון החאן חדרה</c:v>
                  </c:pt>
                  <c:pt idx="53">
                    <c:v>מוזאון וילפריד ישראל לאמנות וידיעת המזרח</c:v>
                  </c:pt>
                  <c:pt idx="54">
                    <c:v>מוזאון האדם והסביבה</c:v>
                  </c:pt>
                  <c:pt idx="55">
                    <c:v>קריית המוזאונים פתח תקוה</c:v>
                  </c:pt>
                  <c:pt idx="56">
                    <c:v>מוזאון האדם והחי</c:v>
                  </c:pt>
                  <c:pt idx="57">
                    <c:v>מוזאון ראשון לציון</c:v>
                  </c:pt>
                  <c:pt idx="58">
                    <c:v>מוזאון נחום גוטמן לאמנות</c:v>
                  </c:pt>
                  <c:pt idx="59">
                    <c:v>מוזאוני אשדוד</c:v>
                  </c:pt>
                  <c:pt idx="60">
                    <c:v>מוזיאון עין דור</c:v>
                  </c:pt>
                  <c:pt idx="61">
                    <c:v>בית חיים שטורמן – מוזאון ומכון לידיעת האזור, עין חרוד</c:v>
                  </c:pt>
                  <c:pt idx="62">
                    <c:v>המשכן לאמנות ע"ש חיים אתר, עין חרוד</c:v>
                  </c:pt>
                  <c:pt idx="63">
                    <c:v>מוזאון עקבות בעמק, גן השלושה</c:v>
                  </c:pt>
                  <c:pt idx="64">
                    <c:v>מוזאון הצייר משה קסטל</c:v>
                  </c:pt>
                  <c:pt idx="65">
                    <c:v>בית ראובן</c:v>
                  </c:pt>
                  <c:pt idx="66">
                    <c:v>חצר תל חי</c:v>
                  </c:pt>
                  <c:pt idx="67">
                    <c:v>מוזאון האדם הקדמון , מעין ברוך</c:v>
                  </c:pt>
                  <c:pt idx="68">
                    <c:v>מוזאון בית אוסישקין</c:v>
                  </c:pt>
                  <c:pt idx="69">
                    <c:v>מכון בר דוד לאמנות יהודית, ברעם</c:v>
                  </c:pt>
                  <c:pt idx="70">
                    <c:v>בית המאירי, מוזאון ומכון לחקר תולדות היישוב היהודי בצפת</c:v>
                  </c:pt>
                  <c:pt idx="71">
                    <c:v>מוזאון התרבות הירמוכית, שער הגולן</c:v>
                  </c:pt>
                  <c:pt idx="72">
                    <c:v>בית לוחמי הגטאות ע"ש יצחק קצנלסון</c:v>
                  </c:pt>
                  <c:pt idx="73">
                    <c:v>מוזיאון כפר-סבא</c:v>
                  </c:pt>
                  <c:pt idx="74">
                    <c:v>מוזאון עתיקות הגולן</c:v>
                  </c:pt>
                  <c:pt idx="75">
                    <c:v>מוזאון יד מרדכי משואה לתקומה</c:v>
                  </c:pt>
                  <c:pt idx="76">
                    <c:v>מוזאון הנגב לאמנות</c:v>
                  </c:pt>
                  <c:pt idx="77">
                    <c:v>מוזאון העיצוב חולון</c:v>
                  </c:pt>
                  <c:pt idx="78">
                    <c:v>המוזאון הישראלי לקריקטורה ולקומיקס</c:v>
                  </c:pt>
                  <c:pt idx="79">
                    <c:v>בית אהרונסון – מוזאון נילי, זכרון יעקב</c:v>
                  </c:pt>
                  <c:pt idx="80">
                    <c:v>מוזיאון המזגגה, נחשולים</c:v>
                  </c:pt>
                  <c:pt idx="81">
                    <c:v>מוזאון ינקו דאדא</c:v>
                  </c:pt>
                  <c:pt idx="82">
                    <c:v>המוזאון לאמנות יהודית ע"ש סיר אייזיק וליידי אדית וולפסון בהיכל שלמה בירושלים</c:v>
                  </c:pt>
                  <c:pt idx="83">
                    <c:v>מוזאון חצר הישוב הישן ע"ש יצחק קפלן ז"ל</c:v>
                  </c:pt>
                  <c:pt idx="84">
                    <c:v>מוזאון בית מרים, - הים ומלואו, ארכיאולוגיה ואקולוגיה</c:v>
                  </c:pt>
                  <c:pt idx="85">
                    <c:v>מוזאון מזכרת בתיה</c:v>
                  </c:pt>
                  <c:pt idx="86">
                    <c:v>מוזיאון פארק קרסו</c:v>
                  </c:pt>
                  <c:pt idx="87">
                    <c:v>מוזאון לתרבות הבדואים במרכז ג'ו אלון</c:v>
                  </c:pt>
                  <c:pt idx="88">
                    <c:v>יד ל.א. מאיר מוזאון לאמנות האסלאם</c:v>
                  </c:pt>
                  <c:pt idx="89">
                    <c:v>מוזאון ארצות המקרא, ירושלים</c:v>
                  </c:pt>
                  <c:pt idx="90">
                    <c:v>מוזאון הכט</c:v>
                  </c:pt>
                  <c:pt idx="91">
                    <c:v>בית טרזין</c:v>
                  </c:pt>
                  <c:pt idx="92">
                    <c:v>האגודה לטיפוח חברה ותרבות תיעוד ומחקר</c:v>
                  </c:pt>
                  <c:pt idx="93">
                    <c:v>קונגרס יהודי בוכרה</c:v>
                  </c:pt>
                  <c:pt idx="94">
                    <c:v>התאחדות עולי מצרים בישראל</c:v>
                  </c:pt>
                  <c:pt idx="95">
                    <c:v>מרכז מורשת בבל</c:v>
                  </c:pt>
                  <c:pt idx="96">
                    <c:v>הארגון העולמי של יהודים יוצאי לוב</c:v>
                  </c:pt>
                  <c:pt idx="97">
                    <c:v>תיאטרון מחול ענבל</c:v>
                  </c:pt>
                  <c:pt idx="98">
                    <c:v>א.מ.ל.א.י</c:v>
                  </c:pt>
                  <c:pt idx="99">
                    <c:v>הפדרציה העולמית של יהדות מרוקו</c:v>
                  </c:pt>
                  <c:pt idx="100">
                    <c:v>מוסיקה מזרח- מערב</c:v>
                  </c:pt>
                  <c:pt idx="101">
                    <c:v>ישיבת קרלין סטולין</c:v>
                  </c:pt>
                  <c:pt idx="102">
                    <c:v>שבי ישראל</c:v>
                  </c:pt>
                  <c:pt idx="103">
                    <c:v>מרכז לתרבות ולשימור מורשת יהדות קוצ'ין</c:v>
                  </c:pt>
                  <c:pt idx="104">
                    <c:v>המרכז למורשת יהדות שאלוניקי וייוון</c:v>
                  </c:pt>
                  <c:pt idx="105">
                    <c:v>אלמז</c:v>
                  </c:pt>
                  <c:pt idx="106">
                    <c:v>אעלה בתמר</c:v>
                  </c:pt>
                </c:lvl>
                <c:lvl>
                  <c:pt idx="0">
                    <c:v>גלריות</c:v>
                  </c:pt>
                  <c:pt idx="52">
                    <c:v>מוזאונים</c:v>
                  </c:pt>
                  <c:pt idx="92">
                    <c:v>מורשת</c:v>
                  </c:pt>
                </c:lvl>
              </c:multiLvlStrCache>
            </c:multiLvlStrRef>
          </c:cat>
          <c:val>
            <c:numRef>
              <c:f>'סה"כ שטחי תצוגה'!$D$2:$D$109</c:f>
              <c:numCache>
                <c:formatCode>#,##0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50</c:v>
                </c:pt>
                <c:pt idx="20">
                  <c:v>250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120</c:v>
                </c:pt>
                <c:pt idx="26">
                  <c:v>200</c:v>
                </c:pt>
                <c:pt idx="27">
                  <c:v>120</c:v>
                </c:pt>
                <c:pt idx="28">
                  <c:v>50</c:v>
                </c:pt>
                <c:pt idx="29">
                  <c:v>617</c:v>
                </c:pt>
                <c:pt idx="30">
                  <c:v>200</c:v>
                </c:pt>
                <c:pt idx="31">
                  <c:v>110</c:v>
                </c:pt>
                <c:pt idx="32">
                  <c:v>1800</c:v>
                </c:pt>
                <c:pt idx="33">
                  <c:v>0</c:v>
                </c:pt>
                <c:pt idx="34">
                  <c:v>0</c:v>
                </c:pt>
                <c:pt idx="35">
                  <c:v>15</c:v>
                </c:pt>
                <c:pt idx="36">
                  <c:v>0</c:v>
                </c:pt>
                <c:pt idx="37">
                  <c:v>0</c:v>
                </c:pt>
                <c:pt idx="38">
                  <c:v>50</c:v>
                </c:pt>
                <c:pt idx="39">
                  <c:v>200</c:v>
                </c:pt>
                <c:pt idx="40">
                  <c:v>0</c:v>
                </c:pt>
                <c:pt idx="41">
                  <c:v>800</c:v>
                </c:pt>
                <c:pt idx="42">
                  <c:v>0</c:v>
                </c:pt>
                <c:pt idx="43">
                  <c:v>15000</c:v>
                </c:pt>
                <c:pt idx="44">
                  <c:v>196.2</c:v>
                </c:pt>
                <c:pt idx="45">
                  <c:v>100</c:v>
                </c:pt>
                <c:pt idx="46">
                  <c:v>55</c:v>
                </c:pt>
                <c:pt idx="47">
                  <c:v>1000</c:v>
                </c:pt>
                <c:pt idx="48">
                  <c:v>76</c:v>
                </c:pt>
                <c:pt idx="49">
                  <c:v>100</c:v>
                </c:pt>
                <c:pt idx="50">
                  <c:v>220</c:v>
                </c:pt>
                <c:pt idx="51">
                  <c:v>18</c:v>
                </c:pt>
                <c:pt idx="52">
                  <c:v>1075</c:v>
                </c:pt>
                <c:pt idx="53">
                  <c:v>0</c:v>
                </c:pt>
                <c:pt idx="54">
                  <c:v>30</c:v>
                </c:pt>
                <c:pt idx="55">
                  <c:v>1130</c:v>
                </c:pt>
                <c:pt idx="56">
                  <c:v>875</c:v>
                </c:pt>
                <c:pt idx="57">
                  <c:v>1200</c:v>
                </c:pt>
                <c:pt idx="58">
                  <c:v>0</c:v>
                </c:pt>
                <c:pt idx="59">
                  <c:v>0</c:v>
                </c:pt>
                <c:pt idx="60">
                  <c:v>467</c:v>
                </c:pt>
                <c:pt idx="61">
                  <c:v>3000</c:v>
                </c:pt>
                <c:pt idx="62">
                  <c:v>414</c:v>
                </c:pt>
                <c:pt idx="63">
                  <c:v>4861</c:v>
                </c:pt>
                <c:pt idx="64">
                  <c:v>30</c:v>
                </c:pt>
                <c:pt idx="65">
                  <c:v>0</c:v>
                </c:pt>
                <c:pt idx="66">
                  <c:v>1238</c:v>
                </c:pt>
                <c:pt idx="67">
                  <c:v>3000</c:v>
                </c:pt>
                <c:pt idx="68">
                  <c:v>0</c:v>
                </c:pt>
                <c:pt idx="69">
                  <c:v>240</c:v>
                </c:pt>
                <c:pt idx="70">
                  <c:v>261</c:v>
                </c:pt>
                <c:pt idx="71">
                  <c:v>40</c:v>
                </c:pt>
                <c:pt idx="72">
                  <c:v>0</c:v>
                </c:pt>
                <c:pt idx="73">
                  <c:v>1330</c:v>
                </c:pt>
                <c:pt idx="74">
                  <c:v>16422</c:v>
                </c:pt>
                <c:pt idx="75">
                  <c:v>15</c:v>
                </c:pt>
                <c:pt idx="76">
                  <c:v>1691</c:v>
                </c:pt>
                <c:pt idx="77">
                  <c:v>0</c:v>
                </c:pt>
                <c:pt idx="78">
                  <c:v>200</c:v>
                </c:pt>
                <c:pt idx="79">
                  <c:v>10</c:v>
                </c:pt>
                <c:pt idx="80">
                  <c:v>627</c:v>
                </c:pt>
                <c:pt idx="81">
                  <c:v>165</c:v>
                </c:pt>
                <c:pt idx="82">
                  <c:v>101.4</c:v>
                </c:pt>
                <c:pt idx="83">
                  <c:v>30</c:v>
                </c:pt>
                <c:pt idx="84">
                  <c:v>152.80000000000001</c:v>
                </c:pt>
                <c:pt idx="85">
                  <c:v>1285</c:v>
                </c:pt>
                <c:pt idx="86">
                  <c:v>3000</c:v>
                </c:pt>
                <c:pt idx="87">
                  <c:v>450</c:v>
                </c:pt>
                <c:pt idx="88">
                  <c:v>253.6</c:v>
                </c:pt>
                <c:pt idx="89">
                  <c:v>720</c:v>
                </c:pt>
                <c:pt idx="90">
                  <c:v>7000</c:v>
                </c:pt>
                <c:pt idx="91">
                  <c:v>40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F-4D2C-804C-C4DE83515A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7877248"/>
        <c:axId val="607878232"/>
      </c:barChart>
      <c:catAx>
        <c:axId val="6078772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07878232"/>
        <c:crosses val="autoZero"/>
        <c:auto val="1"/>
        <c:lblAlgn val="ctr"/>
        <c:lblOffset val="100"/>
        <c:noMultiLvlLbl val="0"/>
      </c:catAx>
      <c:valAx>
        <c:axId val="6078782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078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chart" Target="../charts/chart5.xml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4.xml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chart" Target="../charts/chart3.xml"/><Relationship Id="rId5" Type="http://schemas.openxmlformats.org/officeDocument/2006/relationships/image" Target="../media/image6.png"/><Relationship Id="rId10" Type="http://schemas.openxmlformats.org/officeDocument/2006/relationships/chart" Target="../charts/chart2.xml"/><Relationship Id="rId4" Type="http://schemas.openxmlformats.org/officeDocument/2006/relationships/image" Target="../media/image5.sv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123825</xdr:colOff>
      <xdr:row>3</xdr:row>
      <xdr:rowOff>152399</xdr:rowOff>
    </xdr:to>
    <xdr:sp macro="" textlink="">
      <xdr:nvSpPr>
        <xdr:cNvPr id="4" name="מלבן 3">
          <a:extLst>
            <a:ext uri="{FF2B5EF4-FFF2-40B4-BE49-F238E27FC236}">
              <a16:creationId xmlns:a16="http://schemas.microsoft.com/office/drawing/2014/main" id="{00457124-1545-4FAF-94AC-2A903E8CEA44}"/>
            </a:ext>
          </a:extLst>
        </xdr:cNvPr>
        <xdr:cNvSpPr/>
      </xdr:nvSpPr>
      <xdr:spPr>
        <a:xfrm>
          <a:off x="9972932175" y="0"/>
          <a:ext cx="14754225" cy="723899"/>
        </a:xfrm>
        <a:prstGeom prst="rect">
          <a:avLst/>
        </a:prstGeom>
        <a:gradFill>
          <a:gsLst>
            <a:gs pos="0">
              <a:schemeClr val="tx1"/>
            </a:gs>
            <a:gs pos="60000">
              <a:srgbClr val="7030A0"/>
            </a:gs>
          </a:gsLst>
          <a:lin ang="27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IL"/>
        </a:p>
      </xdr:txBody>
    </xdr:sp>
    <xdr:clientData/>
  </xdr:twoCellAnchor>
  <xdr:twoCellAnchor>
    <xdr:from>
      <xdr:col>4</xdr:col>
      <xdr:colOff>542925</xdr:colOff>
      <xdr:row>4</xdr:row>
      <xdr:rowOff>171810</xdr:rowOff>
    </xdr:from>
    <xdr:to>
      <xdr:col>20</xdr:col>
      <xdr:colOff>328320</xdr:colOff>
      <xdr:row>36</xdr:row>
      <xdr:rowOff>36219</xdr:rowOff>
    </xdr:to>
    <xdr:sp macro="" textlink="">
      <xdr:nvSpPr>
        <xdr:cNvPr id="5" name="צורה חופשית: צורה 4">
          <a:extLst>
            <a:ext uri="{FF2B5EF4-FFF2-40B4-BE49-F238E27FC236}">
              <a16:creationId xmlns:a16="http://schemas.microsoft.com/office/drawing/2014/main" id="{0E09CB76-A27B-496D-B71B-C47F3553B75A}"/>
            </a:ext>
          </a:extLst>
        </xdr:cNvPr>
        <xdr:cNvSpPr/>
      </xdr:nvSpPr>
      <xdr:spPr>
        <a:xfrm>
          <a:off x="9975166080" y="933810"/>
          <a:ext cx="9538995" cy="5960409"/>
        </a:xfrm>
        <a:custGeom>
          <a:avLst/>
          <a:gdLst>
            <a:gd name="connsiteX0" fmla="*/ 3622879 w 10758195"/>
            <a:gd name="connsiteY0" fmla="*/ 2915817 h 5654351"/>
            <a:gd name="connsiteX1" fmla="*/ 7406410 w 10758195"/>
            <a:gd name="connsiteY1" fmla="*/ 2915817 h 5654351"/>
            <a:gd name="connsiteX2" fmla="*/ 7406410 w 10758195"/>
            <a:gd name="connsiteY2" fmla="*/ 5654351 h 5654351"/>
            <a:gd name="connsiteX3" fmla="*/ 3622879 w 10758195"/>
            <a:gd name="connsiteY3" fmla="*/ 5654351 h 5654351"/>
            <a:gd name="connsiteX4" fmla="*/ 0 w 10758195"/>
            <a:gd name="connsiteY4" fmla="*/ 2915817 h 5654351"/>
            <a:gd name="connsiteX5" fmla="*/ 3445597 w 10758195"/>
            <a:gd name="connsiteY5" fmla="*/ 2915817 h 5654351"/>
            <a:gd name="connsiteX6" fmla="*/ 3445597 w 10758195"/>
            <a:gd name="connsiteY6" fmla="*/ 5654351 h 5654351"/>
            <a:gd name="connsiteX7" fmla="*/ 0 w 10758195"/>
            <a:gd name="connsiteY7" fmla="*/ 5654351 h 5654351"/>
            <a:gd name="connsiteX8" fmla="*/ 7583692 w 10758195"/>
            <a:gd name="connsiteY8" fmla="*/ 0 h 5654351"/>
            <a:gd name="connsiteX9" fmla="*/ 10758195 w 10758195"/>
            <a:gd name="connsiteY9" fmla="*/ 0 h 5654351"/>
            <a:gd name="connsiteX10" fmla="*/ 10758195 w 10758195"/>
            <a:gd name="connsiteY10" fmla="*/ 5654351 h 5654351"/>
            <a:gd name="connsiteX11" fmla="*/ 7583692 w 10758195"/>
            <a:gd name="connsiteY11" fmla="*/ 5654351 h 5654351"/>
            <a:gd name="connsiteX12" fmla="*/ 0 w 10758195"/>
            <a:gd name="connsiteY12" fmla="*/ 0 h 5654351"/>
            <a:gd name="connsiteX13" fmla="*/ 7406410 w 10758195"/>
            <a:gd name="connsiteY13" fmla="*/ 0 h 5654351"/>
            <a:gd name="connsiteX14" fmla="*/ 7406410 w 10758195"/>
            <a:gd name="connsiteY14" fmla="*/ 2738535 h 5654351"/>
            <a:gd name="connsiteX15" fmla="*/ 0 w 10758195"/>
            <a:gd name="connsiteY15" fmla="*/ 2738535 h 56543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10758195" h="5654351">
              <a:moveTo>
                <a:pt x="3622879" y="2915817"/>
              </a:moveTo>
              <a:lnTo>
                <a:pt x="7406410" y="2915817"/>
              </a:lnTo>
              <a:lnTo>
                <a:pt x="7406410" y="5654351"/>
              </a:lnTo>
              <a:lnTo>
                <a:pt x="3622879" y="5654351"/>
              </a:lnTo>
              <a:close/>
              <a:moveTo>
                <a:pt x="0" y="2915817"/>
              </a:moveTo>
              <a:lnTo>
                <a:pt x="3445597" y="2915817"/>
              </a:lnTo>
              <a:lnTo>
                <a:pt x="3445597" y="5654351"/>
              </a:lnTo>
              <a:lnTo>
                <a:pt x="0" y="5654351"/>
              </a:lnTo>
              <a:close/>
              <a:moveTo>
                <a:pt x="7583692" y="0"/>
              </a:moveTo>
              <a:lnTo>
                <a:pt x="10758195" y="0"/>
              </a:lnTo>
              <a:lnTo>
                <a:pt x="10758195" y="5654351"/>
              </a:lnTo>
              <a:lnTo>
                <a:pt x="7583692" y="5654351"/>
              </a:lnTo>
              <a:close/>
              <a:moveTo>
                <a:pt x="0" y="0"/>
              </a:moveTo>
              <a:lnTo>
                <a:pt x="7406410" y="0"/>
              </a:lnTo>
              <a:lnTo>
                <a:pt x="7406410" y="2738535"/>
              </a:lnTo>
              <a:lnTo>
                <a:pt x="0" y="2738535"/>
              </a:lnTo>
              <a:close/>
            </a:path>
          </a:pathLst>
        </a:custGeom>
        <a:gradFill>
          <a:gsLst>
            <a:gs pos="0">
              <a:schemeClr val="tx1"/>
            </a:gs>
            <a:gs pos="80000">
              <a:srgbClr val="7030A0">
                <a:alpha val="80000"/>
              </a:srgbClr>
            </a:gs>
          </a:gsLst>
          <a:lin ang="27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1" anchor="ctr">
          <a:noAutofit/>
        </a:bodyPr>
        <a:lstStyle/>
        <a:p>
          <a:pPr algn="r" rtl="1"/>
          <a:endParaRPr lang="en-IL"/>
        </a:p>
      </xdr:txBody>
    </xdr:sp>
    <xdr:clientData/>
  </xdr:twoCellAnchor>
  <xdr:twoCellAnchor>
    <xdr:from>
      <xdr:col>4</xdr:col>
      <xdr:colOff>523874</xdr:colOff>
      <xdr:row>37</xdr:row>
      <xdr:rowOff>19050</xdr:rowOff>
    </xdr:from>
    <xdr:to>
      <xdr:col>20</xdr:col>
      <xdr:colOff>314324</xdr:colOff>
      <xdr:row>44</xdr:row>
      <xdr:rowOff>57150</xdr:rowOff>
    </xdr:to>
    <xdr:sp macro="" textlink="">
      <xdr:nvSpPr>
        <xdr:cNvPr id="6" name="מלבן 5">
          <a:extLst>
            <a:ext uri="{FF2B5EF4-FFF2-40B4-BE49-F238E27FC236}">
              <a16:creationId xmlns:a16="http://schemas.microsoft.com/office/drawing/2014/main" id="{796C1887-B4EB-4E36-977C-5375E01BBA2F}"/>
            </a:ext>
          </a:extLst>
        </xdr:cNvPr>
        <xdr:cNvSpPr/>
      </xdr:nvSpPr>
      <xdr:spPr>
        <a:xfrm>
          <a:off x="9975180076" y="7067550"/>
          <a:ext cx="9544050" cy="13716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IL"/>
        </a:p>
      </xdr:txBody>
    </xdr:sp>
    <xdr:clientData/>
  </xdr:twoCellAnchor>
  <xdr:twoCellAnchor>
    <xdr:from>
      <xdr:col>8</xdr:col>
      <xdr:colOff>76200</xdr:colOff>
      <xdr:row>0</xdr:row>
      <xdr:rowOff>133351</xdr:rowOff>
    </xdr:from>
    <xdr:to>
      <xdr:col>16</xdr:col>
      <xdr:colOff>1</xdr:colOff>
      <xdr:row>3</xdr:row>
      <xdr:rowOff>66675</xdr:rowOff>
    </xdr:to>
    <xdr:sp macro="" textlink="">
      <xdr:nvSpPr>
        <xdr:cNvPr id="7" name="תיבת טקסט 6">
          <a:extLst>
            <a:ext uri="{FF2B5EF4-FFF2-40B4-BE49-F238E27FC236}">
              <a16:creationId xmlns:a16="http://schemas.microsoft.com/office/drawing/2014/main" id="{56DFC2B1-301E-4504-80A2-0C10262C4C38}"/>
            </a:ext>
          </a:extLst>
        </xdr:cNvPr>
        <xdr:cNvSpPr txBox="1"/>
      </xdr:nvSpPr>
      <xdr:spPr>
        <a:xfrm>
          <a:off x="9977932799" y="133351"/>
          <a:ext cx="4800601" cy="5048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he-IL" sz="2000" b="1"/>
            <a:t>נתוני שטחי תצוגה - סקירות שטח 2020</a:t>
          </a:r>
        </a:p>
      </xdr:txBody>
    </xdr:sp>
    <xdr:clientData/>
  </xdr:twoCellAnchor>
  <xdr:twoCellAnchor>
    <xdr:from>
      <xdr:col>18</xdr:col>
      <xdr:colOff>0</xdr:colOff>
      <xdr:row>6</xdr:row>
      <xdr:rowOff>76201</xdr:rowOff>
    </xdr:from>
    <xdr:to>
      <xdr:col>20</xdr:col>
      <xdr:colOff>142875</xdr:colOff>
      <xdr:row>8</xdr:row>
      <xdr:rowOff>1</xdr:rowOff>
    </xdr:to>
    <xdr:sp macro="" textlink="">
      <xdr:nvSpPr>
        <xdr:cNvPr id="10" name="מלבן: פינות מעוגלות 9">
          <a:extLst>
            <a:ext uri="{FF2B5EF4-FFF2-40B4-BE49-F238E27FC236}">
              <a16:creationId xmlns:a16="http://schemas.microsoft.com/office/drawing/2014/main" id="{5639D0A5-8300-4CBD-B0EA-57460074A994}"/>
            </a:ext>
          </a:extLst>
        </xdr:cNvPr>
        <xdr:cNvSpPr/>
      </xdr:nvSpPr>
      <xdr:spPr>
        <a:xfrm>
          <a:off x="9975351525" y="1219201"/>
          <a:ext cx="1362075" cy="304800"/>
        </a:xfrm>
        <a:prstGeom prst="roundRect">
          <a:avLst/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IL"/>
        </a:p>
      </xdr:txBody>
    </xdr:sp>
    <xdr:clientData/>
  </xdr:twoCellAnchor>
  <xdr:twoCellAnchor>
    <xdr:from>
      <xdr:col>18</xdr:col>
      <xdr:colOff>38100</xdr:colOff>
      <xdr:row>22</xdr:row>
      <xdr:rowOff>57150</xdr:rowOff>
    </xdr:from>
    <xdr:to>
      <xdr:col>20</xdr:col>
      <xdr:colOff>190500</xdr:colOff>
      <xdr:row>23</xdr:row>
      <xdr:rowOff>161925</xdr:rowOff>
    </xdr:to>
    <xdr:sp macro="" textlink="">
      <xdr:nvSpPr>
        <xdr:cNvPr id="12" name="מלבן: פינות מעוגלות 11">
          <a:extLst>
            <a:ext uri="{FF2B5EF4-FFF2-40B4-BE49-F238E27FC236}">
              <a16:creationId xmlns:a16="http://schemas.microsoft.com/office/drawing/2014/main" id="{9236F32B-8AA2-4239-966C-8491AF40548D}"/>
            </a:ext>
          </a:extLst>
        </xdr:cNvPr>
        <xdr:cNvSpPr/>
      </xdr:nvSpPr>
      <xdr:spPr>
        <a:xfrm>
          <a:off x="9975303900" y="4248150"/>
          <a:ext cx="1371600" cy="295275"/>
        </a:xfrm>
        <a:prstGeom prst="roundRect">
          <a:avLst/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IL"/>
        </a:p>
      </xdr:txBody>
    </xdr:sp>
    <xdr:clientData/>
  </xdr:twoCellAnchor>
  <xdr:twoCellAnchor>
    <xdr:from>
      <xdr:col>12</xdr:col>
      <xdr:colOff>518820</xdr:colOff>
      <xdr:row>22</xdr:row>
      <xdr:rowOff>9525</xdr:rowOff>
    </xdr:from>
    <xdr:to>
      <xdr:col>15</xdr:col>
      <xdr:colOff>4470</xdr:colOff>
      <xdr:row>23</xdr:row>
      <xdr:rowOff>114300</xdr:rowOff>
    </xdr:to>
    <xdr:sp macro="" textlink="">
      <xdr:nvSpPr>
        <xdr:cNvPr id="13" name="מלבן: פינות מעוגלות 12">
          <a:extLst>
            <a:ext uri="{FF2B5EF4-FFF2-40B4-BE49-F238E27FC236}">
              <a16:creationId xmlns:a16="http://schemas.microsoft.com/office/drawing/2014/main" id="{821A3EB3-B3B4-4C37-8097-F46945C4749D}"/>
            </a:ext>
          </a:extLst>
        </xdr:cNvPr>
        <xdr:cNvSpPr/>
      </xdr:nvSpPr>
      <xdr:spPr>
        <a:xfrm>
          <a:off x="9978537930" y="4200525"/>
          <a:ext cx="1314450" cy="295275"/>
        </a:xfrm>
        <a:prstGeom prst="roundRect">
          <a:avLst/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IL"/>
        </a:p>
      </xdr:txBody>
    </xdr:sp>
    <xdr:clientData/>
  </xdr:twoCellAnchor>
  <xdr:twoCellAnchor>
    <xdr:from>
      <xdr:col>7</xdr:col>
      <xdr:colOff>4470</xdr:colOff>
      <xdr:row>6</xdr:row>
      <xdr:rowOff>9525</xdr:rowOff>
    </xdr:from>
    <xdr:to>
      <xdr:col>9</xdr:col>
      <xdr:colOff>147345</xdr:colOff>
      <xdr:row>7</xdr:row>
      <xdr:rowOff>114300</xdr:rowOff>
    </xdr:to>
    <xdr:sp macro="" textlink="">
      <xdr:nvSpPr>
        <xdr:cNvPr id="14" name="מלבן: פינות מעוגלות 13">
          <a:extLst>
            <a:ext uri="{FF2B5EF4-FFF2-40B4-BE49-F238E27FC236}">
              <a16:creationId xmlns:a16="http://schemas.microsoft.com/office/drawing/2014/main" id="{C8E56138-D7CC-47A1-AF7C-329C47066585}"/>
            </a:ext>
          </a:extLst>
        </xdr:cNvPr>
        <xdr:cNvSpPr/>
      </xdr:nvSpPr>
      <xdr:spPr>
        <a:xfrm>
          <a:off x="9982052655" y="1152525"/>
          <a:ext cx="1362075" cy="295275"/>
        </a:xfrm>
        <a:prstGeom prst="roundRect">
          <a:avLst/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IL"/>
        </a:p>
      </xdr:txBody>
    </xdr:sp>
    <xdr:clientData/>
  </xdr:twoCellAnchor>
  <xdr:twoCellAnchor editAs="oneCell">
    <xdr:from>
      <xdr:col>19</xdr:col>
      <xdr:colOff>621526</xdr:colOff>
      <xdr:row>22</xdr:row>
      <xdr:rowOff>92850</xdr:rowOff>
    </xdr:from>
    <xdr:to>
      <xdr:col>20</xdr:col>
      <xdr:colOff>159451</xdr:colOff>
      <xdr:row>23</xdr:row>
      <xdr:rowOff>135600</xdr:rowOff>
    </xdr:to>
    <xdr:pic>
      <xdr:nvPicPr>
        <xdr:cNvPr id="18" name="גרפיקה 17" descr="מצגת עם תרשים עמודות מימין לשמאל">
          <a:extLst>
            <a:ext uri="{FF2B5EF4-FFF2-40B4-BE49-F238E27FC236}">
              <a16:creationId xmlns:a16="http://schemas.microsoft.com/office/drawing/2014/main" id="{6B11B7B6-2CD0-4F7A-B7DB-748B80FCF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222271749" y="4074300"/>
          <a:ext cx="223725" cy="223725"/>
        </a:xfrm>
        <a:prstGeom prst="rect">
          <a:avLst/>
        </a:prstGeom>
      </xdr:spPr>
    </xdr:pic>
    <xdr:clientData/>
  </xdr:twoCellAnchor>
  <xdr:twoCellAnchor editAs="oneCell">
    <xdr:from>
      <xdr:col>8</xdr:col>
      <xdr:colOff>581101</xdr:colOff>
      <xdr:row>6</xdr:row>
      <xdr:rowOff>38025</xdr:rowOff>
    </xdr:from>
    <xdr:to>
      <xdr:col>9</xdr:col>
      <xdr:colOff>119026</xdr:colOff>
      <xdr:row>7</xdr:row>
      <xdr:rowOff>80775</xdr:rowOff>
    </xdr:to>
    <xdr:pic>
      <xdr:nvPicPr>
        <xdr:cNvPr id="24" name="גרפיקה 23" descr="מחקר">
          <a:extLst>
            <a:ext uri="{FF2B5EF4-FFF2-40B4-BE49-F238E27FC236}">
              <a16:creationId xmlns:a16="http://schemas.microsoft.com/office/drawing/2014/main" id="{24A7811D-53F3-46BB-9687-E377F6E3C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229855974" y="1123875"/>
          <a:ext cx="223725" cy="223725"/>
        </a:xfrm>
        <a:prstGeom prst="rect">
          <a:avLst/>
        </a:prstGeom>
      </xdr:spPr>
    </xdr:pic>
    <xdr:clientData/>
  </xdr:twoCellAnchor>
  <xdr:twoCellAnchor editAs="oneCell">
    <xdr:from>
      <xdr:col>19</xdr:col>
      <xdr:colOff>564451</xdr:colOff>
      <xdr:row>6</xdr:row>
      <xdr:rowOff>102300</xdr:rowOff>
    </xdr:from>
    <xdr:to>
      <xdr:col>20</xdr:col>
      <xdr:colOff>102376</xdr:colOff>
      <xdr:row>7</xdr:row>
      <xdr:rowOff>145050</xdr:rowOff>
    </xdr:to>
    <xdr:pic>
      <xdr:nvPicPr>
        <xdr:cNvPr id="26" name="גרפיקה 25" descr="דיאגרמת חיתוך קבוצות (Venn)">
          <a:extLst>
            <a:ext uri="{FF2B5EF4-FFF2-40B4-BE49-F238E27FC236}">
              <a16:creationId xmlns:a16="http://schemas.microsoft.com/office/drawing/2014/main" id="{401FAB2D-6553-47C2-9A45-DA4775887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222328824" y="1188150"/>
          <a:ext cx="223725" cy="223725"/>
        </a:xfrm>
        <a:prstGeom prst="rect">
          <a:avLst/>
        </a:prstGeom>
      </xdr:spPr>
    </xdr:pic>
    <xdr:clientData/>
  </xdr:twoCellAnchor>
  <xdr:twoCellAnchor editAs="oneCell">
    <xdr:from>
      <xdr:col>14</xdr:col>
      <xdr:colOff>395401</xdr:colOff>
      <xdr:row>22</xdr:row>
      <xdr:rowOff>33225</xdr:rowOff>
    </xdr:from>
    <xdr:to>
      <xdr:col>14</xdr:col>
      <xdr:colOff>619126</xdr:colOff>
      <xdr:row>23</xdr:row>
      <xdr:rowOff>75975</xdr:rowOff>
    </xdr:to>
    <xdr:pic>
      <xdr:nvPicPr>
        <xdr:cNvPr id="28" name="גרפיקה 27" descr="תרשים עוגה">
          <a:extLst>
            <a:ext uri="{FF2B5EF4-FFF2-40B4-BE49-F238E27FC236}">
              <a16:creationId xmlns:a16="http://schemas.microsoft.com/office/drawing/2014/main" id="{0B300BAA-0CAC-4AD5-8E53-E44CF989E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1225926874" y="4014675"/>
          <a:ext cx="223725" cy="223725"/>
        </a:xfrm>
        <a:prstGeom prst="rect">
          <a:avLst/>
        </a:prstGeom>
      </xdr:spPr>
    </xdr:pic>
    <xdr:clientData/>
  </xdr:twoCellAnchor>
  <xdr:twoCellAnchor>
    <xdr:from>
      <xdr:col>18</xdr:col>
      <xdr:colOff>381000</xdr:colOff>
      <xdr:row>6</xdr:row>
      <xdr:rowOff>57151</xdr:rowOff>
    </xdr:from>
    <xdr:to>
      <xdr:col>20</xdr:col>
      <xdr:colOff>66674</xdr:colOff>
      <xdr:row>7</xdr:row>
      <xdr:rowOff>123826</xdr:rowOff>
    </xdr:to>
    <xdr:sp macro="" textlink="">
      <xdr:nvSpPr>
        <xdr:cNvPr id="31" name="תיבת טקסט 30">
          <a:extLst>
            <a:ext uri="{FF2B5EF4-FFF2-40B4-BE49-F238E27FC236}">
              <a16:creationId xmlns:a16="http://schemas.microsoft.com/office/drawing/2014/main" id="{668B0D84-26D4-449C-AAA7-AB657CF39EF8}"/>
            </a:ext>
          </a:extLst>
        </xdr:cNvPr>
        <xdr:cNvSpPr txBox="1"/>
      </xdr:nvSpPr>
      <xdr:spPr>
        <a:xfrm>
          <a:off x="9975427726" y="1200151"/>
          <a:ext cx="904874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he-IL" sz="1400" b="1">
              <a:solidFill>
                <a:schemeClr val="bg1"/>
              </a:solidFill>
            </a:rPr>
            <a:t>הפרשים</a:t>
          </a:r>
        </a:p>
        <a:p>
          <a:pPr algn="r" rtl="1"/>
          <a:endParaRPr lang="he-IL" sz="1400" b="1"/>
        </a:p>
      </xdr:txBody>
    </xdr:sp>
    <xdr:clientData/>
  </xdr:twoCellAnchor>
  <xdr:twoCellAnchor>
    <xdr:from>
      <xdr:col>12</xdr:col>
      <xdr:colOff>609599</xdr:colOff>
      <xdr:row>21</xdr:row>
      <xdr:rowOff>171451</xdr:rowOff>
    </xdr:from>
    <xdr:to>
      <xdr:col>14</xdr:col>
      <xdr:colOff>361948</xdr:colOff>
      <xdr:row>23</xdr:row>
      <xdr:rowOff>57151</xdr:rowOff>
    </xdr:to>
    <xdr:sp macro="" textlink="">
      <xdr:nvSpPr>
        <xdr:cNvPr id="33" name="תיבת טקסט 32">
          <a:extLst>
            <a:ext uri="{FF2B5EF4-FFF2-40B4-BE49-F238E27FC236}">
              <a16:creationId xmlns:a16="http://schemas.microsoft.com/office/drawing/2014/main" id="{50011746-E035-48D0-94B9-9947AD874F20}"/>
            </a:ext>
          </a:extLst>
        </xdr:cNvPr>
        <xdr:cNvSpPr txBox="1"/>
      </xdr:nvSpPr>
      <xdr:spPr>
        <a:xfrm>
          <a:off x="9978790052" y="4171951"/>
          <a:ext cx="971549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he-IL" sz="1400" b="1">
              <a:solidFill>
                <a:schemeClr val="bg1"/>
              </a:solidFill>
            </a:rPr>
            <a:t>חללי</a:t>
          </a:r>
          <a:r>
            <a:rPr lang="he-IL" sz="1400" b="1" baseline="0">
              <a:solidFill>
                <a:schemeClr val="bg1"/>
              </a:solidFill>
            </a:rPr>
            <a:t> תצוגה</a:t>
          </a:r>
        </a:p>
        <a:p>
          <a:pPr algn="r" rtl="1"/>
          <a:endParaRPr lang="he-IL" sz="1400" b="1"/>
        </a:p>
        <a:p>
          <a:pPr algn="r" rtl="1"/>
          <a:endParaRPr lang="he-IL" sz="1400" b="1"/>
        </a:p>
      </xdr:txBody>
    </xdr:sp>
    <xdr:clientData/>
  </xdr:twoCellAnchor>
  <xdr:twoCellAnchor>
    <xdr:from>
      <xdr:col>7</xdr:col>
      <xdr:colOff>142873</xdr:colOff>
      <xdr:row>6</xdr:row>
      <xdr:rowOff>9525</xdr:rowOff>
    </xdr:from>
    <xdr:to>
      <xdr:col>9</xdr:col>
      <xdr:colOff>76200</xdr:colOff>
      <xdr:row>8</xdr:row>
      <xdr:rowOff>161924</xdr:rowOff>
    </xdr:to>
    <xdr:sp macro="" textlink="">
      <xdr:nvSpPr>
        <xdr:cNvPr id="34" name="תיבת טקסט 33">
          <a:extLst>
            <a:ext uri="{FF2B5EF4-FFF2-40B4-BE49-F238E27FC236}">
              <a16:creationId xmlns:a16="http://schemas.microsoft.com/office/drawing/2014/main" id="{78320BE2-4D90-4F35-9729-6B9CE15078C9}"/>
            </a:ext>
          </a:extLst>
        </xdr:cNvPr>
        <xdr:cNvSpPr txBox="1"/>
      </xdr:nvSpPr>
      <xdr:spPr>
        <a:xfrm>
          <a:off x="9982123800" y="1152525"/>
          <a:ext cx="1152527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he-IL" sz="1400" b="1">
              <a:solidFill>
                <a:schemeClr val="bg1"/>
              </a:solidFill>
            </a:rPr>
            <a:t>שטחי תצוגה</a:t>
          </a:r>
        </a:p>
        <a:p>
          <a:pPr algn="r" rtl="1"/>
          <a:endParaRPr lang="he-IL" sz="1400" b="1"/>
        </a:p>
        <a:p>
          <a:pPr algn="r" rtl="1"/>
          <a:endParaRPr lang="he-IL" sz="1400" b="1"/>
        </a:p>
      </xdr:txBody>
    </xdr:sp>
    <xdr:clientData/>
  </xdr:twoCellAnchor>
  <xdr:twoCellAnchor>
    <xdr:from>
      <xdr:col>18</xdr:col>
      <xdr:colOff>361947</xdr:colOff>
      <xdr:row>22</xdr:row>
      <xdr:rowOff>28576</xdr:rowOff>
    </xdr:from>
    <xdr:to>
      <xdr:col>20</xdr:col>
      <xdr:colOff>47621</xdr:colOff>
      <xdr:row>23</xdr:row>
      <xdr:rowOff>95251</xdr:rowOff>
    </xdr:to>
    <xdr:sp macro="" textlink="">
      <xdr:nvSpPr>
        <xdr:cNvPr id="35" name="תיבת טקסט 34">
          <a:extLst>
            <a:ext uri="{FF2B5EF4-FFF2-40B4-BE49-F238E27FC236}">
              <a16:creationId xmlns:a16="http://schemas.microsoft.com/office/drawing/2014/main" id="{DB3A8629-0731-4C72-9F1C-24421FBA127E}"/>
            </a:ext>
          </a:extLst>
        </xdr:cNvPr>
        <xdr:cNvSpPr txBox="1"/>
      </xdr:nvSpPr>
      <xdr:spPr>
        <a:xfrm>
          <a:off x="9975446779" y="4219576"/>
          <a:ext cx="904874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he-IL" sz="1400" b="1">
              <a:solidFill>
                <a:schemeClr val="bg1"/>
              </a:solidFill>
            </a:rPr>
            <a:t>סוג</a:t>
          </a:r>
          <a:r>
            <a:rPr lang="he-IL" sz="1400" b="1" baseline="0">
              <a:solidFill>
                <a:schemeClr val="bg1"/>
              </a:solidFill>
            </a:rPr>
            <a:t> מבנה</a:t>
          </a:r>
        </a:p>
        <a:p>
          <a:pPr algn="r" rtl="1"/>
          <a:endParaRPr lang="he-IL" sz="1400" b="1"/>
        </a:p>
        <a:p>
          <a:pPr algn="r" rtl="1"/>
          <a:endParaRPr lang="he-IL" sz="1400" b="1"/>
        </a:p>
      </xdr:txBody>
    </xdr:sp>
    <xdr:clientData/>
  </xdr:twoCellAnchor>
  <xdr:twoCellAnchor>
    <xdr:from>
      <xdr:col>9</xdr:col>
      <xdr:colOff>504824</xdr:colOff>
      <xdr:row>5</xdr:row>
      <xdr:rowOff>95251</xdr:rowOff>
    </xdr:from>
    <xdr:to>
      <xdr:col>17</xdr:col>
      <xdr:colOff>561975</xdr:colOff>
      <xdr:row>20</xdr:row>
      <xdr:rowOff>19050</xdr:rowOff>
    </xdr:to>
    <xdr:graphicFrame macro="">
      <xdr:nvGraphicFramePr>
        <xdr:cNvPr id="37" name="תרשים 36">
          <a:extLst>
            <a:ext uri="{FF2B5EF4-FFF2-40B4-BE49-F238E27FC236}">
              <a16:creationId xmlns:a16="http://schemas.microsoft.com/office/drawing/2014/main" id="{6680EEA6-6D77-49BD-9DF3-CEFA32F00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318796</xdr:colOff>
      <xdr:row>24</xdr:row>
      <xdr:rowOff>19050</xdr:rowOff>
    </xdr:from>
    <xdr:to>
      <xdr:col>20</xdr:col>
      <xdr:colOff>171451</xdr:colOff>
      <xdr:row>35</xdr:row>
      <xdr:rowOff>123825</xdr:rowOff>
    </xdr:to>
    <xdr:graphicFrame macro="">
      <xdr:nvGraphicFramePr>
        <xdr:cNvPr id="38" name="תרשים 37">
          <a:extLst>
            <a:ext uri="{FF2B5EF4-FFF2-40B4-BE49-F238E27FC236}">
              <a16:creationId xmlns:a16="http://schemas.microsoft.com/office/drawing/2014/main" id="{F539D5B8-174B-4C88-B505-7863D56ED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476250</xdr:colOff>
      <xdr:row>21</xdr:row>
      <xdr:rowOff>57150</xdr:rowOff>
    </xdr:from>
    <xdr:to>
      <xdr:col>13</xdr:col>
      <xdr:colOff>428625</xdr:colOff>
      <xdr:row>36</xdr:row>
      <xdr:rowOff>123825</xdr:rowOff>
    </xdr:to>
    <xdr:graphicFrame macro="">
      <xdr:nvGraphicFramePr>
        <xdr:cNvPr id="39" name="תרשים 38">
          <a:extLst>
            <a:ext uri="{FF2B5EF4-FFF2-40B4-BE49-F238E27FC236}">
              <a16:creationId xmlns:a16="http://schemas.microsoft.com/office/drawing/2014/main" id="{C4E946BD-1D3D-4F21-9C20-D6E0EB5BF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633121</xdr:colOff>
      <xdr:row>7</xdr:row>
      <xdr:rowOff>152400</xdr:rowOff>
    </xdr:from>
    <xdr:to>
      <xdr:col>9</xdr:col>
      <xdr:colOff>57150</xdr:colOff>
      <xdr:row>17</xdr:row>
      <xdr:rowOff>142875</xdr:rowOff>
    </xdr:to>
    <xdr:graphicFrame macro="">
      <xdr:nvGraphicFramePr>
        <xdr:cNvPr id="40" name="תרשים 39">
          <a:extLst>
            <a:ext uri="{FF2B5EF4-FFF2-40B4-BE49-F238E27FC236}">
              <a16:creationId xmlns:a16="http://schemas.microsoft.com/office/drawing/2014/main" id="{A79169BC-D223-45E5-A2CB-6CF890771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609600</xdr:colOff>
      <xdr:row>20</xdr:row>
      <xdr:rowOff>76199</xdr:rowOff>
    </xdr:from>
    <xdr:to>
      <xdr:col>9</xdr:col>
      <xdr:colOff>257175</xdr:colOff>
      <xdr:row>36</xdr:row>
      <xdr:rowOff>123825</xdr:rowOff>
    </xdr:to>
    <xdr:graphicFrame macro="">
      <xdr:nvGraphicFramePr>
        <xdr:cNvPr id="41" name="תרשים 40">
          <a:extLst>
            <a:ext uri="{FF2B5EF4-FFF2-40B4-BE49-F238E27FC236}">
              <a16:creationId xmlns:a16="http://schemas.microsoft.com/office/drawing/2014/main" id="{3853C6FA-574F-45F4-8A25-37B65F6C2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5</xdr:col>
      <xdr:colOff>485776</xdr:colOff>
      <xdr:row>37</xdr:row>
      <xdr:rowOff>47626</xdr:rowOff>
    </xdr:from>
    <xdr:to>
      <xdr:col>10</xdr:col>
      <xdr:colOff>419101</xdr:colOff>
      <xdr:row>44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8" name="תחום">
              <a:extLst>
                <a:ext uri="{FF2B5EF4-FFF2-40B4-BE49-F238E27FC236}">
                  <a16:creationId xmlns:a16="http://schemas.microsoft.com/office/drawing/2014/main" id="{B06F1F49-2D3F-4A44-9DF6-EE7106C94B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תחום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8870099" y="6743701"/>
              <a:ext cx="3362325" cy="1285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542924</xdr:colOff>
      <xdr:row>37</xdr:row>
      <xdr:rowOff>38100</xdr:rowOff>
    </xdr:from>
    <xdr:to>
      <xdr:col>19</xdr:col>
      <xdr:colOff>676274</xdr:colOff>
      <xdr:row>44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9" name="שם המוסד">
              <a:extLst>
                <a:ext uri="{FF2B5EF4-FFF2-40B4-BE49-F238E27FC236}">
                  <a16:creationId xmlns:a16="http://schemas.microsoft.com/office/drawing/2014/main" id="{AB142256-7E49-4E2E-BCDD-926A95969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שם המוסד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2440726" y="6734175"/>
              <a:ext cx="4248150" cy="127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c" refreshedDate="44118.490378587965" createdVersion="6" refreshedVersion="6" minRefreshableVersion="3" recordCount="107" xr:uid="{C0DFC394-13B4-420D-B76E-507EA8810B89}">
  <cacheSource type="worksheet">
    <worksheetSource name="שטחי_תצוגה"/>
  </cacheSource>
  <cacheFields count="14">
    <cacheField name="חותמת זמן" numFmtId="0">
      <sharedItems containsSemiMixedTypes="0" containsNonDate="0" containsDate="1" containsString="0" minDate="2020-06-22T00:00:00" maxDate="2020-09-07T13:51:12"/>
    </cacheField>
    <cacheField name="תחום" numFmtId="0">
      <sharedItems count="3">
        <s v="גלריות"/>
        <s v="מורשת"/>
        <s v="מוזאונים"/>
      </sharedItems>
    </cacheField>
    <cacheField name="שם המוסד" numFmtId="0">
      <sharedItems count="107">
        <s v="עמותת מרסל לקידום אמנות ותרבות"/>
        <s v="מנשר - לאמנות בע&quot;מ"/>
        <s v="קונגרס יהודי בוכרה"/>
        <s v="רשת מתנ&quot;סים ק. טבעון"/>
        <s v="ספריה ומרכז הנצחה בקרית טבעון"/>
        <s v="עמותה לקידום בית חנקין בכפר יהושע"/>
        <s v="מוזאון וילפריד ישראל לאמנות וידיעת המזרח"/>
        <s v="האגודה לטיפוח חברה ותרבות תיעוד ומחקר"/>
        <s v="עמותת היכל התרבות העירוני - נתניה"/>
        <s v="חבצלת מוסדות תרבות וחנוך של השומר הצעיר"/>
        <s v="מוזאון החאן חדרה"/>
        <s v="גלריה אינדי לצילום"/>
        <s v="אמנים יוצרים בישראל"/>
        <s v="גלריה P8"/>
        <s v="גלריה מאיה"/>
        <s v="מקום לאמנות בקרית המלאכה"/>
        <s v="המרכז ללימודי קרמיקה"/>
        <s v="גלריית בנימין"/>
        <s v="מוזאון האדם והסביבה"/>
        <s v="סדנאות האמנים בתל אביב"/>
        <s v="המרכז לאמנות עכשווית"/>
        <s v="התאחדות עולי מצרים בישראל"/>
        <s v="קריית המוזאונים פתח תקוה"/>
        <s v="מוזאון האדם והחי"/>
        <s v="מרכז מורשת בבל"/>
        <s v="הארגון העולמי של יהודים יוצאי לוב"/>
        <s v="מוזאון ראשון לציון"/>
        <s v="ראשון לציון"/>
        <s v="מדרשת שכטר"/>
        <s v="תיאטרון מחול ענבל"/>
        <s v="מוזאון נחום גוטמן לאמנות"/>
        <s v="הגלריה החדשה אצטדיון טדי"/>
        <s v="סטודיו משלך - מרכז לנשים אמניות"/>
        <s v="סדנאות האמנים בירושלים"/>
        <s v="א.מ.ל.א.י"/>
        <s v="בית אריה קלנג"/>
        <s v="מוזאוני אשדוד"/>
        <s v="חנינא - מקום לאמנות עכשווית"/>
        <s v="מוזיאון עין דור"/>
        <s v="בית חיים שטורמן – מוזאון ומכון לידיעת האזור, עין חרוד"/>
        <s v="המשכן לאמנות ע&quot;ש חיים אתר, עין חרוד"/>
        <s v="מוזאון עקבות בעמק, גן השלושה"/>
        <s v="הגלריה העירונית בעפולה"/>
        <s v="סדנת ההדפס ירושלים"/>
        <s v="הפדרציה העולמית של יהדות מרוקו"/>
        <s v="עמותת בר-קיימא לתרבות, אמנות מוסיקה ושלום"/>
        <s v="מוזאון הצייר משה קסטל"/>
        <s v="עמותת הציירים והפסלים (ת&quot;א)"/>
        <s v="מוסיקה מזרח- מערב"/>
        <s v="המרכז לאמנות חזותית בתל אביב"/>
        <s v="בית ראובן"/>
        <s v="עמותת המקרר"/>
        <s v="חצר תל חי"/>
        <s v="מוזאון האדם הקדמון , מעין ברוך"/>
        <s v="מוזאון בית אוסישקין"/>
        <s v="מכון בר דוד לאמנות יהודית, ברעם"/>
        <s v="בית המאירי, מוזאון ומכון לחקר תולדות היישוב היהודי בצפת"/>
        <s v="מוזאון התרבות הירמוכית, שער הגולן"/>
        <s v="מוזיאון פרטי בית אורי ורמי נחושתן"/>
        <s v="בית לוחמי הגטאות ע&quot;ש יצחק קצנלסון"/>
        <s v="לוחמי הגטאות"/>
        <s v="החברה לאמנות ולתרבות הרצליה בע&quot;מ (ח"/>
        <s v="אטליה שמי"/>
        <s v="כברי"/>
        <s v="גלריה ״גבול״ לאמנות עכשוית בקיבוץ חניתה"/>
        <s v="מוזיאון כפר-סבא"/>
        <s v="המכללה האקדמית בית ברל"/>
        <s v="מוזאון עתיקות הגולן"/>
        <s v="בית טרזין"/>
        <s v="ישיבת קרלין סטולין"/>
        <s v="ביתא"/>
        <s v="שבי ישראל"/>
        <s v="מודיעין-מכבים-רעות"/>
        <s v="קהילתיים - תרבות פנאי וקהילה בגבעתיים"/>
        <s v="מוזאון יד מרדכי משואה לתקומה"/>
        <s v="דנה - גלריה לאמנות"/>
        <s v="גלריה בארי"/>
        <s v="מוזאון הנגב לאמנות"/>
        <s v="מרכז לתרבות ולשימור מורשת יהדות קוצ'ין"/>
        <s v="מכון טכנולוגי חולון - מ.ט.ח"/>
        <s v="מוזאון העיצוב חולון"/>
        <s v="המוזאון הישראלי לקריקטורה ולקומיקס"/>
        <s v="המרכז לאמנות עכשווית רמלה"/>
        <s v="בית אהרונסון – מוזאון נילי, זכרון יעקב"/>
        <s v="מוזיאון המזגגה, נחשולים"/>
        <s v="מוזאון ינקו דאדא"/>
        <s v="המרכז למורשת יהדות שאלוניקי וייוון"/>
        <s v="החברה לפיתוח תיאטרון, מוסיקה, אמנות - המרכז הישראלי לאמנות דיגיטלית"/>
        <s v="קבוצת אגריפס 12 - גלריה לאמנים"/>
        <s v="המוזאון לאמנות יהודית ע&quot;ש סיר אייזיק וליידי אדית וולפסון בהיכל שלמה בירושלים"/>
        <s v="כורש - עמותה לקידום אמנות ותרבות"/>
        <s v="מוזאון חצר הישוב הישן ע&quot;ש יצחק קפלן ז&quot;ל"/>
        <s v="אלמז"/>
        <s v="מרכז קהילתי ביבנה עש גרמנוב וסימון"/>
        <s v="מוזאון בית מרים, - הים ומלואו, ארכיאולוגיה ואקולוגיה"/>
        <s v="אעלה בתמר"/>
        <s v="החברה העירונית רחובות"/>
        <s v="מוזאון מזכרת בתיה"/>
        <s v="מוזיאון פארק קרסו"/>
        <s v="מוזאון לתרבות הבדואים במרכז ג'ו אלון"/>
        <s v="המכללה האקדמית ספיר"/>
        <s v="הערת שוליים"/>
        <s v="יד ל.א. מאיר מוזאון לאמנות האסלאם"/>
        <s v="גלרית הקוביה"/>
        <s v="מוזאון ארצות המקרא, ירושלים"/>
        <s v="מוזאון הכט"/>
        <s v="מעבדת תרבות דימונה"/>
      </sharedItems>
    </cacheField>
    <cacheField name="שם איש הקשר של המוסד" numFmtId="0">
      <sharedItems/>
    </cacheField>
    <cacheField name="באיזה סוג מבנה ממקומת הגלריה (קומפלס, סטודיו, רב קומות וכו')?" numFmtId="0">
      <sharedItems count="65">
        <s v="רב קומות"/>
        <s v="סטודיו"/>
        <s v="חדרים"/>
        <s v="קומפלקס"/>
        <s v="משותף לבית ספר"/>
        <s v="מבנה קומות"/>
        <s v="קומות"/>
        <s v="מבנה רב קומות"/>
        <s v="מרתף"/>
        <s v="מבנים מרובים"/>
        <s v="מבנה בודד"/>
        <s v="רק קומות"/>
        <s v="סטודיו דו קומתי מתחת לאיצטדיון"/>
        <s v="בית עתיק בעל 2 קומות"/>
        <s v="מבנה תעשייה"/>
        <s v="בניין משרדים ליד קניון הדר ירושלים"/>
        <s v="קומפלקס רב קומות"/>
        <s v="מבנה בטון שתי קומות+שטח חיצוני רחב ופרגולה"/>
        <s v="מבנה לשימור+שטחים חיצוניים ומרפסת גג מקורה"/>
        <s v="מבנה לשימור"/>
        <s v="צריפים אתר מורשת"/>
        <s v="חלל תצוגה גלריה לאומנות"/>
        <s v="בנה לשימור עם מעלית ו3 קומות"/>
        <s v="מבנה משופץ מעל חנויות"/>
        <s v="גלרית ברבור מבנה צמוד לשדרות ממילא קומה 1"/>
        <s v="מבנה בטון ציפוי אבן ירושלמית"/>
        <s v="מבנה עצמאי"/>
        <s v="מבנה לשימור עותונומני"/>
        <s v="מבנה מסחרי"/>
        <s v="מבנה מגורים של הצייר"/>
        <s v="תעשייתי"/>
        <s v="מוזיאון יחידה ארוכה אחת וחדר סדנאות"/>
        <s v="מבנה לשימור/בעל ערך היסטורי לשימור מחמיר"/>
        <s v="מוזיאון בקיבוץ 3 קומות"/>
        <s v="מבנה היסטורי"/>
        <s v="מוזיאון קומה 1"/>
        <s v="מבנה מסוג קמפוס"/>
        <s v="גלריה מועדון"/>
        <s v="לשימור, סטודיו לפיסול וציור"/>
        <s v="מבנה המנהלה של הקיבוץ"/>
        <s v="מפעל לשעבר"/>
        <s v="מבנה לשימור ומוזיאון"/>
        <s v="מבנים"/>
        <s v="מבנה לשימור מחלקה לאומנות עירונית עשוי מאבן ירושלמית"/>
        <s v="מבנה לשכירות פרטית"/>
        <s v="מקלט ציבורי"/>
        <s v="מבנה לבנים (בית)"/>
        <s v="מבנה מוזיאון"/>
        <s v="מבנה לבנים סטודיו"/>
        <s v="צריף עץ מבנה לשימור"/>
        <s v="מבנה לבנים גם גג רעפים"/>
        <s v="מכללה טכנולוגית"/>
        <s v="מבנה חדש מעוצב ע&quot;י רון ארד, מחופה קורטין"/>
        <s v="סמוך למנהל החינוך בעיר"/>
        <s v="אתר מורשת"/>
        <s v="מבנה לבנים שנבנה כדגם לחדרי המגורים מאותה תקופה"/>
        <s v="בטון מזויין 40 ס&quot;מ"/>
        <s v="בית אבות"/>
        <s v="בית ספר לשעבר"/>
        <s v="בניין לבנים עתיק למגורים"/>
        <s v="מתחת למבנה מגורים, קומה ציבורית/ עירונית"/>
        <s v="מבנה לשימור מחמיר"/>
        <s v="דירה פרטית"/>
        <s v="מבנה"/>
        <s v="מבנה עירייה/אשכול פיס"/>
      </sharedItems>
    </cacheField>
    <cacheField name="כמה חללי תצוגה קיימים במבנה" numFmtId="0">
      <sharedItems containsSemiMixedTypes="0" containsString="0" containsNumber="1" containsInteger="1" minValue="0" maxValue="45"/>
    </cacheField>
    <cacheField name="סה&quot;כ שטח תצוגה פנימי במ&quot;ר" numFmtId="0">
      <sharedItems containsSemiMixedTypes="0" containsString="0" containsNumber="1" minValue="0" maxValue="4875.8"/>
    </cacheField>
    <cacheField name="סה&quot;כ שטח תצוגה חיצוני במ&quot;ר" numFmtId="0">
      <sharedItems containsSemiMixedTypes="0" containsString="0" containsNumber="1" minValue="0" maxValue="16422"/>
    </cacheField>
    <cacheField name="האם קיימת הנגשה לנכים?" numFmtId="0">
      <sharedItems/>
    </cacheField>
    <cacheField name="תמונות של שטחי התצוגה" numFmtId="0">
      <sharedItems containsBlank="1"/>
    </cacheField>
    <cacheField name="דיווח במערכת שנת הערכה 2018  - שטח תצוגה פנימי (גופים חדשים 2019)" numFmtId="0">
      <sharedItems containsSemiMixedTypes="0" containsString="0" containsNumber="1" minValue="0" maxValue="5322"/>
    </cacheField>
    <cacheField name="דיווח במערכת שנת הערכה 2018 - שטח תצוגה חיצוני (גופים חדשים 2019)" numFmtId="0">
      <sharedItems containsSemiMixedTypes="0" containsString="0" containsNumber="1" minValue="0" maxValue="16422"/>
    </cacheField>
    <cacheField name="הפרש מ&quot;ר פנימי - בהשוואה לשנת הערכה 2018  - שטח תצוגה פנימי (גופים חדשים 2019)" numFmtId="0">
      <sharedItems containsSemiMixedTypes="0" containsString="0" containsNumber="1" minValue="-2939.2200000000003" maxValue="1107.3"/>
    </cacheField>
    <cacheField name="הפרש מ&quot;ר חיצוני - בהשוואה לשנת הערכה 2018  - שטח תצוגה פנימי (גופים חדשים 2019)" numFmtId="0">
      <sharedItems containsSemiMixedTypes="0" containsString="0" containsNumber="1" minValue="-150" maxValue="253.6"/>
    </cacheField>
  </cacheFields>
  <extLst>
    <ext xmlns:x14="http://schemas.microsoft.com/office/spreadsheetml/2009/9/main" uri="{725AE2AE-9491-48be-B2B4-4EB974FC3084}">
      <x14:pivotCacheDefinition pivotCacheId="7694927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d v="2020-06-22T00:00:00"/>
    <x v="0"/>
    <x v="0"/>
    <s v="עדי"/>
    <x v="0"/>
    <n v="2"/>
    <n v="120"/>
    <n v="0"/>
    <s v="לא"/>
    <m/>
    <n v="120"/>
    <n v="0"/>
    <n v="0"/>
    <n v="0"/>
  </r>
  <r>
    <d v="2020-06-22T00:00:00"/>
    <x v="0"/>
    <x v="1"/>
    <s v="עודד"/>
    <x v="1"/>
    <n v="1"/>
    <n v="155"/>
    <n v="0"/>
    <s v="כן"/>
    <m/>
    <n v="130"/>
    <n v="20"/>
    <n v="25"/>
    <n v="-20"/>
  </r>
  <r>
    <d v="2020-06-22T00:00:00"/>
    <x v="1"/>
    <x v="2"/>
    <s v="יהודה"/>
    <x v="2"/>
    <n v="3"/>
    <n v="230"/>
    <n v="0"/>
    <s v="כן"/>
    <m/>
    <n v="300"/>
    <n v="0"/>
    <n v="-70"/>
    <n v="0"/>
  </r>
  <r>
    <d v="2020-07-06T00:00:00"/>
    <x v="0"/>
    <x v="3"/>
    <s v="ולטינה"/>
    <x v="3"/>
    <n v="1"/>
    <n v="84"/>
    <n v="0"/>
    <s v="כן"/>
    <s v="https://drive.google.com/file/d/1TZA9EaVoVcmvoNdQuir6YtsbvA0eIUH0/view?usp=sharing"/>
    <n v="80"/>
    <n v="20"/>
    <n v="4"/>
    <n v="-20"/>
  </r>
  <r>
    <d v="2020-07-06T00:00:00"/>
    <x v="0"/>
    <x v="4"/>
    <s v="מיכל"/>
    <x v="3"/>
    <n v="4"/>
    <n v="550"/>
    <n v="0"/>
    <s v="כן"/>
    <s v="https://drive.google.com/open?id=1bSVvwTNAZv0mnkFq9mmkXYGHqfTJfwsB"/>
    <n v="400"/>
    <n v="150"/>
    <n v="150"/>
    <n v="-150"/>
  </r>
  <r>
    <d v="2020-07-06T00:00:00"/>
    <x v="0"/>
    <x v="5"/>
    <s v="נטע"/>
    <x v="4"/>
    <n v="2"/>
    <n v="168"/>
    <n v="0"/>
    <s v="כן"/>
    <s v="https://drive.google.com/open?id=1MKMxsopkIWFCzXjnKSgUrlCdhGHYTZRU"/>
    <n v="160"/>
    <n v="100"/>
    <n v="8"/>
    <n v="-100"/>
  </r>
  <r>
    <d v="2020-07-06T00:00:00"/>
    <x v="2"/>
    <x v="6"/>
    <s v="נורית"/>
    <x v="3"/>
    <n v="5"/>
    <n v="279"/>
    <n v="0"/>
    <s v="כן"/>
    <s v="https://drive.google.com/open?id=12e-FVF-hRdFJmV1sruc8zPcBC7YtiBTA"/>
    <n v="263"/>
    <n v="117"/>
    <n v="16"/>
    <n v="-117"/>
  </r>
  <r>
    <d v="2020-07-09T00:00:00"/>
    <x v="1"/>
    <x v="7"/>
    <s v="מירב קעתבי"/>
    <x v="5"/>
    <n v="11"/>
    <n v="236"/>
    <n v="0"/>
    <s v="כן"/>
    <s v="https://drive.google.com/open?id=1p_yQGyIQMttUEsTtPWQwfZcahxiv2fh_"/>
    <n v="315"/>
    <n v="0"/>
    <n v="-79"/>
    <n v="0"/>
  </r>
  <r>
    <d v="2020-07-09T00:00:00"/>
    <x v="0"/>
    <x v="8"/>
    <s v="רונית"/>
    <x v="3"/>
    <n v="2"/>
    <n v="234"/>
    <n v="0"/>
    <s v="כן"/>
    <s v="https://drive.google.com/open?id=1ptUfXlVqotclvx3CjRsa4DsDE3Ey5MZQ"/>
    <n v="300"/>
    <n v="0"/>
    <n v="-66"/>
    <n v="0"/>
  </r>
  <r>
    <d v="2020-07-09T00:00:00"/>
    <x v="0"/>
    <x v="9"/>
    <s v="ענת"/>
    <x v="1"/>
    <n v="2"/>
    <n v="177.5"/>
    <n v="100"/>
    <s v="כן"/>
    <s v="https://drive.google.com/open?id=112zQX98miMTREM1lRspDV1wXDqIiYzsc"/>
    <n v="130"/>
    <n v="70"/>
    <n v="47.5"/>
    <n v="30"/>
  </r>
  <r>
    <d v="2020-07-09T00:00:00"/>
    <x v="2"/>
    <x v="10"/>
    <s v="נורית"/>
    <x v="3"/>
    <n v="7"/>
    <n v="377.1"/>
    <n v="1075"/>
    <s v="כן"/>
    <s v="https://drive.google.com/file/d/1ulvf6Re5url2n1u-ncNwO6Q31XzuXGRH/view?usp=sharing"/>
    <n v="304"/>
    <n v="1078"/>
    <n v="73.100000000000023"/>
    <n v="-3"/>
  </r>
  <r>
    <d v="2020-07-08T00:00:00"/>
    <x v="0"/>
    <x v="11"/>
    <s v="אילן"/>
    <x v="3"/>
    <n v="3"/>
    <n v="37"/>
    <n v="0"/>
    <s v="כן"/>
    <s v="https://drive.google.com/open?id=1lASEsfdc5K1jYHtsZTaeWy2-fGXx1aB-"/>
    <n v="39"/>
    <n v="0"/>
    <n v="-2"/>
    <n v="0"/>
  </r>
  <r>
    <d v="2020-07-08T00:00:00"/>
    <x v="0"/>
    <x v="12"/>
    <s v="עדי"/>
    <x v="1"/>
    <n v="1"/>
    <n v="71"/>
    <n v="0"/>
    <s v="כן"/>
    <s v="https://drive.google.com/open?id=16CfAJV6zQaac2mnm5wErQR-tTRmEHJO8"/>
    <n v="69"/>
    <n v="0"/>
    <n v="2"/>
    <n v="0"/>
  </r>
  <r>
    <d v="2020-07-08T00:00:00"/>
    <x v="0"/>
    <x v="13"/>
    <s v="אשחר"/>
    <x v="1"/>
    <n v="2"/>
    <n v="46.8"/>
    <n v="0"/>
    <s v="כן"/>
    <s v="https://drive.google.com/open?id=1KChf1cR2ruWbzFBHxyZdq0syaqvJU4J3"/>
    <n v="49"/>
    <n v="8"/>
    <n v="-2.2000000000000028"/>
    <n v="-8"/>
  </r>
  <r>
    <d v="2020-07-08T00:00:00"/>
    <x v="0"/>
    <x v="14"/>
    <s v="ניר"/>
    <x v="3"/>
    <n v="3"/>
    <n v="90"/>
    <n v="0"/>
    <s v="כן"/>
    <s v="https://drive.google.com/open?id=17Y7FwQyJnzo-b3TIANZcCIwZRgigk9q0"/>
    <n v="120"/>
    <n v="0"/>
    <n v="-30"/>
    <n v="0"/>
  </r>
  <r>
    <d v="2020-07-08T00:00:00"/>
    <x v="0"/>
    <x v="15"/>
    <s v="אורית"/>
    <x v="3"/>
    <n v="3"/>
    <n v="128.4"/>
    <n v="0"/>
    <s v="כן"/>
    <s v="https://drive.google.com/open?id=1VMii8pTMP9xejgR17_tvB4asajERDmZy"/>
    <n v="135"/>
    <n v="0"/>
    <n v="-6.5999999999999943"/>
    <n v="0"/>
  </r>
  <r>
    <d v="2020-07-08T00:00:00"/>
    <x v="0"/>
    <x v="16"/>
    <s v="מרסל"/>
    <x v="6"/>
    <n v="5"/>
    <n v="112"/>
    <n v="55"/>
    <s v="לא"/>
    <s v="https://drive.google.com/open?id=13XU2QgB0XjjoZB5d02c1781B5VFQ2rcw"/>
    <n v="140"/>
    <n v="70"/>
    <n v="-28"/>
    <n v="-15"/>
  </r>
  <r>
    <d v="2020-07-08T00:00:00"/>
    <x v="0"/>
    <x v="17"/>
    <s v="דינה"/>
    <x v="1"/>
    <n v="2"/>
    <n v="52"/>
    <n v="0"/>
    <s v="כן"/>
    <s v="https://drive.google.com/open?id=1hfQfDrPQy6SPAwNa4XGRx-VNIGBZNtXR"/>
    <n v="60"/>
    <n v="20"/>
    <n v="-8"/>
    <n v="-20"/>
  </r>
  <r>
    <d v="2020-07-21T11:44:55"/>
    <x v="2"/>
    <x v="18"/>
    <s v="לימור באזילאי"/>
    <x v="3"/>
    <n v="4"/>
    <n v="808"/>
    <n v="30"/>
    <s v="כן"/>
    <s v="https://drive.google.com/file/d/1VFxBU1uxaIu5YjX_vkRvJ4bgHwARMA9z/view?usp=sharing"/>
    <n v="700"/>
    <n v="30"/>
    <n v="108"/>
    <n v="0"/>
  </r>
  <r>
    <d v="2020-07-26T09:42:24"/>
    <x v="0"/>
    <x v="19"/>
    <s v="ורד"/>
    <x v="3"/>
    <n v="3"/>
    <n v="170"/>
    <n v="0"/>
    <s v="כן"/>
    <s v="https://drive.google.com/open?id=1FJdX9Vxsxz5Y6t70vHJjdhrm_Re5UIEG"/>
    <n v="200"/>
    <n v="100"/>
    <n v="-30"/>
    <n v="-100"/>
  </r>
  <r>
    <d v="2020-07-26T10:48:05"/>
    <x v="0"/>
    <x v="20"/>
    <s v="דיאנה"/>
    <x v="7"/>
    <n v="2"/>
    <n v="181"/>
    <n v="0"/>
    <s v="כן"/>
    <s v="https://drive.google.com/open?id=1Q5vzFCcIKJExOjEzEXHVlJAqoYQuUBfp"/>
    <n v="200"/>
    <n v="20"/>
    <n v="-19"/>
    <n v="-20"/>
  </r>
  <r>
    <d v="2020-07-26T11:52:24"/>
    <x v="1"/>
    <x v="21"/>
    <s v="יוסי ולבנה"/>
    <x v="8"/>
    <n v="1"/>
    <n v="95"/>
    <n v="0"/>
    <s v="לא"/>
    <s v="https://drive.google.com/open?id=1g5ApF1YNvpwAVzB28qhgTCifocp1oYo1"/>
    <n v="50"/>
    <n v="0"/>
    <n v="45"/>
    <n v="0"/>
  </r>
  <r>
    <d v="2020-07-27T12:57:03"/>
    <x v="2"/>
    <x v="22"/>
    <s v="מאיה ריבק קליין"/>
    <x v="3"/>
    <n v="6"/>
    <n v="1253"/>
    <n v="1130"/>
    <s v="כן"/>
    <m/>
    <n v="1113"/>
    <n v="1128"/>
    <n v="140"/>
    <n v="2"/>
  </r>
  <r>
    <d v="2020-07-28T09:21:11"/>
    <x v="2"/>
    <x v="23"/>
    <s v="דורית"/>
    <x v="3"/>
    <n v="1"/>
    <n v="690"/>
    <n v="875"/>
    <s v="כן"/>
    <s v="https://drive.google.com/open?id=1hkFLsZvUJV5jPSjoYGcBhblWyVoJpAgR"/>
    <n v="800"/>
    <n v="875"/>
    <n v="-110"/>
    <n v="0"/>
  </r>
  <r>
    <d v="2020-07-28T10:44:17"/>
    <x v="1"/>
    <x v="24"/>
    <s v="יפה"/>
    <x v="3"/>
    <n v="10"/>
    <n v="1607.3"/>
    <n v="0"/>
    <s v="כן"/>
    <s v="https://drive.google.com/open?id=1mSI5ABjOUazv1KRbeD4zewY13RXc7uZ-"/>
    <n v="500"/>
    <n v="0"/>
    <n v="1107.3"/>
    <n v="0"/>
  </r>
  <r>
    <d v="2020-07-28T11:10:08"/>
    <x v="1"/>
    <x v="25"/>
    <s v="אוסנת"/>
    <x v="3"/>
    <n v="9"/>
    <n v="454"/>
    <n v="0"/>
    <s v="כן"/>
    <s v="https://drive.google.com/open?id=12tlmijcFzNvqVmW0p_Zs_keh5RlFuGbf"/>
    <n v="1330"/>
    <n v="0"/>
    <n v="-876"/>
    <n v="0"/>
  </r>
  <r>
    <d v="2020-07-28T12:31:10"/>
    <x v="2"/>
    <x v="26"/>
    <s v="רוני"/>
    <x v="9"/>
    <n v="10"/>
    <n v="815"/>
    <n v="1200"/>
    <s v="כן"/>
    <s v="https://drive.google.com/open?id=12PCDWOBz_1iNqzrC9cG8bXZCeWWcn3V8"/>
    <n v="1149"/>
    <n v="1160"/>
    <n v="-334"/>
    <n v="40"/>
  </r>
  <r>
    <d v="2020-07-28T12:41:14"/>
    <x v="0"/>
    <x v="27"/>
    <s v="בועז"/>
    <x v="10"/>
    <n v="1"/>
    <n v="200"/>
    <n v="0"/>
    <s v="כן"/>
    <s v="https://drive.google.com/open?id=18b9k5lQtzfdfAfD0MTTPVDpbG_naeSQm"/>
    <n v="250"/>
    <n v="50"/>
    <n v="-50"/>
    <n v="-50"/>
  </r>
  <r>
    <d v="2020-08-02T09:45:28"/>
    <x v="0"/>
    <x v="28"/>
    <s v="רומינה"/>
    <x v="0"/>
    <n v="4"/>
    <n v="132.80000000000001"/>
    <n v="0"/>
    <s v="כן"/>
    <s v="https://drive.google.com/open?id=1XWvjUnANEeXS-AAc8tVv_aMrSPX669Dg"/>
    <n v="46"/>
    <n v="80"/>
    <n v="86.800000000000011"/>
    <n v="-80"/>
  </r>
  <r>
    <d v="2020-08-02T10:47:51"/>
    <x v="1"/>
    <x v="29"/>
    <s v="מריה"/>
    <x v="0"/>
    <n v="3"/>
    <n v="53.3"/>
    <n v="0"/>
    <s v="כן"/>
    <s v="https://drive.google.com/open?id=1pB1UM_Wy7s_OUbrhyD7_5xmHHqf2jio_"/>
    <n v="60"/>
    <n v="0"/>
    <n v="-6.7000000000000028"/>
    <n v="0"/>
  </r>
  <r>
    <d v="2020-08-02T11:12:59"/>
    <x v="2"/>
    <x v="30"/>
    <s v="מוניקה"/>
    <x v="11"/>
    <n v="10"/>
    <n v="633"/>
    <n v="0"/>
    <s v="כן"/>
    <s v="https://drive.google.com/open?id=14UZ61bEULDKigv0OwBEweggVAhiu7isp"/>
    <n v="713"/>
    <n v="0"/>
    <n v="-80"/>
    <n v="0"/>
  </r>
  <r>
    <d v="2020-08-05T10:01:01"/>
    <x v="0"/>
    <x v="31"/>
    <s v="תמר גיספן גרינברג"/>
    <x v="12"/>
    <n v="4"/>
    <n v="489.58"/>
    <n v="50"/>
    <s v="כן"/>
    <s v="https://drive.google.com/file/d/1w76kRq-cFxK2DeY-RXE32lSSH0kiMoyG/view?usp=sharing"/>
    <n v="300"/>
    <n v="50"/>
    <n v="189.57999999999998"/>
    <n v="0"/>
  </r>
  <r>
    <d v="2020-08-05T11:03:26"/>
    <x v="0"/>
    <x v="32"/>
    <s v="ציפי מזרחי"/>
    <x v="13"/>
    <n v="7"/>
    <n v="185.63"/>
    <n v="250"/>
    <s v="לא"/>
    <s v="https://drive.google.com/file/d/1Kh-yG-wJ4w2R9ZdsBmCu5bcOvp75E4oa/view?usp=sharing"/>
    <n v="64"/>
    <n v="100"/>
    <n v="121.63"/>
    <n v="150"/>
  </r>
  <r>
    <d v="2020-08-05T12:11:17"/>
    <x v="0"/>
    <x v="33"/>
    <s v="עמוס זלינגר"/>
    <x v="14"/>
    <n v="5"/>
    <n v="355.93"/>
    <n v="0"/>
    <s v="כן"/>
    <s v="https://drive.google.com/file/d/1UHngRyO2a8k5bofPfSY8l71DugkEpv7s/view?usp=sharing"/>
    <n v="337"/>
    <n v="0"/>
    <n v="18.930000000000007"/>
    <n v="0"/>
  </r>
  <r>
    <d v="2020-08-05T15:26:46"/>
    <x v="1"/>
    <x v="34"/>
    <s v="ישי אשכנזי"/>
    <x v="15"/>
    <n v="4"/>
    <n v="343.41"/>
    <n v="0"/>
    <s v="כן"/>
    <m/>
    <n v="300"/>
    <n v="0"/>
    <n v="43.410000000000025"/>
    <n v="0"/>
  </r>
  <r>
    <d v="2020-08-06T10:20:47"/>
    <x v="0"/>
    <x v="35"/>
    <s v="דורית אללי"/>
    <x v="16"/>
    <n v="2"/>
    <n v="591"/>
    <n v="0"/>
    <s v="כן"/>
    <s v="https://drive.google.com/open?id=1HpluSEL2FgsSzzfWxGe_wpbXq9sLj2cQ"/>
    <n v="484"/>
    <n v="0"/>
    <n v="107"/>
    <n v="0"/>
  </r>
  <r>
    <d v="2020-08-06T12:28:45"/>
    <x v="2"/>
    <x v="36"/>
    <s v="מירה ועדי"/>
    <x v="0"/>
    <n v="45"/>
    <n v="2017.8"/>
    <n v="0"/>
    <s v="כן"/>
    <s v="https://drive.google.com/open?id=1vuTqnQDklJihUeaVx3K6dWPMIi-33BtH"/>
    <n v="2037"/>
    <n v="0"/>
    <n v="-19.200000000000045"/>
    <n v="0"/>
  </r>
  <r>
    <d v="2020-07-08T00:00:00"/>
    <x v="0"/>
    <x v="37"/>
    <s v="יקיר"/>
    <x v="1"/>
    <n v="2"/>
    <n v="43"/>
    <n v="0"/>
    <s v="כן"/>
    <s v="https://drive.google.com/open?id=1XUGxJC5gGIzy88XZgw42ijt3N4M8L8ia"/>
    <n v="55"/>
    <n v="0"/>
    <n v="-12"/>
    <n v="0"/>
  </r>
  <r>
    <d v="2020-08-10T09:40:04"/>
    <x v="2"/>
    <x v="38"/>
    <s v="כרמלה ארנון"/>
    <x v="17"/>
    <n v="5"/>
    <n v="341"/>
    <n v="467"/>
    <s v="כן"/>
    <s v="https://drive.google.com/open?id=1YCTh89aiJSpB1qMbpADJ5CY5kRrXayXg"/>
    <n v="302"/>
    <n v="467"/>
    <n v="39"/>
    <n v="0"/>
  </r>
  <r>
    <d v="2020-08-10T11:10:09"/>
    <x v="2"/>
    <x v="39"/>
    <s v="אורית יוסף בכר"/>
    <x v="18"/>
    <n v="13"/>
    <n v="877.37"/>
    <n v="3000"/>
    <s v="לא"/>
    <s v="https://drive.google.com/open?id=1O06hdy1xIZFzkMaCDMYSa9A4Wa9ufiHh"/>
    <n v="1024"/>
    <n v="3000"/>
    <n v="-146.63"/>
    <n v="0"/>
  </r>
  <r>
    <d v="2020-08-10T12:32:52"/>
    <x v="2"/>
    <x v="40"/>
    <s v="מור טבנקין"/>
    <x v="19"/>
    <n v="16"/>
    <n v="2037.2"/>
    <n v="414"/>
    <s v="כן"/>
    <s v="https://drive.google.com/open?id=16Ti2lJC0UESTKRAMP1XZLymkxi9BL5AU"/>
    <n v="2122"/>
    <n v="414"/>
    <n v="-84.799999999999955"/>
    <n v="0"/>
  </r>
  <r>
    <d v="2020-08-10T13:54:22"/>
    <x v="2"/>
    <x v="41"/>
    <s v="אמיר נפתליס"/>
    <x v="20"/>
    <n v="6"/>
    <n v="1143.77"/>
    <n v="4861"/>
    <s v="כן"/>
    <s v="https://drive.google.com/open?id=1ciqoUzq7I_fU31jfC3eVb3q8qBRXGXQB"/>
    <n v="951"/>
    <n v="4861"/>
    <n v="192.76999999999998"/>
    <n v="0"/>
  </r>
  <r>
    <d v="2020-08-10T14:54:59"/>
    <x v="0"/>
    <x v="42"/>
    <s v="עוז זלוף"/>
    <x v="21"/>
    <n v="5"/>
    <n v="841.53"/>
    <n v="0"/>
    <s v="כן"/>
    <s v="https://drive.google.com/open?id=1Fepp_1kqQ9RsTp-a_znSGQ8lyhJgryLw"/>
    <n v="420"/>
    <n v="0"/>
    <n v="421.53"/>
    <n v="0"/>
  </r>
  <r>
    <d v="2020-08-11T10:16:02"/>
    <x v="0"/>
    <x v="43"/>
    <s v="אריק קילמניק"/>
    <x v="22"/>
    <n v="15"/>
    <n v="910.16"/>
    <n v="0"/>
    <s v="כן"/>
    <s v="https://drive.google.com/open?id=1X3TAO-amYLHLQvnlUkcyzK7DdoFT5TH4"/>
    <n v="731"/>
    <n v="0"/>
    <n v="179.15999999999997"/>
    <n v="0"/>
  </r>
  <r>
    <d v="2020-08-11T11:13:02"/>
    <x v="1"/>
    <x v="44"/>
    <s v="סם בן שטרית"/>
    <x v="23"/>
    <n v="3"/>
    <n v="93.02"/>
    <n v="0"/>
    <s v="לא"/>
    <s v="https://drive.google.com/open?id=18VRxWrVC6VQkX96Du3vDdRGINfIcJVfv"/>
    <n v="240"/>
    <n v="0"/>
    <n v="-146.98000000000002"/>
    <n v="0"/>
  </r>
  <r>
    <d v="2020-08-11T11:49:24"/>
    <x v="0"/>
    <x v="45"/>
    <s v="מיכל רפפורט"/>
    <x v="24"/>
    <n v="5"/>
    <n v="182.97"/>
    <n v="120"/>
    <s v="לא"/>
    <s v="https://drive.google.com/open?id=1ibV4tVHjSSwmdRvCUDWvOFs0G7Oyrmsm"/>
    <n v="80"/>
    <n v="120"/>
    <n v="102.97"/>
    <n v="0"/>
  </r>
  <r>
    <d v="2020-08-11T13:20:50"/>
    <x v="2"/>
    <x v="46"/>
    <s v="אלי רז"/>
    <x v="25"/>
    <n v="12"/>
    <n v="1600.12"/>
    <n v="30"/>
    <s v="כן"/>
    <s v="https://drive.google.com/open?id=1EEASkmP9YFm9vRoBaO-DtsCkORfZKccG"/>
    <n v="983"/>
    <n v="30"/>
    <n v="617.11999999999989"/>
    <n v="0"/>
  </r>
  <r>
    <d v="2020-08-12T11:08:40"/>
    <x v="0"/>
    <x v="47"/>
    <s v="אריה ברקוביץ"/>
    <x v="26"/>
    <n v="12"/>
    <n v="356.63"/>
    <n v="200"/>
    <s v="כן"/>
    <s v="https://drive.google.com/open?id=1ckPyloSswerGFDTerkjpyqewZFmlDUIc"/>
    <n v="700"/>
    <n v="200"/>
    <n v="-343.37"/>
    <n v="0"/>
  </r>
  <r>
    <d v="2020-08-12T11:59:06"/>
    <x v="1"/>
    <x v="48"/>
    <s v="ישראל בורוכוב"/>
    <x v="27"/>
    <n v="1"/>
    <n v="51.4"/>
    <n v="0"/>
    <s v="לא"/>
    <s v="https://drive.google.com/open?id=1AmWlEm8DHCb2Af7MHcD-yxUxYO-yBvxR"/>
    <n v="48"/>
    <n v="0"/>
    <n v="3.3999999999999986"/>
    <n v="0"/>
  </r>
  <r>
    <d v="2020-08-12T12:46:43"/>
    <x v="0"/>
    <x v="49"/>
    <s v="רחל סוקמן"/>
    <x v="28"/>
    <n v="1"/>
    <n v="46.12"/>
    <n v="120"/>
    <s v="כן"/>
    <s v="https://drive.google.com/open?id=1kYa8qXtWdNvXv7auGxjgvOBU6f6had4c"/>
    <n v="60"/>
    <n v="120"/>
    <n v="-13.880000000000003"/>
    <n v="0"/>
  </r>
  <r>
    <d v="2020-08-12T13:53:34"/>
    <x v="2"/>
    <x v="50"/>
    <s v="משה פסי"/>
    <x v="29"/>
    <n v="10"/>
    <n v="250.77"/>
    <n v="0"/>
    <s v="כן"/>
    <s v="https://drive.google.com/open?id=1JiP_BuhE3p8iKrX0Yx0cpLDiI0iQmfC3"/>
    <n v="225"/>
    <n v="0"/>
    <n v="25.77000000000001"/>
    <n v="0"/>
  </r>
  <r>
    <d v="2020-08-12T14:54:06"/>
    <x v="0"/>
    <x v="51"/>
    <s v="איריס פשדצקי"/>
    <x v="30"/>
    <n v="3"/>
    <n v="210.49"/>
    <n v="50"/>
    <s v="לא"/>
    <s v="https://drive.google.com/open?id=1-ijsjlBw6yfMOJTIczlqKtt_Hxn7Fuay"/>
    <n v="101"/>
    <n v="50"/>
    <n v="109.49000000000001"/>
    <n v="0"/>
  </r>
  <r>
    <d v="2020-08-13T09:26:29"/>
    <x v="2"/>
    <x v="52"/>
    <s v="חגית פרידמן"/>
    <x v="19"/>
    <n v="10"/>
    <n v="540.59"/>
    <n v="1238"/>
    <s v="כן"/>
    <s v="https://drive.google.com/open?id=1n8M-8_gLSB06k1lJ-YmQn7j3cVAzEio9"/>
    <n v="642"/>
    <n v="1238"/>
    <n v="-101.40999999999997"/>
    <n v="0"/>
  </r>
  <r>
    <d v="2020-08-13T10:18:27"/>
    <x v="2"/>
    <x v="53"/>
    <s v="פז אסף"/>
    <x v="31"/>
    <n v="2"/>
    <n v="360.93"/>
    <n v="3000"/>
    <s v="כן"/>
    <s v="https://drive.google.com/open?id=1Dr5iD9GMvuF68KlxGs6A4rLri4ADmPdB"/>
    <n v="520"/>
    <n v="3000"/>
    <n v="-159.07"/>
    <n v="0"/>
  </r>
  <r>
    <d v="2020-08-13T11:18:03"/>
    <x v="2"/>
    <x v="54"/>
    <s v="ענת ניסים"/>
    <x v="32"/>
    <n v="9"/>
    <n v="593.98"/>
    <n v="0"/>
    <s v="כן"/>
    <s v="https://drive.google.com/open?id=1R3ARmNTl_j0mrECeUAlm5R-CWJNbaqxT"/>
    <n v="554"/>
    <n v="0"/>
    <n v="39.980000000000018"/>
    <n v="0"/>
  </r>
  <r>
    <d v="2020-08-13T13:22:58"/>
    <x v="2"/>
    <x v="55"/>
    <s v="אבי איפרגן"/>
    <x v="33"/>
    <n v="12"/>
    <n v="645.55999999999995"/>
    <n v="240"/>
    <s v="כן"/>
    <s v="https://drive.google.com/open?id=1WEjLnXOqJx-12LrfTfWrNXDKhR9Kp2aT"/>
    <n v="521"/>
    <n v="240"/>
    <n v="124.55999999999995"/>
    <n v="0"/>
  </r>
  <r>
    <d v="2020-08-13T15:05:29"/>
    <x v="2"/>
    <x v="56"/>
    <s v="המאירי אייל"/>
    <x v="34"/>
    <n v="13"/>
    <n v="809.39"/>
    <n v="261"/>
    <s v="לא"/>
    <s v="https://drive.google.com/open?id=1q9kyeAZzqts-xFM4-vtaBJ_PAk4mapSS"/>
    <n v="547"/>
    <n v="261"/>
    <n v="262.39"/>
    <n v="0"/>
  </r>
  <r>
    <d v="2020-08-13T17:01:08"/>
    <x v="2"/>
    <x v="57"/>
    <s v="מיה צור"/>
    <x v="35"/>
    <n v="5"/>
    <n v="279.49"/>
    <n v="40"/>
    <s v="כן"/>
    <s v="https://drive.google.com/open?id=1UOOns2_bJ_jhzfj9PQ6WK8uUMCT9Z-sh"/>
    <n v="200"/>
    <n v="40"/>
    <n v="79.490000000000009"/>
    <n v="0"/>
  </r>
  <r>
    <d v="2020-08-13T18:01:26"/>
    <x v="0"/>
    <x v="58"/>
    <s v="סמדר קרן"/>
    <x v="19"/>
    <n v="8"/>
    <n v="587.45000000000005"/>
    <n v="617"/>
    <s v="כן"/>
    <s v="https://drive.google.com/open?id=1MC30Avy07mUVUN9uPmPM-1a-kBT4rG46"/>
    <n v="396"/>
    <n v="617"/>
    <n v="191.45000000000005"/>
    <n v="0"/>
  </r>
  <r>
    <d v="2020-08-16T09:16:44"/>
    <x v="2"/>
    <x v="59"/>
    <s v="שרון להב"/>
    <x v="36"/>
    <n v="25"/>
    <n v="4453.3"/>
    <n v="0"/>
    <s v="כן"/>
    <s v="https://drive.google.com/open?id=1qzh-k0Cs7deo1M_1UIg4uX3dF7C7FZ96"/>
    <n v="4060"/>
    <n v="0"/>
    <n v="393.30000000000018"/>
    <n v="0"/>
  </r>
  <r>
    <d v="2020-08-16T09:49:49"/>
    <x v="0"/>
    <x v="60"/>
    <s v="מיכל הורביץ"/>
    <x v="37"/>
    <n v="3"/>
    <n v="145.72999999999999"/>
    <n v="200"/>
    <s v="כן"/>
    <s v="https://drive.google.com/open?id=14DadL3RAFZAOQgHwVeT8SMbkMwoIID0i"/>
    <n v="60"/>
    <n v="200"/>
    <n v="85.72999999999999"/>
    <n v="0"/>
  </r>
  <r>
    <d v="2020-08-16T09:56:44"/>
    <x v="0"/>
    <x v="61"/>
    <s v="רן"/>
    <x v="1"/>
    <n v="1"/>
    <n v="98.3"/>
    <n v="110"/>
    <s v="כן"/>
    <s v="https://drive.google.com/open?id=1qfvSwhWTvwKEoz8ueaL1qunBekAvkM6C"/>
    <n v="100"/>
    <n v="110"/>
    <n v="-1.7000000000000028"/>
    <n v="0"/>
  </r>
  <r>
    <d v="2020-08-16T10:40:53"/>
    <x v="0"/>
    <x v="62"/>
    <s v="נמרוד כנעני"/>
    <x v="38"/>
    <n v="3"/>
    <n v="351.55"/>
    <n v="1800"/>
    <s v="כן"/>
    <s v="https://drive.google.com/open?id=1zY8dN8W5To_lHV-hvXtzOtoNf9FtayB-"/>
    <n v="250"/>
    <n v="1800"/>
    <n v="101.55000000000001"/>
    <n v="0"/>
  </r>
  <r>
    <d v="2020-08-16T10:59:06"/>
    <x v="0"/>
    <x v="63"/>
    <s v="אבשלום סולימן"/>
    <x v="39"/>
    <n v="2"/>
    <n v="113.55"/>
    <n v="0"/>
    <s v="כן"/>
    <s v="https://drive.google.com/open?id=1LGKw2tAHxWEF-z4BIcjfQx20kzOp5FtZ"/>
    <n v="50"/>
    <n v="0"/>
    <n v="63.55"/>
    <n v="0"/>
  </r>
  <r>
    <d v="2020-08-16T11:39:29"/>
    <x v="0"/>
    <x v="64"/>
    <s v="ריטה כץ"/>
    <x v="40"/>
    <n v="3"/>
    <n v="134.61000000000001"/>
    <n v="18"/>
    <s v="כן"/>
    <s v="https://drive.google.com/open?id=1TpyM6Lrhd6kjG2BvM6skgPj1Kj0hpWql"/>
    <n v="78"/>
    <n v="18"/>
    <n v="56.610000000000014"/>
    <n v="0"/>
  </r>
  <r>
    <d v="2020-08-16T11:54:04"/>
    <x v="2"/>
    <x v="65"/>
    <s v="ירדנה"/>
    <x v="3"/>
    <n v="9"/>
    <n v="505.5"/>
    <n v="1330"/>
    <s v="כן"/>
    <s v="https://drive.google.com/open?id=1c63QdUPlbhlRw4a1dY4MxVOcMbYFnOFj"/>
    <n v="448"/>
    <n v="1330"/>
    <n v="57.5"/>
    <n v="0"/>
  </r>
  <r>
    <d v="2020-08-16T13:15:14"/>
    <x v="0"/>
    <x v="66"/>
    <s v="עדינה"/>
    <x v="3"/>
    <n v="6"/>
    <n v="406.4"/>
    <n v="0"/>
    <s v="כן"/>
    <s v="https://drive.google.com/open?id=1xDbSDjGxWX4dPuk3YTFBIcIkiYjnrRlN"/>
    <n v="500"/>
    <n v="0"/>
    <n v="-93.600000000000023"/>
    <n v="0"/>
  </r>
  <r>
    <d v="2020-08-16T14:30:10"/>
    <x v="2"/>
    <x v="67"/>
    <s v="יעל שטסברג"/>
    <x v="41"/>
    <n v="20"/>
    <n v="812.78"/>
    <n v="16422"/>
    <s v="כן"/>
    <s v="https://drive.google.com/open?id=1a1sjyW3Cb7urAtAWx02naMZYhMSuvwte"/>
    <n v="3752"/>
    <n v="16422"/>
    <n v="-2939.2200000000003"/>
    <n v="0"/>
  </r>
  <r>
    <d v="2020-08-16T14:49:18"/>
    <x v="2"/>
    <x v="68"/>
    <s v="תמי"/>
    <x v="42"/>
    <n v="4"/>
    <n v="263"/>
    <n v="40"/>
    <s v="כן"/>
    <s v="https://drive.google.com/open?id=1xxyO82geUwkUSiG2mircgQiIbGgaVqP1"/>
    <n v="264"/>
    <n v="40"/>
    <n v="-1"/>
    <n v="0"/>
  </r>
  <r>
    <d v="2020-08-17T09:44:31"/>
    <x v="1"/>
    <x v="69"/>
    <s v="מנחם אייזן"/>
    <x v="19"/>
    <n v="6"/>
    <n v="314.75"/>
    <n v="0"/>
    <s v="כן"/>
    <s v="https://drive.google.com/open?id=1uHsFPVYqqF3sP7tqzgmBA06ju8U4hDpt"/>
    <n v="0"/>
    <n v="0"/>
    <n v="314.75"/>
    <n v="0"/>
  </r>
  <r>
    <d v="2020-08-17T10:34:10"/>
    <x v="0"/>
    <x v="70"/>
    <s v="אופירה לבנון"/>
    <x v="43"/>
    <n v="3"/>
    <n v="254.61"/>
    <n v="15"/>
    <s v="כן"/>
    <s v="https://drive.google.com/open?id=126zs0aw6EgekL85KCHAr-AZOFMs9rfs7"/>
    <n v="150"/>
    <n v="15"/>
    <n v="104.61000000000001"/>
    <n v="0"/>
  </r>
  <r>
    <d v="2020-08-17T11:50:14"/>
    <x v="1"/>
    <x v="71"/>
    <s v="עידית בלאושטיין"/>
    <x v="44"/>
    <n v="6"/>
    <n v="104.7"/>
    <n v="80"/>
    <s v="כן"/>
    <s v="https://drive.google.com/open?id=1TD_ZNkEm3BFg9E9xY8aKrD8Ox3TIth3D"/>
    <n v="45"/>
    <n v="0"/>
    <n v="59.7"/>
    <n v="80"/>
  </r>
  <r>
    <d v="2020-08-17T13:07:31"/>
    <x v="0"/>
    <x v="72"/>
    <s v="ניצה פרי"/>
    <x v="45"/>
    <n v="2"/>
    <n v="104.94"/>
    <n v="0"/>
    <s v="כן"/>
    <s v="https://drive.google.com/open?id=1Wxbb9lF9_JCO1reIqFDyucF7GJalkUY0"/>
    <n v="120"/>
    <n v="80"/>
    <n v="-15.060000000000002"/>
    <n v="-80"/>
  </r>
  <r>
    <d v="2020-08-17T14:37:24"/>
    <x v="0"/>
    <x v="73"/>
    <s v="אבי שוברט"/>
    <x v="46"/>
    <n v="2"/>
    <n v="110.2"/>
    <n v="0"/>
    <s v="כן"/>
    <s v="https://drive.google.com/open?id=1-6HQoZG9ys-h2L14TU8e6iqEBV-j4iLm"/>
    <n v="90"/>
    <n v="0"/>
    <n v="20.200000000000003"/>
    <n v="0"/>
  </r>
  <r>
    <d v="2020-08-18T10:10:37"/>
    <x v="2"/>
    <x v="74"/>
    <s v="סיגל גדיש"/>
    <x v="47"/>
    <n v="20"/>
    <n v="1142.56"/>
    <n v="15"/>
    <s v="כן"/>
    <s v="https://drive.google.com/open?id=1R1dkn_qIiebqgwoQ0RgP6frYL47CduTc"/>
    <n v="1387"/>
    <n v="15"/>
    <n v="-244.44000000000005"/>
    <n v="0"/>
  </r>
  <r>
    <d v="2020-08-18T10:22:35"/>
    <x v="0"/>
    <x v="75"/>
    <s v="שולמית קלרק"/>
    <x v="48"/>
    <n v="2"/>
    <n v="50.54"/>
    <n v="50"/>
    <s v="כן"/>
    <s v="https://drive.google.com/open?id=14nF-tgj59YOPfHhnhIMz_7cs5eG8Bmdr"/>
    <n v="45"/>
    <n v="50"/>
    <n v="5.5399999999999991"/>
    <n v="0"/>
  </r>
  <r>
    <d v="2020-08-18T10:58:10"/>
    <x v="0"/>
    <x v="76"/>
    <s v="סופי ברגמן"/>
    <x v="49"/>
    <n v="1"/>
    <n v="87.78"/>
    <n v="200"/>
    <s v="כן"/>
    <s v="https://drive.google.com/open?id=1hIs5wYAQFJPgQp4XzR0WBQRj-gtVRvAd"/>
    <n v="81"/>
    <n v="200"/>
    <n v="6.7800000000000011"/>
    <n v="0"/>
  </r>
  <r>
    <d v="2020-08-18T12:32:54"/>
    <x v="2"/>
    <x v="77"/>
    <s v="נירית דהן"/>
    <x v="19"/>
    <n v="10"/>
    <n v="740.72"/>
    <n v="1691"/>
    <s v="כן"/>
    <s v="https://drive.google.com/open?id=1Yysu7Nr8EVNvR0bz5yJHJzoVc6YcAaGR"/>
    <n v="482"/>
    <n v="1691"/>
    <n v="258.72000000000003"/>
    <n v="0"/>
  </r>
  <r>
    <d v="2020-08-18T13:29:05"/>
    <x v="1"/>
    <x v="78"/>
    <s v="מירה אליה"/>
    <x v="50"/>
    <n v="5"/>
    <n v="261.42"/>
    <n v="0"/>
    <s v="כן"/>
    <s v="https://drive.google.com/open?id=1z1VVJoarOqAVoJlj2I7fFG8oFUJC0sif"/>
    <n v="200"/>
    <n v="0"/>
    <n v="61.420000000000016"/>
    <n v="0"/>
  </r>
  <r>
    <d v="2020-08-19T11:24:58"/>
    <x v="0"/>
    <x v="79"/>
    <s v="אורנה גטניו"/>
    <x v="51"/>
    <n v="2"/>
    <n v="273.86"/>
    <n v="0"/>
    <s v="כן"/>
    <s v="https://drive.google.com/open?id=1U9Be2y0Ct3ze9ElqVrHwYlOhLkCDmZY2"/>
    <n v="233"/>
    <n v="0"/>
    <n v="40.860000000000014"/>
    <n v="0"/>
  </r>
  <r>
    <d v="2020-08-19T12:49:21"/>
    <x v="2"/>
    <x v="80"/>
    <s v="תומר ספקטור"/>
    <x v="52"/>
    <n v="5"/>
    <n v="1234.08"/>
    <n v="0"/>
    <s v="כן"/>
    <s v="https://drive.google.com/open?id=1MNmx8wdQ1BKqtG19sHZLGWpUbN96KlNU"/>
    <n v="1285"/>
    <n v="0"/>
    <n v="-50.920000000000073"/>
    <n v="0"/>
  </r>
  <r>
    <d v="2020-08-19T12:56:05"/>
    <x v="2"/>
    <x v="81"/>
    <s v="תומר ספקטור"/>
    <x v="53"/>
    <n v="4"/>
    <n v="544.82000000000005"/>
    <n v="200"/>
    <s v="כן"/>
    <s v="https://drive.google.com/open?id=1axBhLJbdQvG57u7WzP_S5lgyOYZP3waB"/>
    <n v="628"/>
    <n v="200"/>
    <n v="-83.17999999999995"/>
    <n v="0"/>
  </r>
  <r>
    <d v="2020-08-20T10:10:21"/>
    <x v="0"/>
    <x v="82"/>
    <s v="דר סמדר שפי"/>
    <x v="54"/>
    <n v="3"/>
    <n v="173.07"/>
    <n v="220"/>
    <s v="כן"/>
    <s v="https://drive.google.com/file/d/1vjwZ28cUeu7R6cBkPOqS689uIJm5XhuQ/view?usp=sharing"/>
    <n v="108"/>
    <n v="220"/>
    <n v="65.069999999999993"/>
    <n v="0"/>
  </r>
  <r>
    <d v="2020-08-20T12:16:59"/>
    <x v="2"/>
    <x v="83"/>
    <s v="מריון פרוידנבל"/>
    <x v="55"/>
    <n v="6"/>
    <n v="446.91"/>
    <n v="10"/>
    <s v="כן"/>
    <s v="https://drive.google.com/open?id=1TSyACwnluWndB4-B2M7j7iZ11Q-Q5ga0"/>
    <n v="732"/>
    <n v="10"/>
    <n v="-285.08999999999997"/>
    <n v="0"/>
  </r>
  <r>
    <d v="2020-08-20T13:45:23"/>
    <x v="2"/>
    <x v="84"/>
    <s v="רוני סופר רוזנבלום"/>
    <x v="19"/>
    <n v="16"/>
    <n v="559.05999999999995"/>
    <n v="627"/>
    <s v="כן"/>
    <s v="https://drive.google.com/open?id=1AzL7DdRsPhRIkU96II4j7qgIhYcj8rcq"/>
    <n v="465"/>
    <n v="627"/>
    <n v="94.059999999999945"/>
    <n v="0"/>
  </r>
  <r>
    <d v="2020-08-20T14:44:55"/>
    <x v="2"/>
    <x v="85"/>
    <s v="רעיה זומר טל"/>
    <x v="56"/>
    <n v="8"/>
    <n v="640.12"/>
    <n v="165"/>
    <s v="כן"/>
    <s v="https://drive.google.com/open?id=1Nbd0YKUrhmU8mLQge2F-mMGhKZVqkvG1"/>
    <n v="736"/>
    <n v="165"/>
    <n v="-95.88"/>
    <n v="0"/>
  </r>
  <r>
    <d v="2020-08-23T14:52:07"/>
    <x v="1"/>
    <x v="86"/>
    <s v="רוני ארניה"/>
    <x v="57"/>
    <n v="7"/>
    <n v="420.46"/>
    <n v="0"/>
    <s v="כן"/>
    <s v="https://drive.google.com/open?id=148eVM6YfcPmcZkkIqUa1bGgvECfPe7Lc"/>
    <n v="450"/>
    <n v="0"/>
    <n v="-29.54000000000002"/>
    <n v="0"/>
  </r>
  <r>
    <d v="2020-08-23T16:14:20"/>
    <x v="0"/>
    <x v="87"/>
    <s v="ניר שגיב"/>
    <x v="58"/>
    <n v="14"/>
    <n v="740.2"/>
    <n v="800"/>
    <s v="כן"/>
    <s v="https://drive.google.com/open?id=1m-YWe3ns_PlwU_YBw-CcU-Jylg0N1MPO"/>
    <n v="800"/>
    <n v="800"/>
    <n v="-59.799999999999955"/>
    <n v="0"/>
  </r>
  <r>
    <d v="2020-08-24T09:25:50"/>
    <x v="0"/>
    <x v="88"/>
    <s v="עודד זידל"/>
    <x v="59"/>
    <n v="3"/>
    <n v="35.18"/>
    <n v="0"/>
    <s v="לא"/>
    <s v="https://drive.google.com/open?id=12UEtV4EpC7D4LAN2QrbmNbDuyv1JK4GZ"/>
    <n v="80"/>
    <n v="0"/>
    <n v="-44.82"/>
    <n v="0"/>
  </r>
  <r>
    <d v="2020-08-24T10:28:29"/>
    <x v="2"/>
    <x v="89"/>
    <s v="שלומית צבאג"/>
    <x v="34"/>
    <n v="14"/>
    <n v="937.39"/>
    <n v="101.4"/>
    <s v="כן"/>
    <s v="https://drive.google.com/open?id=1QUwslK6uB9nXywmbk_WSZcpZAe3IHhRk"/>
    <n v="1051"/>
    <n v="101.4"/>
    <n v="-113.61000000000001"/>
    <n v="0"/>
  </r>
  <r>
    <d v="2020-08-24T11:34:05"/>
    <x v="0"/>
    <x v="90"/>
    <s v="ורד חדד"/>
    <x v="60"/>
    <n v="3"/>
    <n v="115.03"/>
    <n v="15000"/>
    <s v="כן"/>
    <s v="https://drive.google.com/open?id=1bU9fRgUxFodcu5SRMMZfz7wccUsA0exh"/>
    <n v="200"/>
    <n v="15000"/>
    <n v="-84.97"/>
    <n v="0"/>
  </r>
  <r>
    <d v="2020-08-24T12:25:12"/>
    <x v="2"/>
    <x v="91"/>
    <s v="אורה צברי"/>
    <x v="61"/>
    <n v="9"/>
    <n v="318.52"/>
    <n v="30"/>
    <s v="לא"/>
    <s v="https://drive.google.com/open?id=1GjuIoFEIPVpbu4PeVYezbWBwAszrjN4A"/>
    <n v="232"/>
    <n v="30"/>
    <n v="86.519999999999982"/>
    <n v="0"/>
  </r>
  <r>
    <d v="2020-08-25T16:38:03"/>
    <x v="1"/>
    <x v="92"/>
    <s v="סמדר"/>
    <x v="62"/>
    <n v="0"/>
    <n v="0"/>
    <n v="0"/>
    <s v="לא"/>
    <s v="https://drive.google.com/open?id=1TvmuQn8NHJ9AfbhXlTA1iZtUgsuNtS45"/>
    <n v="0"/>
    <n v="0"/>
    <n v="0"/>
    <n v="0"/>
  </r>
  <r>
    <d v="2020-08-26T09:24:43"/>
    <x v="0"/>
    <x v="93"/>
    <s v="ציפורה"/>
    <x v="63"/>
    <n v="4"/>
    <n v="278.2"/>
    <n v="196.2"/>
    <s v="כן"/>
    <s v="https://drive.google.com/open?id=15kIsYO9yzBwrhF7dq4npZdKXZJUDmWRX"/>
    <n v="215"/>
    <n v="200"/>
    <n v="63.199999999999989"/>
    <n v="-3.8000000000000114"/>
  </r>
  <r>
    <d v="2020-08-26T10:42:05"/>
    <x v="2"/>
    <x v="94"/>
    <s v="הילה"/>
    <x v="3"/>
    <n v="5"/>
    <n v="223.1"/>
    <n v="152.80000000000001"/>
    <s v="כן"/>
    <s v="https://drive.google.com/open?id=1kEI2HRdIgduKUfGxEfjD1J-55mMaFXNG"/>
    <n v="339"/>
    <n v="95"/>
    <n v="-115.9"/>
    <n v="57.800000000000011"/>
  </r>
  <r>
    <d v="2020-08-26T12:09:12"/>
    <x v="1"/>
    <x v="95"/>
    <s v="רחל"/>
    <x v="63"/>
    <n v="3"/>
    <n v="56.5"/>
    <n v="0"/>
    <s v="כן"/>
    <s v="https://drive.google.com/open?id=144uw1Q7liPSGughF4D63SvtX-ToCkqYy"/>
    <n v="30"/>
    <n v="0"/>
    <n v="26.5"/>
    <n v="0"/>
  </r>
  <r>
    <d v="2020-08-26T13:59:02"/>
    <x v="0"/>
    <x v="96"/>
    <s v="סלין"/>
    <x v="3"/>
    <n v="3"/>
    <n v="192.2"/>
    <n v="100"/>
    <s v="כן"/>
    <s v="https://drive.google.com/open?id=1W_bSSRqwRYaX-H9eBK-NlPZYmmhRVOuA"/>
    <n v="95"/>
    <n v="100"/>
    <n v="97.199999999999989"/>
    <n v="0"/>
  </r>
  <r>
    <d v="2020-08-26T15:05:33"/>
    <x v="2"/>
    <x v="97"/>
    <s v="מישל"/>
    <x v="42"/>
    <n v="16"/>
    <n v="494.3"/>
    <n v="1285"/>
    <s v="לא"/>
    <m/>
    <n v="655"/>
    <n v="1285"/>
    <n v="-160.69999999999999"/>
    <n v="0"/>
  </r>
  <r>
    <d v="2020-08-27T11:42:27"/>
    <x v="2"/>
    <x v="98"/>
    <s v="אנה"/>
    <x v="42"/>
    <n v="36"/>
    <n v="4875.8"/>
    <n v="3000"/>
    <s v="כן"/>
    <m/>
    <n v="5322"/>
    <n v="3000"/>
    <n v="-446.19999999999982"/>
    <n v="0"/>
  </r>
  <r>
    <d v="2020-08-27T14:13:01"/>
    <x v="2"/>
    <x v="99"/>
    <s v="אימי"/>
    <x v="3"/>
    <n v="3"/>
    <n v="913.4"/>
    <n v="450"/>
    <s v="כן"/>
    <s v="https://drive.google.com/open?id=1lmJVe4hVFp0rR2gzUOEIS7PL7-5wyhkM"/>
    <n v="978"/>
    <n v="450"/>
    <n v="-64.600000000000023"/>
    <n v="0"/>
  </r>
  <r>
    <d v="2020-08-27T16:17:23"/>
    <x v="0"/>
    <x v="100"/>
    <s v="מיכל"/>
    <x v="3"/>
    <n v="2"/>
    <n v="86.8"/>
    <n v="55"/>
    <s v="כן"/>
    <s v="https://drive.google.com/open?id=1jXlM1uSnhTCgOa85hg5kejnOC2Q30c3I"/>
    <n v="45"/>
    <n v="55"/>
    <n v="41.8"/>
    <n v="0"/>
  </r>
  <r>
    <d v="2020-08-31T09:55:43"/>
    <x v="0"/>
    <x v="101"/>
    <s v="שחר"/>
    <x v="3"/>
    <n v="11"/>
    <n v="437"/>
    <n v="1000"/>
    <s v="כן"/>
    <s v="https://drive.google.com/open?id=1tQ7NtyrBs_q_zUr-YDIK45J7n-elrBqV"/>
    <n v="250"/>
    <n v="1000"/>
    <n v="187"/>
    <n v="0"/>
  </r>
  <r>
    <d v="2020-08-31T11:03:37"/>
    <x v="2"/>
    <x v="102"/>
    <s v="גלעד"/>
    <x v="5"/>
    <n v="19"/>
    <n v="1333.3"/>
    <n v="253.6"/>
    <s v="כן"/>
    <s v="https://drive.google.com/open?id=1HwOo_ERB5KUGgRYGb5AKCFSxFWHICwBw"/>
    <n v="1345"/>
    <n v="0"/>
    <n v="-11.700000000000045"/>
    <n v="253.6"/>
  </r>
  <r>
    <d v="2020-08-31T11:45:10"/>
    <x v="0"/>
    <x v="103"/>
    <s v="תהילה"/>
    <x v="3"/>
    <n v="2"/>
    <n v="78.3"/>
    <n v="76"/>
    <s v="כן"/>
    <m/>
    <n v="76"/>
    <n v="76"/>
    <n v="2.2999999999999972"/>
    <n v="0"/>
  </r>
  <r>
    <d v="2020-08-31T12:46:18"/>
    <x v="2"/>
    <x v="104"/>
    <s v="חני"/>
    <x v="3"/>
    <n v="12"/>
    <n v="2693.1"/>
    <n v="720"/>
    <s v="כן"/>
    <s v="https://drive.google.com/open?id=18_I9uYIdGcDS9oOox17iCsSXgufDXwms"/>
    <n v="2471"/>
    <n v="720"/>
    <n v="222.09999999999991"/>
    <n v="0"/>
  </r>
  <r>
    <d v="2020-09-06T14:44:04"/>
    <x v="2"/>
    <x v="105"/>
    <s v="שונית"/>
    <x v="63"/>
    <n v="13"/>
    <n v="3488.1"/>
    <n v="7000"/>
    <s v="כן"/>
    <s v="https://drive.google.com/open?id=1K9zi_22c8_eubt-fm7QBuDuxNG9WwRTo"/>
    <n v="3199"/>
    <n v="7000"/>
    <n v="289.09999999999991"/>
    <n v="0"/>
  </r>
  <r>
    <d v="2020-09-07T13:51:12"/>
    <x v="0"/>
    <x v="106"/>
    <s v="עדי בן בוחר"/>
    <x v="64"/>
    <n v="1"/>
    <n v="56.32"/>
    <n v="100"/>
    <s v="כן"/>
    <s v="https://drive.google.com/open?id=1k_nhhl64397TdpX0JyqdJsofbkjDZDiK"/>
    <n v="55.2"/>
    <n v="100"/>
    <n v="1.119999999999997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B9B5A5-D84D-454F-A1A3-AF93E409C7D9}" name="PivotTable3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5">
  <location ref="A1:D109" firstHeaderRow="0" firstDataRow="1" firstDataCol="2"/>
  <pivotFields count="14">
    <pivotField numFmtId="14" showAll="0"/>
    <pivotField axis="axisRow" outline="0" showAll="0" defaultSubtotal="0">
      <items count="3">
        <item x="0"/>
        <item x="2"/>
        <item x="1"/>
      </items>
    </pivotField>
    <pivotField axis="axisRow" outline="0" showAll="0" defaultSubtotal="0">
      <items count="107">
        <item x="12"/>
        <item x="13"/>
        <item x="11"/>
        <item x="14"/>
        <item x="17"/>
        <item x="7"/>
        <item x="16"/>
        <item x="9"/>
        <item x="37"/>
        <item x="10"/>
        <item x="6"/>
        <item x="1"/>
        <item x="15"/>
        <item x="4"/>
        <item x="5"/>
        <item x="8"/>
        <item x="0"/>
        <item x="2"/>
        <item x="3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68"/>
        <item x="82"/>
        <item x="64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numFmtId="164" showAll="0"/>
    <pivotField numFmtId="164" showAll="0"/>
  </pivotFields>
  <rowFields count="2">
    <field x="1"/>
    <field x="2"/>
  </rowFields>
  <rowItems count="108">
    <i>
      <x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20"/>
    </i>
    <i r="1">
      <x v="21"/>
    </i>
    <i r="1">
      <x v="28"/>
    </i>
    <i r="1">
      <x v="29"/>
    </i>
    <i r="1">
      <x v="32"/>
    </i>
    <i r="1">
      <x v="33"/>
    </i>
    <i r="1">
      <x v="34"/>
    </i>
    <i r="1">
      <x v="36"/>
    </i>
    <i r="1">
      <x v="42"/>
    </i>
    <i r="1">
      <x v="43"/>
    </i>
    <i r="1">
      <x v="45"/>
    </i>
    <i r="1">
      <x v="47"/>
    </i>
    <i r="1">
      <x v="49"/>
    </i>
    <i r="1">
      <x v="51"/>
    </i>
    <i r="1">
      <x v="58"/>
    </i>
    <i r="1">
      <x v="60"/>
    </i>
    <i r="1">
      <x v="61"/>
    </i>
    <i r="1">
      <x v="62"/>
    </i>
    <i r="1">
      <x v="63"/>
    </i>
    <i r="1">
      <x v="65"/>
    </i>
    <i r="1">
      <x v="68"/>
    </i>
    <i r="1">
      <x v="70"/>
    </i>
    <i r="1">
      <x v="71"/>
    </i>
    <i r="1">
      <x v="73"/>
    </i>
    <i r="1">
      <x v="74"/>
    </i>
    <i r="1">
      <x v="77"/>
    </i>
    <i r="1">
      <x v="84"/>
    </i>
    <i r="1">
      <x v="85"/>
    </i>
    <i r="1">
      <x v="87"/>
    </i>
    <i r="1">
      <x v="90"/>
    </i>
    <i r="1">
      <x v="93"/>
    </i>
    <i r="1">
      <x v="97"/>
    </i>
    <i r="1">
      <x v="98"/>
    </i>
    <i r="1">
      <x v="100"/>
    </i>
    <i r="1">
      <x v="103"/>
    </i>
    <i r="1">
      <x v="105"/>
    </i>
    <i r="1">
      <x v="106"/>
    </i>
    <i>
      <x v="1"/>
      <x v="9"/>
    </i>
    <i r="1">
      <x v="10"/>
    </i>
    <i r="1">
      <x v="19"/>
    </i>
    <i r="1">
      <x v="23"/>
    </i>
    <i r="1">
      <x v="24"/>
    </i>
    <i r="1">
      <x v="27"/>
    </i>
    <i r="1">
      <x v="31"/>
    </i>
    <i r="1">
      <x v="37"/>
    </i>
    <i r="1">
      <x v="38"/>
    </i>
    <i r="1">
      <x v="39"/>
    </i>
    <i r="1">
      <x v="40"/>
    </i>
    <i r="1">
      <x v="41"/>
    </i>
    <i r="1">
      <x v="46"/>
    </i>
    <i r="1">
      <x v="50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9"/>
    </i>
    <i r="1">
      <x v="64"/>
    </i>
    <i r="1">
      <x v="66"/>
    </i>
    <i r="1">
      <x v="72"/>
    </i>
    <i r="1">
      <x v="75"/>
    </i>
    <i r="1">
      <x v="78"/>
    </i>
    <i r="1">
      <x v="79"/>
    </i>
    <i r="1">
      <x v="80"/>
    </i>
    <i r="1">
      <x v="81"/>
    </i>
    <i r="1">
      <x v="82"/>
    </i>
    <i r="1">
      <x v="86"/>
    </i>
    <i r="1">
      <x v="88"/>
    </i>
    <i r="1">
      <x v="91"/>
    </i>
    <i r="1">
      <x v="94"/>
    </i>
    <i r="1">
      <x v="95"/>
    </i>
    <i r="1">
      <x v="96"/>
    </i>
    <i r="1">
      <x v="99"/>
    </i>
    <i r="1">
      <x v="101"/>
    </i>
    <i r="1">
      <x v="102"/>
    </i>
    <i r="1">
      <x v="104"/>
    </i>
    <i>
      <x v="2"/>
      <x v="5"/>
    </i>
    <i r="1">
      <x v="17"/>
    </i>
    <i r="1">
      <x v="22"/>
    </i>
    <i r="1">
      <x v="25"/>
    </i>
    <i r="1">
      <x v="26"/>
    </i>
    <i r="1">
      <x v="30"/>
    </i>
    <i r="1">
      <x v="35"/>
    </i>
    <i r="1">
      <x v="44"/>
    </i>
    <i r="1">
      <x v="48"/>
    </i>
    <i r="1">
      <x v="67"/>
    </i>
    <i r="1">
      <x v="69"/>
    </i>
    <i r="1">
      <x v="76"/>
    </i>
    <i r="1">
      <x v="83"/>
    </i>
    <i r="1">
      <x v="89"/>
    </i>
    <i r="1">
      <x v="92"/>
    </i>
    <i t="grand">
      <x/>
    </i>
  </rowItems>
  <colFields count="1">
    <field x="-2"/>
  </colFields>
  <colItems count="2">
    <i>
      <x/>
    </i>
    <i i="1">
      <x v="1"/>
    </i>
  </colItems>
  <dataFields count="2">
    <dataField name="סכום של סה&quot;כ שטח תצוגה פנימי במ&quot;ר" fld="6" baseField="0" baseItem="0" numFmtId="1"/>
    <dataField name="סכום של סה&quot;כ שטח תצוגה חיצוני במ&quot;ר" fld="7" baseField="0" baseItem="0"/>
  </dataFields>
  <formats count="2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/>
    </format>
  </format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8765D-69E2-4C18-B236-6751849CA5C4}" name="PivotTable4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7">
  <location ref="A1:C109" firstHeaderRow="0" firstDataRow="1" firstDataCol="1"/>
  <pivotFields count="14">
    <pivotField numFmtId="14" showAll="0"/>
    <pivotField showAll="0">
      <items count="4">
        <item x="0"/>
        <item x="2"/>
        <item x="1"/>
        <item t="default"/>
      </items>
    </pivotField>
    <pivotField axis="axisRow" showAll="0">
      <items count="108">
        <item x="12"/>
        <item x="13"/>
        <item x="11"/>
        <item x="14"/>
        <item x="17"/>
        <item x="7"/>
        <item x="16"/>
        <item x="9"/>
        <item x="37"/>
        <item x="10"/>
        <item x="6"/>
        <item x="1"/>
        <item x="15"/>
        <item x="4"/>
        <item x="5"/>
        <item x="8"/>
        <item x="0"/>
        <item x="2"/>
        <item x="3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68"/>
        <item x="82"/>
        <item x="64"/>
        <item t="default"/>
      </items>
    </pivotField>
    <pivotField showAll="0"/>
    <pivotField showAll="0"/>
    <pivotField showAll="0"/>
    <pivotField dataField="1" numFmtId="1" showAll="0"/>
    <pivotField dataField="1" numFmtId="1" showAll="0"/>
    <pivotField showAll="0"/>
    <pivotField showAll="0"/>
    <pivotField showAll="0"/>
    <pivotField showAll="0"/>
    <pivotField numFmtId="164" showAll="0"/>
    <pivotField numFmtId="164" showAll="0"/>
  </pivotFields>
  <rowFields count="1">
    <field x="2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-2"/>
  </colFields>
  <colItems count="2">
    <i>
      <x/>
    </i>
    <i i="1">
      <x v="1"/>
    </i>
  </colItems>
  <dataFields count="2">
    <dataField name="ממוצע של סה&quot;כ שטח תצוגה פנימי במ&quot;ר" fld="6" subtotal="average" baseField="2" baseItem="15"/>
    <dataField name="ממוצע של סה&quot;כ שטח תצוגה חיצוני במ&quot;ר" fld="7" subtotal="average" baseField="2" baseItem="15"/>
  </dataFields>
  <formats count="1">
    <format dxfId="0">
      <pivotArea grandRow="1" outline="0" collapsedLevelsAreSubtotals="1" fieldPosition="0"/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2E2A63-5697-4DED-BAC5-35ED6C71184B}" name="PivotTable8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3">
  <location ref="A1:B67" firstHeaderRow="1" firstDataRow="1" firstDataCol="1"/>
  <pivotFields count="14">
    <pivotField numFmtId="14" showAll="0"/>
    <pivotField showAll="0">
      <items count="4">
        <item x="0"/>
        <item x="2"/>
        <item x="1"/>
        <item t="default"/>
      </items>
    </pivotField>
    <pivotField showAll="0">
      <items count="108">
        <item x="34"/>
        <item x="62"/>
        <item x="92"/>
        <item x="12"/>
        <item x="95"/>
        <item x="83"/>
        <item x="35"/>
        <item x="56"/>
        <item x="39"/>
        <item x="68"/>
        <item x="59"/>
        <item x="50"/>
        <item x="70"/>
        <item x="64"/>
        <item x="13"/>
        <item x="11"/>
        <item x="76"/>
        <item x="14"/>
        <item x="17"/>
        <item x="103"/>
        <item x="75"/>
        <item x="7"/>
        <item x="25"/>
        <item x="31"/>
        <item x="42"/>
        <item x="96"/>
        <item x="61"/>
        <item x="87"/>
        <item x="81"/>
        <item x="89"/>
        <item x="66"/>
        <item x="100"/>
        <item x="49"/>
        <item x="20"/>
        <item x="82"/>
        <item x="16"/>
        <item x="86"/>
        <item x="40"/>
        <item x="101"/>
        <item x="44"/>
        <item x="21"/>
        <item x="9"/>
        <item x="37"/>
        <item x="52"/>
        <item x="102"/>
        <item x="69"/>
        <item x="63"/>
        <item x="90"/>
        <item x="60"/>
        <item x="28"/>
        <item x="72"/>
        <item x="104"/>
        <item x="54"/>
        <item x="94"/>
        <item x="53"/>
        <item x="23"/>
        <item x="18"/>
        <item x="10"/>
        <item x="105"/>
        <item x="77"/>
        <item x="80"/>
        <item x="46"/>
        <item x="57"/>
        <item x="6"/>
        <item x="91"/>
        <item x="74"/>
        <item x="85"/>
        <item x="99"/>
        <item x="97"/>
        <item x="30"/>
        <item x="41"/>
        <item x="67"/>
        <item x="26"/>
        <item x="36"/>
        <item x="84"/>
        <item x="65"/>
        <item x="38"/>
        <item x="98"/>
        <item x="58"/>
        <item x="48"/>
        <item x="55"/>
        <item x="79"/>
        <item x="1"/>
        <item x="106"/>
        <item x="15"/>
        <item x="78"/>
        <item x="24"/>
        <item x="93"/>
        <item x="33"/>
        <item x="19"/>
        <item x="43"/>
        <item x="32"/>
        <item x="4"/>
        <item x="5"/>
        <item x="45"/>
        <item x="8"/>
        <item x="51"/>
        <item x="47"/>
        <item x="0"/>
        <item x="88"/>
        <item x="73"/>
        <item x="2"/>
        <item x="22"/>
        <item x="27"/>
        <item x="3"/>
        <item x="71"/>
        <item x="29"/>
        <item t="default"/>
      </items>
    </pivotField>
    <pivotField showAll="0"/>
    <pivotField axis="axisRow" showAll="0">
      <items count="66">
        <item x="2"/>
        <item x="5"/>
        <item x="4"/>
        <item x="1"/>
        <item x="6"/>
        <item x="3"/>
        <item x="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dataField="1" showAll="0"/>
    <pivotField numFmtId="1" showAll="0"/>
    <pivotField numFmtId="1" showAll="0"/>
    <pivotField showAll="0"/>
    <pivotField showAll="0"/>
    <pivotField showAll="0"/>
    <pivotField showAll="0"/>
    <pivotField numFmtId="164" showAll="0"/>
    <pivotField numFmtId="164" showAll="0"/>
  </pivotFields>
  <rowFields count="1">
    <field x="4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dataFields count="1">
    <dataField name="סכום של כמה חללי תצוגה קיימים במבנה" fld="5" baseField="0" baseItem="0"/>
  </dataFields>
  <chartFormats count="66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2" format="51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2" format="52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2" format="53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2" format="54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2" format="55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2" format="56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2" format="57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2" format="58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2" format="59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2" format="60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2" format="61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2" format="6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2" format="63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2" format="64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2" format="65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2" format="66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2" format="67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2" format="68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2" format="69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2" format="70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2" format="71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2" format="72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2" format="73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2" format="74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A1A14C-7689-450D-9F17-667573FDA7A9}" name="PivotTable9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3">
  <location ref="A1:C5" firstHeaderRow="0" firstDataRow="1" firstDataCol="1"/>
  <pivotFields count="14">
    <pivotField numFmtId="14" showAll="0"/>
    <pivotField axis="axisRow" showAll="0">
      <items count="4">
        <item x="0"/>
        <item x="2"/>
        <item x="1"/>
        <item t="default"/>
      </items>
    </pivotField>
    <pivotField dataField="1" outline="0" showAll="0" defaultSubtotal="0">
      <items count="107">
        <item x="34"/>
        <item x="62"/>
        <item x="92"/>
        <item x="12"/>
        <item x="95"/>
        <item x="83"/>
        <item x="35"/>
        <item x="56"/>
        <item x="39"/>
        <item x="68"/>
        <item x="59"/>
        <item x="50"/>
        <item x="70"/>
        <item x="64"/>
        <item x="13"/>
        <item x="11"/>
        <item x="76"/>
        <item x="14"/>
        <item x="17"/>
        <item x="103"/>
        <item x="75"/>
        <item x="7"/>
        <item x="25"/>
        <item x="31"/>
        <item x="42"/>
        <item x="96"/>
        <item x="61"/>
        <item x="87"/>
        <item x="81"/>
        <item x="89"/>
        <item x="66"/>
        <item x="100"/>
        <item x="49"/>
        <item x="20"/>
        <item x="82"/>
        <item x="16"/>
        <item x="86"/>
        <item x="40"/>
        <item x="101"/>
        <item x="44"/>
        <item x="21"/>
        <item x="9"/>
        <item x="37"/>
        <item x="52"/>
        <item x="102"/>
        <item x="69"/>
        <item x="63"/>
        <item x="90"/>
        <item x="60"/>
        <item x="28"/>
        <item x="72"/>
        <item x="104"/>
        <item x="54"/>
        <item x="94"/>
        <item x="53"/>
        <item x="23"/>
        <item x="18"/>
        <item x="10"/>
        <item x="105"/>
        <item x="77"/>
        <item x="80"/>
        <item x="46"/>
        <item x="57"/>
        <item x="6"/>
        <item x="91"/>
        <item x="74"/>
        <item x="85"/>
        <item x="99"/>
        <item x="97"/>
        <item x="30"/>
        <item x="41"/>
        <item x="67"/>
        <item x="26"/>
        <item x="36"/>
        <item x="84"/>
        <item x="65"/>
        <item x="38"/>
        <item x="98"/>
        <item x="58"/>
        <item x="48"/>
        <item x="55"/>
        <item x="79"/>
        <item x="1"/>
        <item x="106"/>
        <item x="15"/>
        <item x="78"/>
        <item x="24"/>
        <item x="93"/>
        <item x="33"/>
        <item x="19"/>
        <item x="43"/>
        <item x="32"/>
        <item x="4"/>
        <item x="5"/>
        <item x="45"/>
        <item x="8"/>
        <item x="51"/>
        <item x="47"/>
        <item x="0"/>
        <item x="88"/>
        <item x="73"/>
        <item x="2"/>
        <item x="22"/>
        <item x="27"/>
        <item x="3"/>
        <item x="71"/>
        <item x="29"/>
      </items>
    </pivotField>
    <pivotField showAll="0"/>
    <pivotField showAll="0"/>
    <pivotField dataField="1" showAll="0"/>
    <pivotField numFmtId="1" showAll="0"/>
    <pivotField numFmtId="1" showAll="0"/>
    <pivotField showAll="0"/>
    <pivotField showAll="0"/>
    <pivotField showAll="0"/>
    <pivotField showAll="0"/>
    <pivotField numFmtId="164" showAll="0"/>
    <pivotField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סכום של כמה חללי תצוגה קיימים במבנה" fld="5" baseField="0" baseItem="0"/>
    <dataField name="ספירה של שם המוסד" fld="2" subtotal="count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F1A19-3436-418D-A8AB-AEC5DF6C7C48}" name="PivotTable12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9">
  <location ref="A1:C112" firstHeaderRow="0" firstDataRow="1" firstDataCol="1"/>
  <pivotFields count="14">
    <pivotField numFmtId="14" showAll="0"/>
    <pivotField axis="axisRow" showAll="0">
      <items count="4">
        <item x="0"/>
        <item x="2"/>
        <item x="1"/>
        <item t="default"/>
      </items>
    </pivotField>
    <pivotField axis="axisRow" outline="0" showAll="0" defaultSubtotal="0">
      <items count="107">
        <item x="12"/>
        <item x="13"/>
        <item x="11"/>
        <item x="14"/>
        <item x="17"/>
        <item x="7"/>
        <item x="16"/>
        <item x="9"/>
        <item x="37"/>
        <item x="10"/>
        <item x="6"/>
        <item x="1"/>
        <item x="15"/>
        <item x="4"/>
        <item x="5"/>
        <item x="8"/>
        <item x="0"/>
        <item x="2"/>
        <item x="3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68"/>
        <item x="82"/>
        <item x="64"/>
      </items>
    </pivotField>
    <pivotField showAll="0"/>
    <pivotField showAll="0"/>
    <pivotField showAll="0"/>
    <pivotField numFmtId="1" showAll="0"/>
    <pivotField numFmtId="1" showAll="0"/>
    <pivotField showAll="0"/>
    <pivotField showAll="0"/>
    <pivotField showAll="0"/>
    <pivotField showAll="0"/>
    <pivotField dataField="1" numFmtId="164" showAll="0"/>
    <pivotField dataField="1" numFmtId="164" showAll="0"/>
  </pivotFields>
  <rowFields count="2">
    <field x="1"/>
    <field x="2"/>
  </rowFields>
  <rowItems count="111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20"/>
    </i>
    <i r="1">
      <x v="21"/>
    </i>
    <i r="1">
      <x v="28"/>
    </i>
    <i r="1">
      <x v="29"/>
    </i>
    <i r="1">
      <x v="32"/>
    </i>
    <i r="1">
      <x v="33"/>
    </i>
    <i r="1">
      <x v="34"/>
    </i>
    <i r="1">
      <x v="36"/>
    </i>
    <i r="1">
      <x v="42"/>
    </i>
    <i r="1">
      <x v="43"/>
    </i>
    <i r="1">
      <x v="45"/>
    </i>
    <i r="1">
      <x v="47"/>
    </i>
    <i r="1">
      <x v="49"/>
    </i>
    <i r="1">
      <x v="51"/>
    </i>
    <i r="1">
      <x v="58"/>
    </i>
    <i r="1">
      <x v="60"/>
    </i>
    <i r="1">
      <x v="61"/>
    </i>
    <i r="1">
      <x v="62"/>
    </i>
    <i r="1">
      <x v="63"/>
    </i>
    <i r="1">
      <x v="65"/>
    </i>
    <i r="1">
      <x v="68"/>
    </i>
    <i r="1">
      <x v="70"/>
    </i>
    <i r="1">
      <x v="71"/>
    </i>
    <i r="1">
      <x v="73"/>
    </i>
    <i r="1">
      <x v="74"/>
    </i>
    <i r="1">
      <x v="77"/>
    </i>
    <i r="1">
      <x v="84"/>
    </i>
    <i r="1">
      <x v="85"/>
    </i>
    <i r="1">
      <x v="87"/>
    </i>
    <i r="1">
      <x v="90"/>
    </i>
    <i r="1">
      <x v="93"/>
    </i>
    <i r="1">
      <x v="97"/>
    </i>
    <i r="1">
      <x v="98"/>
    </i>
    <i r="1">
      <x v="100"/>
    </i>
    <i r="1">
      <x v="103"/>
    </i>
    <i r="1">
      <x v="105"/>
    </i>
    <i r="1">
      <x v="106"/>
    </i>
    <i>
      <x v="1"/>
    </i>
    <i r="1">
      <x v="9"/>
    </i>
    <i r="1">
      <x v="10"/>
    </i>
    <i r="1">
      <x v="19"/>
    </i>
    <i r="1">
      <x v="23"/>
    </i>
    <i r="1">
      <x v="24"/>
    </i>
    <i r="1">
      <x v="27"/>
    </i>
    <i r="1">
      <x v="31"/>
    </i>
    <i r="1">
      <x v="37"/>
    </i>
    <i r="1">
      <x v="38"/>
    </i>
    <i r="1">
      <x v="39"/>
    </i>
    <i r="1">
      <x v="40"/>
    </i>
    <i r="1">
      <x v="41"/>
    </i>
    <i r="1">
      <x v="46"/>
    </i>
    <i r="1">
      <x v="50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9"/>
    </i>
    <i r="1">
      <x v="64"/>
    </i>
    <i r="1">
      <x v="66"/>
    </i>
    <i r="1">
      <x v="72"/>
    </i>
    <i r="1">
      <x v="75"/>
    </i>
    <i r="1">
      <x v="78"/>
    </i>
    <i r="1">
      <x v="79"/>
    </i>
    <i r="1">
      <x v="80"/>
    </i>
    <i r="1">
      <x v="81"/>
    </i>
    <i r="1">
      <x v="82"/>
    </i>
    <i r="1">
      <x v="86"/>
    </i>
    <i r="1">
      <x v="88"/>
    </i>
    <i r="1">
      <x v="91"/>
    </i>
    <i r="1">
      <x v="94"/>
    </i>
    <i r="1">
      <x v="95"/>
    </i>
    <i r="1">
      <x v="96"/>
    </i>
    <i r="1">
      <x v="99"/>
    </i>
    <i r="1">
      <x v="101"/>
    </i>
    <i r="1">
      <x v="102"/>
    </i>
    <i r="1">
      <x v="104"/>
    </i>
    <i>
      <x v="2"/>
    </i>
    <i r="1">
      <x v="5"/>
    </i>
    <i r="1">
      <x v="17"/>
    </i>
    <i r="1">
      <x v="22"/>
    </i>
    <i r="1">
      <x v="25"/>
    </i>
    <i r="1">
      <x v="26"/>
    </i>
    <i r="1">
      <x v="30"/>
    </i>
    <i r="1">
      <x v="35"/>
    </i>
    <i r="1">
      <x v="44"/>
    </i>
    <i r="1">
      <x v="48"/>
    </i>
    <i r="1">
      <x v="67"/>
    </i>
    <i r="1">
      <x v="69"/>
    </i>
    <i r="1">
      <x v="76"/>
    </i>
    <i r="1">
      <x v="83"/>
    </i>
    <i r="1">
      <x v="89"/>
    </i>
    <i r="1">
      <x v="92"/>
    </i>
    <i t="grand">
      <x/>
    </i>
  </rowItems>
  <colFields count="1">
    <field x="-2"/>
  </colFields>
  <colItems count="2">
    <i>
      <x/>
    </i>
    <i i="1">
      <x v="1"/>
    </i>
  </colItems>
  <dataFields count="2">
    <dataField name="סכום של הפרש מ&quot;ר פנימי - בהשוואה לשנת הערכה 2018  - שטח תצוגה פנימי (גופים חדשים 2019)" fld="12" baseField="0" baseItem="0"/>
    <dataField name="סכום של הפרש מ&quot;ר חיצוני - בהשוואה לשנת הערכה 2018  - שטח תצוגה פנימי (גופים חדשים 2019)" fld="13" baseField="0" baseItem="0"/>
  </dataFields>
  <chartFormats count="2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תחום" xr10:uid="{2596B7FC-BBF9-4B1B-9296-C489A97B1A7B}" sourceName="תחום">
  <pivotTables>
    <pivotTable tabId="8" name="PivotTable12"/>
    <pivotTable tabId="7" name="PivotTable9"/>
    <pivotTable tabId="5" name="PivotTable4"/>
    <pivotTable tabId="4" name="PivotTable3"/>
    <pivotTable tabId="6" name="PivotTable8"/>
  </pivotTables>
  <data>
    <tabular pivotCacheId="769492733">
      <items count="3">
        <i x="0" s="1"/>
        <i x="2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שם_המוסד" xr10:uid="{31AB587E-A7F4-4F18-90E9-3420C70DE6E3}" sourceName="שם המוסד">
  <pivotTables>
    <pivotTable tabId="8" name="PivotTable12"/>
    <pivotTable tabId="7" name="PivotTable9"/>
    <pivotTable tabId="5" name="PivotTable4"/>
    <pivotTable tabId="4" name="PivotTable3"/>
    <pivotTable tabId="6" name="PivotTable8"/>
  </pivotTables>
  <data>
    <tabular pivotCacheId="769492733">
      <items count="107">
        <i x="34" s="1"/>
        <i x="62" s="1"/>
        <i x="92" s="1"/>
        <i x="12" s="1"/>
        <i x="95" s="1"/>
        <i x="83" s="1"/>
        <i x="35" s="1"/>
        <i x="56" s="1"/>
        <i x="39" s="1"/>
        <i x="68" s="1"/>
        <i x="59" s="1"/>
        <i x="50" s="1"/>
        <i x="70" s="1"/>
        <i x="64" s="1"/>
        <i x="13" s="1"/>
        <i x="11" s="1"/>
        <i x="76" s="1"/>
        <i x="14" s="1"/>
        <i x="17" s="1"/>
        <i x="103" s="1"/>
        <i x="75" s="1"/>
        <i x="7" s="1"/>
        <i x="25" s="1"/>
        <i x="31" s="1"/>
        <i x="42" s="1"/>
        <i x="96" s="1"/>
        <i x="61" s="1"/>
        <i x="87" s="1"/>
        <i x="81" s="1"/>
        <i x="89" s="1"/>
        <i x="66" s="1"/>
        <i x="100" s="1"/>
        <i x="49" s="1"/>
        <i x="20" s="1"/>
        <i x="82" s="1"/>
        <i x="16" s="1"/>
        <i x="86" s="1"/>
        <i x="40" s="1"/>
        <i x="101" s="1"/>
        <i x="44" s="1"/>
        <i x="21" s="1"/>
        <i x="9" s="1"/>
        <i x="37" s="1"/>
        <i x="52" s="1"/>
        <i x="102" s="1"/>
        <i x="69" s="1"/>
        <i x="63" s="1"/>
        <i x="90" s="1"/>
        <i x="60" s="1"/>
        <i x="28" s="1"/>
        <i x="72" s="1"/>
        <i x="104" s="1"/>
        <i x="54" s="1"/>
        <i x="94" s="1"/>
        <i x="53" s="1"/>
        <i x="23" s="1"/>
        <i x="18" s="1"/>
        <i x="10" s="1"/>
        <i x="105" s="1"/>
        <i x="77" s="1"/>
        <i x="80" s="1"/>
        <i x="46" s="1"/>
        <i x="57" s="1"/>
        <i x="6" s="1"/>
        <i x="91" s="1"/>
        <i x="74" s="1"/>
        <i x="85" s="1"/>
        <i x="99" s="1"/>
        <i x="97" s="1"/>
        <i x="30" s="1"/>
        <i x="41" s="1"/>
        <i x="67" s="1"/>
        <i x="26" s="1"/>
        <i x="36" s="1"/>
        <i x="84" s="1"/>
        <i x="65" s="1"/>
        <i x="38" s="1"/>
        <i x="98" s="1"/>
        <i x="58" s="1"/>
        <i x="48" s="1"/>
        <i x="55" s="1"/>
        <i x="79" s="1"/>
        <i x="1" s="1"/>
        <i x="106" s="1"/>
        <i x="15" s="1"/>
        <i x="78" s="1"/>
        <i x="24" s="1"/>
        <i x="93" s="1"/>
        <i x="33" s="1"/>
        <i x="19" s="1"/>
        <i x="43" s="1"/>
        <i x="32" s="1"/>
        <i x="4" s="1"/>
        <i x="5" s="1"/>
        <i x="45" s="1"/>
        <i x="8" s="1"/>
        <i x="51" s="1"/>
        <i x="47" s="1"/>
        <i x="0" s="1"/>
        <i x="88" s="1"/>
        <i x="73" s="1"/>
        <i x="2" s="1"/>
        <i x="22" s="1"/>
        <i x="27" s="1"/>
        <i x="3" s="1"/>
        <i x="71" s="1"/>
        <i x="29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תחום" xr10:uid="{507DFB82-1281-4C81-926A-594020B0E088}" cache="Slicer_תחום" caption="תחום" style="one style" rowHeight="241300"/>
  <slicer name="שם המוסד" xr10:uid="{9C6FCA8A-AF19-45B1-828D-3F18C8F4FA3F}" cache="Slicer_שם_המוסד" caption="שם המוסד" style="one 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B3E279-768B-49E5-B886-434F958D77F8}" name="שטחי_תצוגה" displayName="שטחי_תצוגה" ref="A1:N108" totalsRowShown="0" headerRowDxfId="18" tableBorderDxfId="17">
  <autoFilter ref="A1:N108" xr:uid="{93B5E707-AD66-4F3E-84CC-1577D055BC6E}"/>
  <tableColumns count="14">
    <tableColumn id="1" xr3:uid="{A85A7EFC-6908-4456-8A07-27FD449662F4}" name="חותמת זמן" dataDxfId="16"/>
    <tableColumn id="2" xr3:uid="{0D62E418-8D33-4C3D-BE37-3DA356262A08}" name="תחום" dataDxfId="15"/>
    <tableColumn id="3" xr3:uid="{E63BAFA7-526E-4282-8599-1166CAB76925}" name="שם המוסד" dataDxfId="14"/>
    <tableColumn id="4" xr3:uid="{EDEB6047-0460-4063-8324-46FE547E4771}" name="שם איש הקשר של המוסד" dataDxfId="13"/>
    <tableColumn id="5" xr3:uid="{B902CE6A-B784-472D-AEB9-EBEB6EE14B7C}" name="באיזה סוג מבנה ממקומת הגלריה (קומפלס, סטודיו, רב קומות וכו')?" dataDxfId="12"/>
    <tableColumn id="6" xr3:uid="{D73B12D4-B51E-48F1-9E15-740788B3294A}" name="כמה חללי תצוגה קיימים במבנה" dataDxfId="11"/>
    <tableColumn id="7" xr3:uid="{9BDBBB18-6571-4867-85DE-4805E3AB7966}" name="סה&quot;כ שטח תצוגה פנימי במ&quot;ר" dataDxfId="10"/>
    <tableColumn id="8" xr3:uid="{E82FB2ED-DBCD-4E7D-81CE-8143D4014772}" name="סה&quot;כ שטח תצוגה חיצוני במ&quot;ר" dataDxfId="9"/>
    <tableColumn id="9" xr3:uid="{4CCA37F3-669A-4BD7-9954-32E6A1D464ED}" name="האם קיימת הנגשה לנכים?" dataDxfId="8"/>
    <tableColumn id="10" xr3:uid="{49FEEE95-AF31-4313-BE5B-56C0AA37AAE9}" name="תמונות של שטחי התצוגה" dataDxfId="7"/>
    <tableColumn id="11" xr3:uid="{091514BD-2439-4229-9848-4C064979CC1A}" name="דיווח במערכת שנת הערכה 2018  - שטח תצוגה פנימי (גופים חדשים 2019)" dataDxfId="6"/>
    <tableColumn id="12" xr3:uid="{943FF50D-1AE3-4358-90AD-97D5B4217A3C}" name="דיווח במערכת שנת הערכה 2018 - שטח תצוגה חיצוני (גופים חדשים 2019)" dataDxfId="5"/>
    <tableColumn id="13" xr3:uid="{0AA3B806-0E8A-4BB7-BA0D-32C36DACE3EA}" name="הפרש מ&quot;ר פנימי - בהשוואה לשנת הערכה 2018  - שטח תצוגה פנימי (גופים חדשים 2019)" dataDxfId="4">
      <calculatedColumnFormula>G2-K2</calculatedColumnFormula>
    </tableColumn>
    <tableColumn id="14" xr3:uid="{46225E34-C5B4-4844-A8C1-462D9B7FCF21}" name="הפרש מ&quot;ר חיצוני - בהשוואה לשנת הערכה 2018  - שטח תצוגה פנימי (גופים חדשים 2019)" dataDxfId="3">
      <calculatedColumnFormula>H2-L2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VMii8pTMP9xejgR17_tvB4asajERDmZy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drive.google.com/open?id=12e-FVF-hRdFJmV1sruc8zPcBC7YtiBTA" TargetMode="External"/><Relationship Id="rId7" Type="http://schemas.openxmlformats.org/officeDocument/2006/relationships/hyperlink" Target="https://drive.google.com/open?id=17Y7FwQyJnzo-b3TIANZcCIwZRgigk9q0" TargetMode="External"/><Relationship Id="rId12" Type="http://schemas.openxmlformats.org/officeDocument/2006/relationships/hyperlink" Target="https://drive.google.com/open?id=1xxyO82geUwkUSiG2mircgQiIbGgaVqP1" TargetMode="External"/><Relationship Id="rId2" Type="http://schemas.openxmlformats.org/officeDocument/2006/relationships/hyperlink" Target="https://drive.google.com/open?id=1MKMxsopkIWFCzXjnKSgUrlCdhGHYTZRU" TargetMode="External"/><Relationship Id="rId1" Type="http://schemas.openxmlformats.org/officeDocument/2006/relationships/hyperlink" Target="https://drive.google.com/open?id=1bSVvwTNAZv0mnkFq9mmkXYGHqfTJfwsB" TargetMode="External"/><Relationship Id="rId6" Type="http://schemas.openxmlformats.org/officeDocument/2006/relationships/hyperlink" Target="https://drive.google.com/open?id=1KChf1cR2ruWbzFBHxyZdq0syaqvJU4J3" TargetMode="External"/><Relationship Id="rId11" Type="http://schemas.openxmlformats.org/officeDocument/2006/relationships/hyperlink" Target="https://drive.google.com/open?id=1XUGxJC5gGIzy88XZgw42ijt3N4M8L8ia" TargetMode="External"/><Relationship Id="rId5" Type="http://schemas.openxmlformats.org/officeDocument/2006/relationships/hyperlink" Target="https://drive.google.com/open?id=16CfAJV6zQaac2mnm5wErQR-tTRmEHJO8" TargetMode="External"/><Relationship Id="rId10" Type="http://schemas.openxmlformats.org/officeDocument/2006/relationships/hyperlink" Target="https://drive.google.com/open?id=1hfQfDrPQy6SPAwNa4XGRx-VNIGBZNtXR" TargetMode="External"/><Relationship Id="rId4" Type="http://schemas.openxmlformats.org/officeDocument/2006/relationships/hyperlink" Target="https://drive.google.com/open?id=1lASEsfdc5K1jYHtsZTaeWy2-fGXx1aB-" TargetMode="External"/><Relationship Id="rId9" Type="http://schemas.openxmlformats.org/officeDocument/2006/relationships/hyperlink" Target="https://drive.google.com/open?id=13XU2QgB0XjjoZB5d02c1781B5VFQ2rc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B6BAD-F9EB-4E9F-8514-172600B761F1}">
  <dimension ref="A1:N108"/>
  <sheetViews>
    <sheetView rightToLeft="1" topLeftCell="A80" workbookViewId="0">
      <selection activeCell="C84" sqref="C84"/>
    </sheetView>
  </sheetViews>
  <sheetFormatPr defaultRowHeight="15" x14ac:dyDescent="0.25"/>
  <cols>
    <col min="1" max="1" width="15.140625" customWidth="1"/>
    <col min="2" max="2" width="7.7109375" bestFit="1" customWidth="1"/>
    <col min="3" max="3" width="10.5703125" bestFit="1" customWidth="1"/>
    <col min="4" max="4" width="10" bestFit="1" customWidth="1"/>
    <col min="5" max="5" width="12.140625" bestFit="1" customWidth="1"/>
    <col min="6" max="6" width="9.5703125" bestFit="1" customWidth="1"/>
    <col min="7" max="8" width="7.5703125" bestFit="1" customWidth="1"/>
    <col min="9" max="9" width="13.85546875" bestFit="1" customWidth="1"/>
    <col min="10" max="10" width="16.140625" bestFit="1" customWidth="1"/>
    <col min="11" max="12" width="9.7109375" bestFit="1" customWidth="1"/>
    <col min="13" max="14" width="10.5703125" bestFit="1" customWidth="1"/>
  </cols>
  <sheetData>
    <row r="1" spans="1:14" ht="115.5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4" t="s">
        <v>80</v>
      </c>
      <c r="N1" s="5" t="s">
        <v>81</v>
      </c>
    </row>
    <row r="2" spans="1:14" ht="39" x14ac:dyDescent="0.25">
      <c r="A2" s="20">
        <v>44004</v>
      </c>
      <c r="B2" s="6" t="s">
        <v>12</v>
      </c>
      <c r="C2" s="6" t="s">
        <v>13</v>
      </c>
      <c r="D2" s="6" t="s">
        <v>14</v>
      </c>
      <c r="E2" s="6" t="s">
        <v>15</v>
      </c>
      <c r="F2" s="6">
        <v>2</v>
      </c>
      <c r="G2" s="27">
        <v>120</v>
      </c>
      <c r="H2" s="27">
        <v>0</v>
      </c>
      <c r="I2" s="6" t="s">
        <v>16</v>
      </c>
      <c r="J2" s="6"/>
      <c r="K2" s="7">
        <v>120</v>
      </c>
      <c r="L2" s="7">
        <v>0</v>
      </c>
      <c r="M2" s="23">
        <f t="shared" ref="M2:M39" si="0">G2-K2</f>
        <v>0</v>
      </c>
      <c r="N2" s="24">
        <f t="shared" ref="N2:N39" si="1">H2-L2</f>
        <v>0</v>
      </c>
    </row>
    <row r="3" spans="1:14" ht="26.25" x14ac:dyDescent="0.25">
      <c r="A3" s="20">
        <v>44004</v>
      </c>
      <c r="B3" s="6" t="s">
        <v>12</v>
      </c>
      <c r="C3" s="6" t="s">
        <v>17</v>
      </c>
      <c r="D3" s="6" t="s">
        <v>18</v>
      </c>
      <c r="E3" s="6" t="s">
        <v>19</v>
      </c>
      <c r="F3" s="6">
        <v>1</v>
      </c>
      <c r="G3" s="27">
        <v>155</v>
      </c>
      <c r="H3" s="27">
        <v>0</v>
      </c>
      <c r="I3" s="6" t="s">
        <v>20</v>
      </c>
      <c r="J3" s="6"/>
      <c r="K3" s="7">
        <v>130</v>
      </c>
      <c r="L3" s="7">
        <v>20</v>
      </c>
      <c r="M3" s="23">
        <f t="shared" si="0"/>
        <v>25</v>
      </c>
      <c r="N3" s="24">
        <f t="shared" si="1"/>
        <v>-20</v>
      </c>
    </row>
    <row r="4" spans="1:14" ht="26.25" x14ac:dyDescent="0.25">
      <c r="A4" s="20">
        <v>44004</v>
      </c>
      <c r="B4" s="6" t="s">
        <v>21</v>
      </c>
      <c r="C4" s="6" t="s">
        <v>22</v>
      </c>
      <c r="D4" s="6" t="s">
        <v>23</v>
      </c>
      <c r="E4" s="6" t="s">
        <v>24</v>
      </c>
      <c r="F4" s="6">
        <v>3</v>
      </c>
      <c r="G4" s="27">
        <v>230</v>
      </c>
      <c r="H4" s="27">
        <v>0</v>
      </c>
      <c r="I4" s="6" t="s">
        <v>20</v>
      </c>
      <c r="J4" s="6"/>
      <c r="K4" s="7">
        <v>300</v>
      </c>
      <c r="L4" s="7">
        <v>0</v>
      </c>
      <c r="M4" s="23">
        <f t="shared" si="0"/>
        <v>-70</v>
      </c>
      <c r="N4" s="24">
        <f t="shared" si="1"/>
        <v>0</v>
      </c>
    </row>
    <row r="5" spans="1:14" ht="90" x14ac:dyDescent="0.25">
      <c r="A5" s="20">
        <v>44018</v>
      </c>
      <c r="B5" s="6" t="s">
        <v>12</v>
      </c>
      <c r="C5" s="6" t="s">
        <v>25</v>
      </c>
      <c r="D5" s="6" t="s">
        <v>26</v>
      </c>
      <c r="E5" s="6" t="s">
        <v>27</v>
      </c>
      <c r="F5" s="6">
        <v>1</v>
      </c>
      <c r="G5" s="27">
        <v>84</v>
      </c>
      <c r="H5" s="27">
        <v>0</v>
      </c>
      <c r="I5" s="8" t="s">
        <v>20</v>
      </c>
      <c r="J5" s="9" t="s">
        <v>28</v>
      </c>
      <c r="K5" s="10">
        <v>80</v>
      </c>
      <c r="L5" s="7">
        <v>20</v>
      </c>
      <c r="M5" s="23">
        <f t="shared" si="0"/>
        <v>4</v>
      </c>
      <c r="N5" s="24">
        <f t="shared" si="1"/>
        <v>-20</v>
      </c>
    </row>
    <row r="6" spans="1:14" ht="75" x14ac:dyDescent="0.25">
      <c r="A6" s="20">
        <v>44018</v>
      </c>
      <c r="B6" s="6" t="s">
        <v>12</v>
      </c>
      <c r="C6" s="6" t="s">
        <v>29</v>
      </c>
      <c r="D6" s="6" t="s">
        <v>30</v>
      </c>
      <c r="E6" s="6" t="s">
        <v>27</v>
      </c>
      <c r="F6" s="6">
        <v>4</v>
      </c>
      <c r="G6" s="27">
        <v>550</v>
      </c>
      <c r="H6" s="27">
        <v>0</v>
      </c>
      <c r="I6" s="8" t="s">
        <v>20</v>
      </c>
      <c r="J6" s="9" t="s">
        <v>31</v>
      </c>
      <c r="K6" s="10">
        <v>400</v>
      </c>
      <c r="L6" s="7">
        <v>150</v>
      </c>
      <c r="M6" s="23">
        <f t="shared" si="0"/>
        <v>150</v>
      </c>
      <c r="N6" s="24">
        <f t="shared" si="1"/>
        <v>-150</v>
      </c>
    </row>
    <row r="7" spans="1:14" ht="75" x14ac:dyDescent="0.25">
      <c r="A7" s="20">
        <v>44018</v>
      </c>
      <c r="B7" s="6" t="s">
        <v>12</v>
      </c>
      <c r="C7" s="6" t="s">
        <v>32</v>
      </c>
      <c r="D7" s="6" t="s">
        <v>33</v>
      </c>
      <c r="E7" s="6" t="s">
        <v>34</v>
      </c>
      <c r="F7" s="6">
        <v>2</v>
      </c>
      <c r="G7" s="27">
        <v>168</v>
      </c>
      <c r="H7" s="27">
        <v>0</v>
      </c>
      <c r="I7" s="8" t="s">
        <v>20</v>
      </c>
      <c r="J7" s="9" t="s">
        <v>35</v>
      </c>
      <c r="K7" s="10">
        <v>160</v>
      </c>
      <c r="L7" s="7">
        <v>100</v>
      </c>
      <c r="M7" s="23">
        <f t="shared" si="0"/>
        <v>8</v>
      </c>
      <c r="N7" s="24">
        <f t="shared" si="1"/>
        <v>-100</v>
      </c>
    </row>
    <row r="8" spans="1:14" ht="75" x14ac:dyDescent="0.25">
      <c r="A8" s="20">
        <v>44018</v>
      </c>
      <c r="B8" s="6" t="s">
        <v>36</v>
      </c>
      <c r="C8" s="6" t="s">
        <v>37</v>
      </c>
      <c r="D8" s="6" t="s">
        <v>38</v>
      </c>
      <c r="E8" s="6" t="s">
        <v>27</v>
      </c>
      <c r="F8" s="6">
        <v>5</v>
      </c>
      <c r="G8" s="27">
        <v>279</v>
      </c>
      <c r="H8" s="27">
        <v>0</v>
      </c>
      <c r="I8" s="8" t="s">
        <v>20</v>
      </c>
      <c r="J8" s="9" t="s">
        <v>39</v>
      </c>
      <c r="K8" s="10">
        <v>263</v>
      </c>
      <c r="L8" s="7">
        <v>117</v>
      </c>
      <c r="M8" s="23">
        <f t="shared" si="0"/>
        <v>16</v>
      </c>
      <c r="N8" s="24">
        <f t="shared" si="1"/>
        <v>-117</v>
      </c>
    </row>
    <row r="9" spans="1:14" ht="75" x14ac:dyDescent="0.25">
      <c r="A9" s="20">
        <v>44021</v>
      </c>
      <c r="B9" s="6" t="s">
        <v>21</v>
      </c>
      <c r="C9" s="6" t="s">
        <v>40</v>
      </c>
      <c r="D9" s="6" t="s">
        <v>41</v>
      </c>
      <c r="E9" s="6" t="s">
        <v>42</v>
      </c>
      <c r="F9" s="6">
        <v>11</v>
      </c>
      <c r="G9" s="27">
        <v>236</v>
      </c>
      <c r="H9" s="27">
        <v>0</v>
      </c>
      <c r="I9" s="8" t="s">
        <v>20</v>
      </c>
      <c r="J9" s="9" t="s">
        <v>43</v>
      </c>
      <c r="K9" s="10">
        <v>315</v>
      </c>
      <c r="L9" s="7">
        <v>0</v>
      </c>
      <c r="M9" s="23">
        <f t="shared" si="0"/>
        <v>-79</v>
      </c>
      <c r="N9" s="24">
        <f t="shared" si="1"/>
        <v>0</v>
      </c>
    </row>
    <row r="10" spans="1:14" ht="75" x14ac:dyDescent="0.25">
      <c r="A10" s="20">
        <v>44021</v>
      </c>
      <c r="B10" s="6" t="s">
        <v>12</v>
      </c>
      <c r="C10" s="6" t="s">
        <v>44</v>
      </c>
      <c r="D10" s="6" t="s">
        <v>45</v>
      </c>
      <c r="E10" s="6" t="s">
        <v>27</v>
      </c>
      <c r="F10" s="6">
        <v>2</v>
      </c>
      <c r="G10" s="27">
        <v>234</v>
      </c>
      <c r="H10" s="27">
        <v>0</v>
      </c>
      <c r="I10" s="8" t="s">
        <v>20</v>
      </c>
      <c r="J10" s="9" t="s">
        <v>46</v>
      </c>
      <c r="K10" s="10">
        <v>300</v>
      </c>
      <c r="L10" s="7">
        <v>0</v>
      </c>
      <c r="M10" s="23">
        <f t="shared" si="0"/>
        <v>-66</v>
      </c>
      <c r="N10" s="24">
        <f t="shared" si="1"/>
        <v>0</v>
      </c>
    </row>
    <row r="11" spans="1:14" ht="75" x14ac:dyDescent="0.25">
      <c r="A11" s="20">
        <v>44021</v>
      </c>
      <c r="B11" s="6" t="s">
        <v>12</v>
      </c>
      <c r="C11" s="6" t="s">
        <v>47</v>
      </c>
      <c r="D11" s="6" t="s">
        <v>48</v>
      </c>
      <c r="E11" s="6" t="s">
        <v>19</v>
      </c>
      <c r="F11" s="6">
        <v>2</v>
      </c>
      <c r="G11" s="27">
        <v>177.5</v>
      </c>
      <c r="H11" s="27">
        <v>100</v>
      </c>
      <c r="I11" s="8" t="s">
        <v>20</v>
      </c>
      <c r="J11" s="9" t="s">
        <v>49</v>
      </c>
      <c r="K11" s="10">
        <v>130</v>
      </c>
      <c r="L11" s="7">
        <v>70</v>
      </c>
      <c r="M11" s="23">
        <f t="shared" si="0"/>
        <v>47.5</v>
      </c>
      <c r="N11" s="24">
        <f t="shared" si="1"/>
        <v>30</v>
      </c>
    </row>
    <row r="12" spans="1:14" ht="105.75" thickBot="1" x14ac:dyDescent="0.3">
      <c r="A12" s="20">
        <v>44021</v>
      </c>
      <c r="B12" s="11" t="s">
        <v>36</v>
      </c>
      <c r="C12" s="11" t="s">
        <v>50</v>
      </c>
      <c r="D12" s="11" t="s">
        <v>38</v>
      </c>
      <c r="E12" s="11" t="s">
        <v>27</v>
      </c>
      <c r="F12" s="11">
        <v>7</v>
      </c>
      <c r="G12" s="28">
        <v>377.1</v>
      </c>
      <c r="H12" s="28">
        <v>1075</v>
      </c>
      <c r="I12" s="12" t="s">
        <v>20</v>
      </c>
      <c r="J12" s="13" t="s">
        <v>51</v>
      </c>
      <c r="K12" s="14">
        <v>304</v>
      </c>
      <c r="L12" s="15">
        <v>1078</v>
      </c>
      <c r="M12" s="25">
        <f t="shared" si="0"/>
        <v>73.100000000000023</v>
      </c>
      <c r="N12" s="26">
        <f t="shared" si="1"/>
        <v>-3</v>
      </c>
    </row>
    <row r="13" spans="1:14" ht="75.75" thickBot="1" x14ac:dyDescent="0.3">
      <c r="A13" s="20">
        <v>44020</v>
      </c>
      <c r="B13" s="11" t="s">
        <v>12</v>
      </c>
      <c r="C13" s="11" t="s">
        <v>55</v>
      </c>
      <c r="D13" s="11" t="s">
        <v>63</v>
      </c>
      <c r="E13" s="21" t="s">
        <v>27</v>
      </c>
      <c r="F13" s="21">
        <v>3</v>
      </c>
      <c r="G13" s="28">
        <v>37</v>
      </c>
      <c r="H13" s="28">
        <v>0</v>
      </c>
      <c r="I13" s="21" t="s">
        <v>20</v>
      </c>
      <c r="J13" s="22" t="s">
        <v>71</v>
      </c>
      <c r="K13" s="14">
        <v>39</v>
      </c>
      <c r="L13" s="15">
        <v>0</v>
      </c>
      <c r="M13" s="25">
        <f t="shared" si="0"/>
        <v>-2</v>
      </c>
      <c r="N13" s="26">
        <f t="shared" si="1"/>
        <v>0</v>
      </c>
    </row>
    <row r="14" spans="1:14" ht="75.75" thickBot="1" x14ac:dyDescent="0.3">
      <c r="A14" s="20">
        <v>44020</v>
      </c>
      <c r="B14" s="11" t="s">
        <v>12</v>
      </c>
      <c r="C14" s="11" t="s">
        <v>56</v>
      </c>
      <c r="D14" s="11" t="s">
        <v>14</v>
      </c>
      <c r="E14" s="21" t="s">
        <v>19</v>
      </c>
      <c r="F14" s="21">
        <v>1</v>
      </c>
      <c r="G14" s="28">
        <v>71</v>
      </c>
      <c r="H14" s="28">
        <v>0</v>
      </c>
      <c r="I14" s="21" t="s">
        <v>20</v>
      </c>
      <c r="J14" s="22" t="s">
        <v>72</v>
      </c>
      <c r="K14" s="14">
        <v>69</v>
      </c>
      <c r="L14" s="15">
        <v>0</v>
      </c>
      <c r="M14" s="25">
        <f t="shared" si="0"/>
        <v>2</v>
      </c>
      <c r="N14" s="26">
        <f t="shared" si="1"/>
        <v>0</v>
      </c>
    </row>
    <row r="15" spans="1:14" ht="75.75" thickBot="1" x14ac:dyDescent="0.3">
      <c r="A15" s="20">
        <v>44020</v>
      </c>
      <c r="B15" s="11" t="s">
        <v>12</v>
      </c>
      <c r="C15" s="11" t="s">
        <v>57</v>
      </c>
      <c r="D15" s="11" t="s">
        <v>64</v>
      </c>
      <c r="E15" s="21" t="s">
        <v>19</v>
      </c>
      <c r="F15" s="21">
        <v>2</v>
      </c>
      <c r="G15" s="28">
        <v>46.8</v>
      </c>
      <c r="H15" s="28">
        <v>0</v>
      </c>
      <c r="I15" s="21" t="s">
        <v>20</v>
      </c>
      <c r="J15" s="22" t="s">
        <v>73</v>
      </c>
      <c r="K15" s="14">
        <v>49</v>
      </c>
      <c r="L15" s="15">
        <v>8</v>
      </c>
      <c r="M15" s="25">
        <f t="shared" si="0"/>
        <v>-2.2000000000000028</v>
      </c>
      <c r="N15" s="26">
        <f t="shared" si="1"/>
        <v>-8</v>
      </c>
    </row>
    <row r="16" spans="1:14" ht="90.75" thickBot="1" x14ac:dyDescent="0.3">
      <c r="A16" s="20">
        <v>44020</v>
      </c>
      <c r="B16" s="11" t="s">
        <v>12</v>
      </c>
      <c r="C16" s="11" t="s">
        <v>58</v>
      </c>
      <c r="D16" s="11" t="s">
        <v>65</v>
      </c>
      <c r="E16" s="21" t="s">
        <v>27</v>
      </c>
      <c r="F16" s="21">
        <v>3</v>
      </c>
      <c r="G16" s="28">
        <v>90</v>
      </c>
      <c r="H16" s="28">
        <v>0</v>
      </c>
      <c r="I16" s="21" t="s">
        <v>20</v>
      </c>
      <c r="J16" s="22" t="s">
        <v>74</v>
      </c>
      <c r="K16" s="14">
        <v>120</v>
      </c>
      <c r="L16" s="15">
        <v>0</v>
      </c>
      <c r="M16" s="25">
        <f t="shared" si="0"/>
        <v>-30</v>
      </c>
      <c r="N16" s="26">
        <f t="shared" si="1"/>
        <v>0</v>
      </c>
    </row>
    <row r="17" spans="1:14" ht="75.75" thickBot="1" x14ac:dyDescent="0.3">
      <c r="A17" s="20">
        <v>44020</v>
      </c>
      <c r="B17" s="11" t="s">
        <v>12</v>
      </c>
      <c r="C17" s="11" t="s">
        <v>59</v>
      </c>
      <c r="D17" s="11" t="s">
        <v>66</v>
      </c>
      <c r="E17" s="21" t="s">
        <v>27</v>
      </c>
      <c r="F17" s="21">
        <v>3</v>
      </c>
      <c r="G17" s="28">
        <v>128.4</v>
      </c>
      <c r="H17" s="28">
        <v>0</v>
      </c>
      <c r="I17" s="21" t="s">
        <v>20</v>
      </c>
      <c r="J17" s="22" t="s">
        <v>75</v>
      </c>
      <c r="K17" s="14">
        <v>135</v>
      </c>
      <c r="L17" s="15">
        <v>0</v>
      </c>
      <c r="M17" s="25">
        <f t="shared" si="0"/>
        <v>-6.5999999999999943</v>
      </c>
      <c r="N17" s="26">
        <f t="shared" si="1"/>
        <v>0</v>
      </c>
    </row>
    <row r="18" spans="1:14" ht="75.75" thickBot="1" x14ac:dyDescent="0.3">
      <c r="A18" s="20">
        <v>44020</v>
      </c>
      <c r="B18" s="11" t="s">
        <v>12</v>
      </c>
      <c r="C18" s="11" t="s">
        <v>60</v>
      </c>
      <c r="D18" s="11" t="s">
        <v>67</v>
      </c>
      <c r="E18" s="21" t="s">
        <v>70</v>
      </c>
      <c r="F18" s="21">
        <v>5</v>
      </c>
      <c r="G18" s="28">
        <v>112</v>
      </c>
      <c r="H18" s="28">
        <v>55</v>
      </c>
      <c r="I18" s="21" t="s">
        <v>16</v>
      </c>
      <c r="J18" s="22" t="s">
        <v>76</v>
      </c>
      <c r="K18" s="14">
        <v>140</v>
      </c>
      <c r="L18" s="15">
        <v>70</v>
      </c>
      <c r="M18" s="25">
        <f t="shared" si="0"/>
        <v>-28</v>
      </c>
      <c r="N18" s="26">
        <f t="shared" si="1"/>
        <v>-15</v>
      </c>
    </row>
    <row r="19" spans="1:14" ht="75.75" thickBot="1" x14ac:dyDescent="0.3">
      <c r="A19" s="20">
        <v>44020</v>
      </c>
      <c r="B19" s="11" t="s">
        <v>12</v>
      </c>
      <c r="C19" s="11" t="s">
        <v>61</v>
      </c>
      <c r="D19" s="11" t="s">
        <v>68</v>
      </c>
      <c r="E19" s="21" t="s">
        <v>19</v>
      </c>
      <c r="F19" s="21">
        <v>2</v>
      </c>
      <c r="G19" s="28">
        <v>52</v>
      </c>
      <c r="H19" s="28">
        <v>0</v>
      </c>
      <c r="I19" s="21" t="s">
        <v>20</v>
      </c>
      <c r="J19" s="22" t="s">
        <v>77</v>
      </c>
      <c r="K19" s="14">
        <v>60</v>
      </c>
      <c r="L19" s="15">
        <v>20</v>
      </c>
      <c r="M19" s="25">
        <f t="shared" si="0"/>
        <v>-8</v>
      </c>
      <c r="N19" s="26">
        <f t="shared" si="1"/>
        <v>-20</v>
      </c>
    </row>
    <row r="20" spans="1:14" ht="90.75" thickBot="1" x14ac:dyDescent="0.3">
      <c r="A20" s="20">
        <v>44033.489525462966</v>
      </c>
      <c r="B20" s="11" t="s">
        <v>36</v>
      </c>
      <c r="C20" s="11" t="s">
        <v>84</v>
      </c>
      <c r="D20" s="11" t="s">
        <v>85</v>
      </c>
      <c r="E20" s="21" t="s">
        <v>27</v>
      </c>
      <c r="F20" s="21">
        <v>4</v>
      </c>
      <c r="G20" s="28">
        <v>808</v>
      </c>
      <c r="H20" s="28">
        <v>30</v>
      </c>
      <c r="I20" s="21" t="s">
        <v>20</v>
      </c>
      <c r="J20" s="22" t="s">
        <v>86</v>
      </c>
      <c r="K20" s="14">
        <v>700</v>
      </c>
      <c r="L20" s="15">
        <v>30</v>
      </c>
      <c r="M20" s="25">
        <f t="shared" si="0"/>
        <v>108</v>
      </c>
      <c r="N20" s="26">
        <f t="shared" si="1"/>
        <v>0</v>
      </c>
    </row>
    <row r="21" spans="1:14" ht="75.75" thickBot="1" x14ac:dyDescent="0.3">
      <c r="A21" s="20">
        <v>44038.404444444444</v>
      </c>
      <c r="B21" s="11" t="s">
        <v>12</v>
      </c>
      <c r="C21" s="11" t="s">
        <v>87</v>
      </c>
      <c r="D21" s="11" t="s">
        <v>88</v>
      </c>
      <c r="E21" s="21" t="s">
        <v>27</v>
      </c>
      <c r="F21" s="21">
        <v>3</v>
      </c>
      <c r="G21" s="28">
        <v>170</v>
      </c>
      <c r="H21" s="28">
        <v>0</v>
      </c>
      <c r="I21" s="21" t="s">
        <v>20</v>
      </c>
      <c r="J21" s="22" t="s">
        <v>89</v>
      </c>
      <c r="K21" s="14">
        <v>200</v>
      </c>
      <c r="L21" s="15">
        <v>100</v>
      </c>
      <c r="M21" s="25">
        <f t="shared" si="0"/>
        <v>-30</v>
      </c>
      <c r="N21" s="26">
        <f t="shared" si="1"/>
        <v>-100</v>
      </c>
    </row>
    <row r="22" spans="1:14" ht="75.75" thickBot="1" x14ac:dyDescent="0.3">
      <c r="A22" s="20">
        <v>44038.450057870374</v>
      </c>
      <c r="B22" s="11" t="s">
        <v>12</v>
      </c>
      <c r="C22" s="11" t="s">
        <v>90</v>
      </c>
      <c r="D22" s="11" t="s">
        <v>91</v>
      </c>
      <c r="E22" s="21" t="s">
        <v>92</v>
      </c>
      <c r="F22" s="21">
        <v>2</v>
      </c>
      <c r="G22" s="28">
        <v>181</v>
      </c>
      <c r="H22" s="28">
        <v>0</v>
      </c>
      <c r="I22" s="21" t="s">
        <v>20</v>
      </c>
      <c r="J22" s="22" t="s">
        <v>93</v>
      </c>
      <c r="K22" s="14">
        <v>200</v>
      </c>
      <c r="L22" s="15">
        <v>20</v>
      </c>
      <c r="M22" s="25">
        <f t="shared" si="0"/>
        <v>-19</v>
      </c>
      <c r="N22" s="26">
        <f t="shared" si="1"/>
        <v>-20</v>
      </c>
    </row>
    <row r="23" spans="1:14" ht="75.75" thickBot="1" x14ac:dyDescent="0.3">
      <c r="A23" s="20">
        <v>44038.494722222225</v>
      </c>
      <c r="B23" s="11" t="s">
        <v>21</v>
      </c>
      <c r="C23" s="11" t="s">
        <v>94</v>
      </c>
      <c r="D23" s="11" t="s">
        <v>95</v>
      </c>
      <c r="E23" s="21" t="s">
        <v>96</v>
      </c>
      <c r="F23" s="21">
        <v>1</v>
      </c>
      <c r="G23" s="28">
        <v>95</v>
      </c>
      <c r="H23" s="28">
        <v>0</v>
      </c>
      <c r="I23" s="21" t="s">
        <v>16</v>
      </c>
      <c r="J23" s="22" t="s">
        <v>97</v>
      </c>
      <c r="K23" s="14">
        <v>50</v>
      </c>
      <c r="L23" s="15">
        <v>0</v>
      </c>
      <c r="M23" s="25">
        <f t="shared" si="0"/>
        <v>45</v>
      </c>
      <c r="N23" s="26">
        <f t="shared" si="1"/>
        <v>0</v>
      </c>
    </row>
    <row r="24" spans="1:14" ht="39.75" thickBot="1" x14ac:dyDescent="0.3">
      <c r="A24" s="20">
        <v>44039.539618055554</v>
      </c>
      <c r="B24" s="11" t="s">
        <v>36</v>
      </c>
      <c r="C24" s="11" t="s">
        <v>114</v>
      </c>
      <c r="D24" s="11" t="s">
        <v>115</v>
      </c>
      <c r="E24" s="21" t="s">
        <v>27</v>
      </c>
      <c r="F24" s="21">
        <v>6</v>
      </c>
      <c r="G24" s="6">
        <v>1253</v>
      </c>
      <c r="H24" s="6">
        <v>1130</v>
      </c>
      <c r="I24" s="8" t="s">
        <v>20</v>
      </c>
      <c r="J24" s="9"/>
      <c r="K24" s="10">
        <v>1113</v>
      </c>
      <c r="L24" s="7">
        <v>1128</v>
      </c>
      <c r="M24" s="7">
        <f t="shared" si="0"/>
        <v>140</v>
      </c>
      <c r="N24" s="31">
        <f t="shared" si="1"/>
        <v>2</v>
      </c>
    </row>
    <row r="25" spans="1:14" ht="75.75" thickBot="1" x14ac:dyDescent="0.3">
      <c r="A25" s="20">
        <v>44040.389710648145</v>
      </c>
      <c r="B25" s="11" t="s">
        <v>36</v>
      </c>
      <c r="C25" s="11" t="s">
        <v>100</v>
      </c>
      <c r="D25" s="11" t="s">
        <v>116</v>
      </c>
      <c r="E25" s="21" t="s">
        <v>27</v>
      </c>
      <c r="F25" s="21">
        <v>1</v>
      </c>
      <c r="G25" s="6">
        <v>690</v>
      </c>
      <c r="H25" s="6">
        <v>875</v>
      </c>
      <c r="I25" s="8" t="s">
        <v>20</v>
      </c>
      <c r="J25" s="9" t="s">
        <v>138</v>
      </c>
      <c r="K25" s="10">
        <v>800</v>
      </c>
      <c r="L25" s="7">
        <v>875</v>
      </c>
      <c r="M25" s="7">
        <f t="shared" si="0"/>
        <v>-110</v>
      </c>
      <c r="N25" s="31">
        <f t="shared" si="1"/>
        <v>0</v>
      </c>
    </row>
    <row r="26" spans="1:14" ht="75.75" thickBot="1" x14ac:dyDescent="0.3">
      <c r="A26" s="20">
        <v>44040.447418981479</v>
      </c>
      <c r="B26" s="11" t="s">
        <v>21</v>
      </c>
      <c r="C26" s="11" t="s">
        <v>101</v>
      </c>
      <c r="D26" s="11" t="s">
        <v>117</v>
      </c>
      <c r="E26" s="21" t="s">
        <v>27</v>
      </c>
      <c r="F26" s="21">
        <v>10</v>
      </c>
      <c r="G26" s="6">
        <v>1607.3</v>
      </c>
      <c r="H26" s="6">
        <v>0</v>
      </c>
      <c r="I26" s="8" t="s">
        <v>20</v>
      </c>
      <c r="J26" s="9" t="s">
        <v>139</v>
      </c>
      <c r="K26" s="10">
        <v>500</v>
      </c>
      <c r="L26" s="7">
        <v>0</v>
      </c>
      <c r="M26" s="7">
        <f t="shared" si="0"/>
        <v>1107.3</v>
      </c>
      <c r="N26" s="31">
        <f t="shared" si="1"/>
        <v>0</v>
      </c>
    </row>
    <row r="27" spans="1:14" ht="75.75" thickBot="1" x14ac:dyDescent="0.3">
      <c r="A27" s="20">
        <v>44040.465370370373</v>
      </c>
      <c r="B27" s="11" t="s">
        <v>21</v>
      </c>
      <c r="C27" s="11" t="s">
        <v>102</v>
      </c>
      <c r="D27" s="11" t="s">
        <v>118</v>
      </c>
      <c r="E27" s="21" t="s">
        <v>27</v>
      </c>
      <c r="F27" s="21">
        <v>9</v>
      </c>
      <c r="G27" s="6">
        <v>454</v>
      </c>
      <c r="H27" s="6">
        <v>0</v>
      </c>
      <c r="I27" s="8" t="s">
        <v>20</v>
      </c>
      <c r="J27" s="9" t="s">
        <v>140</v>
      </c>
      <c r="K27" s="10">
        <v>1330</v>
      </c>
      <c r="L27" s="7">
        <v>0</v>
      </c>
      <c r="M27" s="7">
        <f t="shared" si="0"/>
        <v>-876</v>
      </c>
      <c r="N27" s="31">
        <f t="shared" si="1"/>
        <v>0</v>
      </c>
    </row>
    <row r="28" spans="1:14" ht="75.75" thickBot="1" x14ac:dyDescent="0.3">
      <c r="A28" s="20">
        <v>44040.521643518521</v>
      </c>
      <c r="B28" s="11" t="s">
        <v>36</v>
      </c>
      <c r="C28" s="11" t="s">
        <v>103</v>
      </c>
      <c r="D28" s="11" t="s">
        <v>119</v>
      </c>
      <c r="E28" s="21" t="s">
        <v>130</v>
      </c>
      <c r="F28" s="21">
        <v>10</v>
      </c>
      <c r="G28" s="6">
        <v>815</v>
      </c>
      <c r="H28" s="6">
        <v>1200</v>
      </c>
      <c r="I28" s="8" t="s">
        <v>20</v>
      </c>
      <c r="J28" s="9" t="s">
        <v>141</v>
      </c>
      <c r="K28" s="10">
        <v>1149</v>
      </c>
      <c r="L28" s="7">
        <v>1160</v>
      </c>
      <c r="M28" s="7">
        <f t="shared" si="0"/>
        <v>-334</v>
      </c>
      <c r="N28" s="31">
        <f t="shared" si="1"/>
        <v>40</v>
      </c>
    </row>
    <row r="29" spans="1:14" ht="75.75" thickBot="1" x14ac:dyDescent="0.3">
      <c r="A29" s="20">
        <v>44040.528634259259</v>
      </c>
      <c r="B29" s="11" t="s">
        <v>12</v>
      </c>
      <c r="C29" s="11" t="s">
        <v>104</v>
      </c>
      <c r="D29" s="11" t="s">
        <v>120</v>
      </c>
      <c r="E29" s="21" t="s">
        <v>131</v>
      </c>
      <c r="F29" s="21">
        <v>1</v>
      </c>
      <c r="G29" s="6">
        <v>200</v>
      </c>
      <c r="H29" s="6">
        <v>0</v>
      </c>
      <c r="I29" s="8" t="s">
        <v>20</v>
      </c>
      <c r="J29" s="9" t="s">
        <v>142</v>
      </c>
      <c r="K29" s="10">
        <v>250</v>
      </c>
      <c r="L29" s="7">
        <v>50</v>
      </c>
      <c r="M29" s="7">
        <f t="shared" si="0"/>
        <v>-50</v>
      </c>
      <c r="N29" s="31">
        <f t="shared" si="1"/>
        <v>-50</v>
      </c>
    </row>
    <row r="30" spans="1:14" ht="90.75" thickBot="1" x14ac:dyDescent="0.3">
      <c r="A30" s="20">
        <v>44045.406574074077</v>
      </c>
      <c r="B30" s="11" t="s">
        <v>12</v>
      </c>
      <c r="C30" s="11" t="s">
        <v>105</v>
      </c>
      <c r="D30" s="11" t="s">
        <v>121</v>
      </c>
      <c r="E30" s="21" t="s">
        <v>15</v>
      </c>
      <c r="F30" s="21">
        <v>4</v>
      </c>
      <c r="G30" s="6">
        <v>132.80000000000001</v>
      </c>
      <c r="H30" s="6">
        <v>0</v>
      </c>
      <c r="I30" s="8" t="s">
        <v>20</v>
      </c>
      <c r="J30" s="9" t="s">
        <v>143</v>
      </c>
      <c r="K30" s="10">
        <v>46</v>
      </c>
      <c r="L30" s="7">
        <v>80</v>
      </c>
      <c r="M30" s="7">
        <f t="shared" si="0"/>
        <v>86.800000000000011</v>
      </c>
      <c r="N30" s="31">
        <f t="shared" si="1"/>
        <v>-80</v>
      </c>
    </row>
    <row r="31" spans="1:14" ht="75.75" thickBot="1" x14ac:dyDescent="0.3">
      <c r="A31" s="20">
        <v>44045.449895833335</v>
      </c>
      <c r="B31" s="11" t="s">
        <v>21</v>
      </c>
      <c r="C31" s="11" t="s">
        <v>106</v>
      </c>
      <c r="D31" s="11" t="s">
        <v>122</v>
      </c>
      <c r="E31" s="21" t="s">
        <v>15</v>
      </c>
      <c r="F31" s="21">
        <v>3</v>
      </c>
      <c r="G31" s="6">
        <v>53.3</v>
      </c>
      <c r="H31" s="6">
        <v>0</v>
      </c>
      <c r="I31" s="8" t="s">
        <v>20</v>
      </c>
      <c r="J31" s="9" t="s">
        <v>144</v>
      </c>
      <c r="K31" s="10">
        <v>60</v>
      </c>
      <c r="L31" s="7">
        <v>0</v>
      </c>
      <c r="M31" s="7">
        <f t="shared" si="0"/>
        <v>-6.7000000000000028</v>
      </c>
      <c r="N31" s="31">
        <f t="shared" si="1"/>
        <v>0</v>
      </c>
    </row>
    <row r="32" spans="1:14" ht="75.75" thickBot="1" x14ac:dyDescent="0.3">
      <c r="A32" s="20">
        <v>44045.467349537037</v>
      </c>
      <c r="B32" s="11" t="s">
        <v>36</v>
      </c>
      <c r="C32" s="11" t="s">
        <v>107</v>
      </c>
      <c r="D32" s="11" t="s">
        <v>123</v>
      </c>
      <c r="E32" s="21" t="s">
        <v>132</v>
      </c>
      <c r="F32" s="21">
        <v>10</v>
      </c>
      <c r="G32" s="6">
        <v>633</v>
      </c>
      <c r="H32" s="6">
        <v>0</v>
      </c>
      <c r="I32" s="8" t="s">
        <v>20</v>
      </c>
      <c r="J32" s="9" t="s">
        <v>145</v>
      </c>
      <c r="K32" s="10">
        <v>713</v>
      </c>
      <c r="L32" s="7">
        <v>0</v>
      </c>
      <c r="M32" s="7">
        <f t="shared" si="0"/>
        <v>-80</v>
      </c>
      <c r="N32" s="31">
        <f t="shared" si="1"/>
        <v>0</v>
      </c>
    </row>
    <row r="33" spans="1:14" ht="105.75" thickBot="1" x14ac:dyDescent="0.3">
      <c r="A33" s="20">
        <v>44048.417372685188</v>
      </c>
      <c r="B33" s="11" t="s">
        <v>12</v>
      </c>
      <c r="C33" s="11" t="s">
        <v>108</v>
      </c>
      <c r="D33" s="11" t="s">
        <v>124</v>
      </c>
      <c r="E33" s="21" t="s">
        <v>133</v>
      </c>
      <c r="F33" s="21">
        <v>4</v>
      </c>
      <c r="G33" s="6">
        <v>489.58</v>
      </c>
      <c r="H33" s="6">
        <v>50</v>
      </c>
      <c r="I33" s="8" t="s">
        <v>20</v>
      </c>
      <c r="J33" s="9" t="s">
        <v>146</v>
      </c>
      <c r="K33" s="10">
        <v>300</v>
      </c>
      <c r="L33" s="7">
        <v>50</v>
      </c>
      <c r="M33" s="7">
        <f t="shared" si="0"/>
        <v>189.57999999999998</v>
      </c>
      <c r="N33" s="31">
        <f t="shared" si="1"/>
        <v>0</v>
      </c>
    </row>
    <row r="34" spans="1:14" ht="105.75" thickBot="1" x14ac:dyDescent="0.3">
      <c r="A34" s="20">
        <v>44048.460717592592</v>
      </c>
      <c r="B34" s="11" t="s">
        <v>12</v>
      </c>
      <c r="C34" s="11" t="s">
        <v>109</v>
      </c>
      <c r="D34" s="11" t="s">
        <v>125</v>
      </c>
      <c r="E34" s="21" t="s">
        <v>134</v>
      </c>
      <c r="F34" s="21">
        <v>7</v>
      </c>
      <c r="G34" s="6">
        <v>185.63</v>
      </c>
      <c r="H34" s="6">
        <v>250</v>
      </c>
      <c r="I34" s="8" t="s">
        <v>16</v>
      </c>
      <c r="J34" s="9" t="s">
        <v>147</v>
      </c>
      <c r="K34" s="10">
        <v>64</v>
      </c>
      <c r="L34" s="7">
        <v>100</v>
      </c>
      <c r="M34" s="7">
        <f t="shared" si="0"/>
        <v>121.63</v>
      </c>
      <c r="N34" s="31">
        <f t="shared" si="1"/>
        <v>150</v>
      </c>
    </row>
    <row r="35" spans="1:14" ht="90.75" thickBot="1" x14ac:dyDescent="0.3">
      <c r="A35" s="20">
        <v>44048.507835648146</v>
      </c>
      <c r="B35" s="11" t="s">
        <v>12</v>
      </c>
      <c r="C35" s="11" t="s">
        <v>110</v>
      </c>
      <c r="D35" s="11" t="s">
        <v>126</v>
      </c>
      <c r="E35" s="21" t="s">
        <v>135</v>
      </c>
      <c r="F35" s="21">
        <v>5</v>
      </c>
      <c r="G35" s="6">
        <v>355.93</v>
      </c>
      <c r="H35" s="6">
        <v>0</v>
      </c>
      <c r="I35" s="8" t="s">
        <v>20</v>
      </c>
      <c r="J35" s="9" t="s">
        <v>148</v>
      </c>
      <c r="K35" s="10">
        <v>337</v>
      </c>
      <c r="L35" s="7">
        <v>0</v>
      </c>
      <c r="M35" s="7">
        <f t="shared" si="0"/>
        <v>18.930000000000007</v>
      </c>
      <c r="N35" s="31">
        <f t="shared" si="1"/>
        <v>0</v>
      </c>
    </row>
    <row r="36" spans="1:14" ht="39.75" thickBot="1" x14ac:dyDescent="0.3">
      <c r="A36" s="20">
        <v>44048.643587962964</v>
      </c>
      <c r="B36" s="11" t="s">
        <v>21</v>
      </c>
      <c r="C36" s="11" t="s">
        <v>111</v>
      </c>
      <c r="D36" s="11" t="s">
        <v>127</v>
      </c>
      <c r="E36" s="21" t="s">
        <v>136</v>
      </c>
      <c r="F36" s="21">
        <v>4</v>
      </c>
      <c r="G36" s="6">
        <v>343.41</v>
      </c>
      <c r="H36" s="6">
        <v>0</v>
      </c>
      <c r="I36" s="8" t="s">
        <v>20</v>
      </c>
      <c r="J36" s="9"/>
      <c r="K36" s="10">
        <v>300</v>
      </c>
      <c r="L36" s="7">
        <v>0</v>
      </c>
      <c r="M36" s="7">
        <f t="shared" si="0"/>
        <v>43.410000000000025</v>
      </c>
      <c r="N36" s="31">
        <f t="shared" si="1"/>
        <v>0</v>
      </c>
    </row>
    <row r="37" spans="1:14" ht="75.75" thickBot="1" x14ac:dyDescent="0.3">
      <c r="A37" s="20">
        <v>44049.43109953704</v>
      </c>
      <c r="B37" s="11" t="s">
        <v>12</v>
      </c>
      <c r="C37" s="11" t="s">
        <v>112</v>
      </c>
      <c r="D37" s="11" t="s">
        <v>128</v>
      </c>
      <c r="E37" s="21" t="s">
        <v>137</v>
      </c>
      <c r="F37" s="21">
        <v>2</v>
      </c>
      <c r="G37" s="6">
        <v>591</v>
      </c>
      <c r="H37" s="6">
        <v>0</v>
      </c>
      <c r="I37" s="8" t="s">
        <v>20</v>
      </c>
      <c r="J37" s="9" t="s">
        <v>149</v>
      </c>
      <c r="K37" s="10">
        <v>484</v>
      </c>
      <c r="L37" s="7">
        <v>0</v>
      </c>
      <c r="M37" s="7">
        <f t="shared" si="0"/>
        <v>107</v>
      </c>
      <c r="N37" s="31">
        <f t="shared" si="1"/>
        <v>0</v>
      </c>
    </row>
    <row r="38" spans="1:14" ht="75.75" thickBot="1" x14ac:dyDescent="0.3">
      <c r="A38" s="20">
        <v>44049.519965277781</v>
      </c>
      <c r="B38" s="11" t="s">
        <v>36</v>
      </c>
      <c r="C38" s="11" t="s">
        <v>113</v>
      </c>
      <c r="D38" s="11" t="s">
        <v>129</v>
      </c>
      <c r="E38" s="21" t="s">
        <v>15</v>
      </c>
      <c r="F38" s="21">
        <v>45</v>
      </c>
      <c r="G38" s="11">
        <v>2017.8</v>
      </c>
      <c r="H38" s="11">
        <v>0</v>
      </c>
      <c r="I38" s="12" t="s">
        <v>20</v>
      </c>
      <c r="J38" s="13" t="s">
        <v>150</v>
      </c>
      <c r="K38" s="14">
        <v>2037</v>
      </c>
      <c r="L38" s="15">
        <v>0</v>
      </c>
      <c r="M38" s="15">
        <f t="shared" si="0"/>
        <v>-19.200000000000045</v>
      </c>
      <c r="N38" s="32">
        <f t="shared" si="1"/>
        <v>0</v>
      </c>
    </row>
    <row r="39" spans="1:14" ht="75.75" thickBot="1" x14ac:dyDescent="0.3">
      <c r="A39" s="20">
        <v>44020</v>
      </c>
      <c r="B39" s="11" t="s">
        <v>12</v>
      </c>
      <c r="C39" s="11" t="s">
        <v>62</v>
      </c>
      <c r="D39" s="11" t="s">
        <v>69</v>
      </c>
      <c r="E39" s="21" t="s">
        <v>19</v>
      </c>
      <c r="F39" s="21">
        <v>2</v>
      </c>
      <c r="G39" s="28">
        <v>43</v>
      </c>
      <c r="H39" s="28">
        <v>0</v>
      </c>
      <c r="I39" s="21" t="s">
        <v>20</v>
      </c>
      <c r="J39" s="22" t="s">
        <v>78</v>
      </c>
      <c r="K39" s="14">
        <v>55</v>
      </c>
      <c r="L39" s="15">
        <v>0</v>
      </c>
      <c r="M39" s="25">
        <f t="shared" si="0"/>
        <v>-12</v>
      </c>
      <c r="N39" s="26">
        <f t="shared" si="1"/>
        <v>0</v>
      </c>
    </row>
    <row r="40" spans="1:14" ht="75" x14ac:dyDescent="0.25">
      <c r="A40" s="33">
        <v>44053.402824074074</v>
      </c>
      <c r="B40" s="6" t="s">
        <v>36</v>
      </c>
      <c r="C40" s="6" t="s">
        <v>151</v>
      </c>
      <c r="D40" s="6" t="s">
        <v>152</v>
      </c>
      <c r="E40" s="6" t="s">
        <v>153</v>
      </c>
      <c r="F40" s="6">
        <v>5</v>
      </c>
      <c r="G40" s="27">
        <v>341</v>
      </c>
      <c r="H40" s="27">
        <v>467</v>
      </c>
      <c r="I40" s="8" t="s">
        <v>20</v>
      </c>
      <c r="J40" s="9" t="s">
        <v>154</v>
      </c>
      <c r="K40" s="10">
        <v>302</v>
      </c>
      <c r="L40" s="7">
        <v>467</v>
      </c>
      <c r="M40" s="23">
        <v>39</v>
      </c>
      <c r="N40" s="24">
        <v>0</v>
      </c>
    </row>
    <row r="41" spans="1:14" ht="77.25" x14ac:dyDescent="0.25">
      <c r="A41" s="33">
        <v>44053.465381944443</v>
      </c>
      <c r="B41" s="6" t="s">
        <v>36</v>
      </c>
      <c r="C41" s="6" t="s">
        <v>155</v>
      </c>
      <c r="D41" s="6" t="s">
        <v>156</v>
      </c>
      <c r="E41" s="6" t="s">
        <v>157</v>
      </c>
      <c r="F41" s="6">
        <v>13</v>
      </c>
      <c r="G41" s="27">
        <v>877.37</v>
      </c>
      <c r="H41" s="27">
        <v>3000</v>
      </c>
      <c r="I41" s="8" t="s">
        <v>16</v>
      </c>
      <c r="J41" s="9" t="s">
        <v>158</v>
      </c>
      <c r="K41" s="10">
        <v>1024</v>
      </c>
      <c r="L41" s="7">
        <v>3000</v>
      </c>
      <c r="M41" s="23">
        <v>-146.63</v>
      </c>
      <c r="N41" s="24">
        <v>0</v>
      </c>
    </row>
    <row r="42" spans="1:14" ht="75" x14ac:dyDescent="0.25">
      <c r="A42" s="33">
        <v>44053.522824074076</v>
      </c>
      <c r="B42" s="6" t="s">
        <v>36</v>
      </c>
      <c r="C42" s="6" t="s">
        <v>159</v>
      </c>
      <c r="D42" s="6" t="s">
        <v>160</v>
      </c>
      <c r="E42" s="6" t="s">
        <v>161</v>
      </c>
      <c r="F42" s="6">
        <v>16</v>
      </c>
      <c r="G42" s="27">
        <v>2037.2</v>
      </c>
      <c r="H42" s="27">
        <v>414</v>
      </c>
      <c r="I42" s="8" t="s">
        <v>20</v>
      </c>
      <c r="J42" s="9" t="s">
        <v>162</v>
      </c>
      <c r="K42" s="10">
        <v>2122</v>
      </c>
      <c r="L42" s="7">
        <v>414</v>
      </c>
      <c r="M42" s="23">
        <v>-84.799999999999955</v>
      </c>
      <c r="N42" s="24">
        <v>0</v>
      </c>
    </row>
    <row r="43" spans="1:14" ht="75" x14ac:dyDescent="0.25">
      <c r="A43" s="33">
        <v>44053.579421296294</v>
      </c>
      <c r="B43" s="6" t="s">
        <v>36</v>
      </c>
      <c r="C43" s="6" t="s">
        <v>163</v>
      </c>
      <c r="D43" s="6" t="s">
        <v>164</v>
      </c>
      <c r="E43" s="6" t="s">
        <v>165</v>
      </c>
      <c r="F43" s="6">
        <v>6</v>
      </c>
      <c r="G43" s="27">
        <v>1143.77</v>
      </c>
      <c r="H43" s="27">
        <v>4861</v>
      </c>
      <c r="I43" s="8" t="s">
        <v>20</v>
      </c>
      <c r="J43" s="9" t="s">
        <v>166</v>
      </c>
      <c r="K43" s="10">
        <v>951</v>
      </c>
      <c r="L43" s="7">
        <v>4861</v>
      </c>
      <c r="M43" s="23">
        <v>192.76999999999998</v>
      </c>
      <c r="N43" s="24">
        <v>0</v>
      </c>
    </row>
    <row r="44" spans="1:14" ht="90" x14ac:dyDescent="0.25">
      <c r="A44" s="33">
        <v>44053.621516203704</v>
      </c>
      <c r="B44" s="6" t="s">
        <v>12</v>
      </c>
      <c r="C44" s="6" t="s">
        <v>167</v>
      </c>
      <c r="D44" s="6" t="s">
        <v>168</v>
      </c>
      <c r="E44" s="6" t="s">
        <v>169</v>
      </c>
      <c r="F44" s="6">
        <v>5</v>
      </c>
      <c r="G44" s="27">
        <v>841.53</v>
      </c>
      <c r="H44" s="27">
        <v>0</v>
      </c>
      <c r="I44" s="8" t="s">
        <v>20</v>
      </c>
      <c r="J44" s="9" t="s">
        <v>170</v>
      </c>
      <c r="K44" s="10">
        <v>420</v>
      </c>
      <c r="L44" s="7">
        <v>0</v>
      </c>
      <c r="M44" s="23">
        <v>421.53</v>
      </c>
      <c r="N44" s="24">
        <v>0</v>
      </c>
    </row>
    <row r="45" spans="1:14" ht="75" x14ac:dyDescent="0.25">
      <c r="A45" s="33">
        <v>44054.427800925929</v>
      </c>
      <c r="B45" s="6" t="s">
        <v>12</v>
      </c>
      <c r="C45" s="6" t="s">
        <v>171</v>
      </c>
      <c r="D45" s="6" t="s">
        <v>172</v>
      </c>
      <c r="E45" s="6" t="s">
        <v>173</v>
      </c>
      <c r="F45" s="6">
        <v>15</v>
      </c>
      <c r="G45" s="27">
        <v>910.16</v>
      </c>
      <c r="H45" s="27">
        <v>0</v>
      </c>
      <c r="I45" s="8" t="s">
        <v>20</v>
      </c>
      <c r="J45" s="9" t="s">
        <v>174</v>
      </c>
      <c r="K45" s="10">
        <v>731</v>
      </c>
      <c r="L45" s="7">
        <v>0</v>
      </c>
      <c r="M45" s="23">
        <v>179.15999999999997</v>
      </c>
      <c r="N45" s="24">
        <v>0</v>
      </c>
    </row>
    <row r="46" spans="1:14" ht="75" x14ac:dyDescent="0.25">
      <c r="A46" s="33">
        <v>44054.46738425926</v>
      </c>
      <c r="B46" s="6" t="s">
        <v>21</v>
      </c>
      <c r="C46" s="6" t="s">
        <v>175</v>
      </c>
      <c r="D46" s="6" t="s">
        <v>176</v>
      </c>
      <c r="E46" s="6" t="s">
        <v>177</v>
      </c>
      <c r="F46" s="6">
        <v>3</v>
      </c>
      <c r="G46" s="27">
        <v>93.02</v>
      </c>
      <c r="H46" s="27">
        <v>0</v>
      </c>
      <c r="I46" s="8" t="s">
        <v>16</v>
      </c>
      <c r="J46" s="9" t="s">
        <v>178</v>
      </c>
      <c r="K46" s="10">
        <v>240</v>
      </c>
      <c r="L46" s="7">
        <v>0</v>
      </c>
      <c r="M46" s="23">
        <v>-146.98000000000002</v>
      </c>
      <c r="N46" s="24">
        <v>0</v>
      </c>
    </row>
    <row r="47" spans="1:14" ht="75" x14ac:dyDescent="0.25">
      <c r="A47" s="33">
        <v>44054.492638888885</v>
      </c>
      <c r="B47" s="6" t="s">
        <v>12</v>
      </c>
      <c r="C47" s="6" t="s">
        <v>179</v>
      </c>
      <c r="D47" s="6" t="s">
        <v>180</v>
      </c>
      <c r="E47" s="6" t="s">
        <v>181</v>
      </c>
      <c r="F47" s="6">
        <v>5</v>
      </c>
      <c r="G47" s="27">
        <v>182.97</v>
      </c>
      <c r="H47" s="27">
        <v>120</v>
      </c>
      <c r="I47" s="8" t="s">
        <v>16</v>
      </c>
      <c r="J47" s="9" t="s">
        <v>182</v>
      </c>
      <c r="K47" s="10">
        <v>80</v>
      </c>
      <c r="L47" s="7">
        <v>120</v>
      </c>
      <c r="M47" s="23">
        <v>102.97</v>
      </c>
      <c r="N47" s="24">
        <v>0</v>
      </c>
    </row>
    <row r="48" spans="1:14" ht="75" x14ac:dyDescent="0.25">
      <c r="A48" s="33">
        <v>44054.556134259263</v>
      </c>
      <c r="B48" s="6" t="s">
        <v>36</v>
      </c>
      <c r="C48" s="6" t="s">
        <v>183</v>
      </c>
      <c r="D48" s="6" t="s">
        <v>184</v>
      </c>
      <c r="E48" s="6" t="s">
        <v>185</v>
      </c>
      <c r="F48" s="6">
        <v>12</v>
      </c>
      <c r="G48" s="27">
        <v>1600.12</v>
      </c>
      <c r="H48" s="27">
        <v>30</v>
      </c>
      <c r="I48" s="8" t="s">
        <v>20</v>
      </c>
      <c r="J48" s="9" t="s">
        <v>186</v>
      </c>
      <c r="K48" s="10">
        <v>983</v>
      </c>
      <c r="L48" s="7">
        <v>30</v>
      </c>
      <c r="M48" s="23">
        <v>617.11999999999989</v>
      </c>
      <c r="N48" s="24">
        <v>0</v>
      </c>
    </row>
    <row r="49" spans="1:14" ht="75" x14ac:dyDescent="0.25">
      <c r="A49" s="33">
        <v>44055.46435185185</v>
      </c>
      <c r="B49" s="6" t="s">
        <v>12</v>
      </c>
      <c r="C49" s="6" t="s">
        <v>187</v>
      </c>
      <c r="D49" s="6" t="s">
        <v>188</v>
      </c>
      <c r="E49" s="6" t="s">
        <v>189</v>
      </c>
      <c r="F49" s="6">
        <v>12</v>
      </c>
      <c r="G49" s="27">
        <v>356.63</v>
      </c>
      <c r="H49" s="27">
        <v>200</v>
      </c>
      <c r="I49" s="8" t="s">
        <v>20</v>
      </c>
      <c r="J49" s="9" t="s">
        <v>190</v>
      </c>
      <c r="K49" s="10">
        <v>700</v>
      </c>
      <c r="L49" s="7">
        <v>200</v>
      </c>
      <c r="M49" s="23">
        <v>-343.37</v>
      </c>
      <c r="N49" s="24">
        <v>0</v>
      </c>
    </row>
    <row r="50" spans="1:14" ht="75" x14ac:dyDescent="0.25">
      <c r="A50" s="33">
        <v>44055.499374999999</v>
      </c>
      <c r="B50" s="6" t="s">
        <v>21</v>
      </c>
      <c r="C50" s="6" t="s">
        <v>191</v>
      </c>
      <c r="D50" s="6" t="s">
        <v>192</v>
      </c>
      <c r="E50" s="6" t="s">
        <v>193</v>
      </c>
      <c r="F50" s="6">
        <v>1</v>
      </c>
      <c r="G50" s="27">
        <v>51.4</v>
      </c>
      <c r="H50" s="27">
        <v>0</v>
      </c>
      <c r="I50" s="8" t="s">
        <v>16</v>
      </c>
      <c r="J50" s="9" t="s">
        <v>194</v>
      </c>
      <c r="K50" s="10">
        <v>48</v>
      </c>
      <c r="L50" s="7">
        <v>0</v>
      </c>
      <c r="M50" s="23">
        <v>3.3999999999999986</v>
      </c>
      <c r="N50" s="24">
        <v>0</v>
      </c>
    </row>
    <row r="51" spans="1:14" ht="75" x14ac:dyDescent="0.25">
      <c r="A51" s="33">
        <v>44055.532442129632</v>
      </c>
      <c r="B51" s="6" t="s">
        <v>12</v>
      </c>
      <c r="C51" s="6" t="s">
        <v>195</v>
      </c>
      <c r="D51" s="6" t="s">
        <v>196</v>
      </c>
      <c r="E51" s="6" t="s">
        <v>197</v>
      </c>
      <c r="F51" s="6">
        <v>1</v>
      </c>
      <c r="G51" s="27">
        <v>46.12</v>
      </c>
      <c r="H51" s="27">
        <v>120</v>
      </c>
      <c r="I51" s="8" t="s">
        <v>20</v>
      </c>
      <c r="J51" s="9" t="s">
        <v>198</v>
      </c>
      <c r="K51" s="10">
        <v>60</v>
      </c>
      <c r="L51" s="7">
        <v>120</v>
      </c>
      <c r="M51" s="23">
        <v>-13.880000000000003</v>
      </c>
      <c r="N51" s="24">
        <v>0</v>
      </c>
    </row>
    <row r="52" spans="1:14" ht="75" x14ac:dyDescent="0.25">
      <c r="A52" s="33">
        <v>44055.578865740739</v>
      </c>
      <c r="B52" s="6" t="s">
        <v>36</v>
      </c>
      <c r="C52" s="6" t="s">
        <v>199</v>
      </c>
      <c r="D52" s="6" t="s">
        <v>200</v>
      </c>
      <c r="E52" s="6" t="s">
        <v>201</v>
      </c>
      <c r="F52" s="6">
        <v>10</v>
      </c>
      <c r="G52" s="27">
        <v>250.77</v>
      </c>
      <c r="H52" s="27">
        <v>0</v>
      </c>
      <c r="I52" s="8" t="s">
        <v>20</v>
      </c>
      <c r="J52" s="9" t="s">
        <v>202</v>
      </c>
      <c r="K52" s="10">
        <v>225</v>
      </c>
      <c r="L52" s="7">
        <v>0</v>
      </c>
      <c r="M52" s="23">
        <v>25.77000000000001</v>
      </c>
      <c r="N52" s="24">
        <v>0</v>
      </c>
    </row>
    <row r="53" spans="1:14" ht="75" x14ac:dyDescent="0.25">
      <c r="A53" s="33">
        <v>44055.62090277778</v>
      </c>
      <c r="B53" s="6" t="s">
        <v>12</v>
      </c>
      <c r="C53" s="6" t="s">
        <v>203</v>
      </c>
      <c r="D53" s="6" t="s">
        <v>204</v>
      </c>
      <c r="E53" s="6" t="s">
        <v>205</v>
      </c>
      <c r="F53" s="6">
        <v>3</v>
      </c>
      <c r="G53" s="27">
        <v>210.49</v>
      </c>
      <c r="H53" s="27">
        <v>50</v>
      </c>
      <c r="I53" s="8" t="s">
        <v>16</v>
      </c>
      <c r="J53" s="9" t="s">
        <v>206</v>
      </c>
      <c r="K53" s="10">
        <v>101</v>
      </c>
      <c r="L53" s="7">
        <v>50</v>
      </c>
      <c r="M53" s="23">
        <v>109.49000000000001</v>
      </c>
      <c r="N53" s="24">
        <v>0</v>
      </c>
    </row>
    <row r="54" spans="1:14" ht="90" x14ac:dyDescent="0.25">
      <c r="A54" s="33">
        <v>44056.393391203703</v>
      </c>
      <c r="B54" s="6" t="s">
        <v>36</v>
      </c>
      <c r="C54" s="6" t="s">
        <v>207</v>
      </c>
      <c r="D54" s="6" t="s">
        <v>208</v>
      </c>
      <c r="E54" s="6" t="s">
        <v>161</v>
      </c>
      <c r="F54" s="6">
        <v>10</v>
      </c>
      <c r="G54" s="27">
        <v>540.59</v>
      </c>
      <c r="H54" s="27">
        <v>1238</v>
      </c>
      <c r="I54" s="8" t="s">
        <v>20</v>
      </c>
      <c r="J54" s="9" t="s">
        <v>209</v>
      </c>
      <c r="K54" s="10">
        <v>642</v>
      </c>
      <c r="L54" s="7">
        <v>1238</v>
      </c>
      <c r="M54" s="23">
        <v>-101.40999999999997</v>
      </c>
      <c r="N54" s="24">
        <v>0</v>
      </c>
    </row>
    <row r="55" spans="1:14" ht="75" x14ac:dyDescent="0.25">
      <c r="A55" s="33">
        <v>44056.429479166669</v>
      </c>
      <c r="B55" s="6" t="s">
        <v>36</v>
      </c>
      <c r="C55" s="6" t="s">
        <v>210</v>
      </c>
      <c r="D55" s="6" t="s">
        <v>211</v>
      </c>
      <c r="E55" s="6" t="s">
        <v>212</v>
      </c>
      <c r="F55" s="6">
        <v>2</v>
      </c>
      <c r="G55" s="27">
        <v>360.93</v>
      </c>
      <c r="H55" s="27">
        <v>3000</v>
      </c>
      <c r="I55" s="8" t="s">
        <v>20</v>
      </c>
      <c r="J55" s="9" t="s">
        <v>213</v>
      </c>
      <c r="K55" s="10">
        <v>520</v>
      </c>
      <c r="L55" s="7">
        <v>3000</v>
      </c>
      <c r="M55" s="23">
        <v>-159.07</v>
      </c>
      <c r="N55" s="24">
        <v>0</v>
      </c>
    </row>
    <row r="56" spans="1:14" ht="75" x14ac:dyDescent="0.25">
      <c r="A56" s="33">
        <v>44056.470868055556</v>
      </c>
      <c r="B56" s="6" t="s">
        <v>36</v>
      </c>
      <c r="C56" s="6" t="s">
        <v>214</v>
      </c>
      <c r="D56" s="6" t="s">
        <v>215</v>
      </c>
      <c r="E56" s="6" t="s">
        <v>216</v>
      </c>
      <c r="F56" s="6">
        <v>9</v>
      </c>
      <c r="G56" s="27">
        <v>593.98</v>
      </c>
      <c r="H56" s="27">
        <v>0</v>
      </c>
      <c r="I56" s="8" t="s">
        <v>20</v>
      </c>
      <c r="J56" s="9" t="s">
        <v>217</v>
      </c>
      <c r="K56" s="10">
        <v>554</v>
      </c>
      <c r="L56" s="7">
        <v>0</v>
      </c>
      <c r="M56" s="23">
        <v>39.980000000000018</v>
      </c>
      <c r="N56" s="24">
        <v>0</v>
      </c>
    </row>
    <row r="57" spans="1:14" ht="90" x14ac:dyDescent="0.25">
      <c r="A57" s="33">
        <v>44056.557615740741</v>
      </c>
      <c r="B57" s="6" t="s">
        <v>36</v>
      </c>
      <c r="C57" s="6" t="s">
        <v>218</v>
      </c>
      <c r="D57" s="6" t="s">
        <v>219</v>
      </c>
      <c r="E57" s="6" t="s">
        <v>220</v>
      </c>
      <c r="F57" s="6">
        <v>12</v>
      </c>
      <c r="G57" s="27">
        <v>645.55999999999995</v>
      </c>
      <c r="H57" s="27">
        <v>240</v>
      </c>
      <c r="I57" s="8" t="s">
        <v>20</v>
      </c>
      <c r="J57" s="9" t="s">
        <v>221</v>
      </c>
      <c r="K57" s="10">
        <v>521</v>
      </c>
      <c r="L57" s="7">
        <v>240</v>
      </c>
      <c r="M57" s="23">
        <v>124.55999999999995</v>
      </c>
      <c r="N57" s="24">
        <v>0</v>
      </c>
    </row>
    <row r="58" spans="1:14" ht="90" x14ac:dyDescent="0.25">
      <c r="A58" s="33">
        <v>44056.628807870373</v>
      </c>
      <c r="B58" s="6" t="s">
        <v>36</v>
      </c>
      <c r="C58" s="6" t="s">
        <v>222</v>
      </c>
      <c r="D58" s="6" t="s">
        <v>223</v>
      </c>
      <c r="E58" s="6" t="s">
        <v>224</v>
      </c>
      <c r="F58" s="6">
        <v>13</v>
      </c>
      <c r="G58" s="27">
        <v>809.39</v>
      </c>
      <c r="H58" s="27">
        <v>261</v>
      </c>
      <c r="I58" s="8" t="s">
        <v>16</v>
      </c>
      <c r="J58" s="9" t="s">
        <v>225</v>
      </c>
      <c r="K58" s="10">
        <v>547</v>
      </c>
      <c r="L58" s="7">
        <v>261</v>
      </c>
      <c r="M58" s="23">
        <v>262.39</v>
      </c>
      <c r="N58" s="24">
        <v>0</v>
      </c>
    </row>
    <row r="59" spans="1:14" ht="75" x14ac:dyDescent="0.25">
      <c r="A59" s="33">
        <v>44056.709120370368</v>
      </c>
      <c r="B59" s="6" t="s">
        <v>36</v>
      </c>
      <c r="C59" s="6" t="s">
        <v>226</v>
      </c>
      <c r="D59" s="6" t="s">
        <v>227</v>
      </c>
      <c r="E59" s="6" t="s">
        <v>228</v>
      </c>
      <c r="F59" s="6">
        <v>5</v>
      </c>
      <c r="G59" s="27">
        <v>279.49</v>
      </c>
      <c r="H59" s="27">
        <v>40</v>
      </c>
      <c r="I59" s="8" t="s">
        <v>20</v>
      </c>
      <c r="J59" s="9" t="s">
        <v>229</v>
      </c>
      <c r="K59" s="10">
        <v>200</v>
      </c>
      <c r="L59" s="7">
        <v>40</v>
      </c>
      <c r="M59" s="23">
        <v>79.490000000000009</v>
      </c>
      <c r="N59" s="24">
        <v>0</v>
      </c>
    </row>
    <row r="60" spans="1:14" ht="75" x14ac:dyDescent="0.25">
      <c r="A60" s="33">
        <v>44056.75099537037</v>
      </c>
      <c r="B60" s="6" t="s">
        <v>12</v>
      </c>
      <c r="C60" s="6" t="s">
        <v>230</v>
      </c>
      <c r="D60" s="6" t="s">
        <v>231</v>
      </c>
      <c r="E60" s="6" t="s">
        <v>161</v>
      </c>
      <c r="F60" s="6">
        <v>8</v>
      </c>
      <c r="G60" s="27">
        <v>587.45000000000005</v>
      </c>
      <c r="H60" s="27">
        <v>617</v>
      </c>
      <c r="I60" s="8" t="s">
        <v>20</v>
      </c>
      <c r="J60" s="9" t="s">
        <v>232</v>
      </c>
      <c r="K60" s="10">
        <v>396</v>
      </c>
      <c r="L60" s="7">
        <v>617</v>
      </c>
      <c r="M60" s="23">
        <v>191.45000000000005</v>
      </c>
      <c r="N60" s="24">
        <v>0</v>
      </c>
    </row>
    <row r="61" spans="1:14" ht="75" x14ac:dyDescent="0.25">
      <c r="A61" s="33">
        <v>44059.386620370373</v>
      </c>
      <c r="B61" s="6" t="s">
        <v>36</v>
      </c>
      <c r="C61" s="6" t="s">
        <v>233</v>
      </c>
      <c r="D61" s="6" t="s">
        <v>234</v>
      </c>
      <c r="E61" s="6" t="s">
        <v>235</v>
      </c>
      <c r="F61" s="6">
        <v>25</v>
      </c>
      <c r="G61" s="27">
        <v>4453.3</v>
      </c>
      <c r="H61" s="27">
        <v>0</v>
      </c>
      <c r="I61" s="8" t="s">
        <v>20</v>
      </c>
      <c r="J61" s="9" t="s">
        <v>236</v>
      </c>
      <c r="K61" s="10">
        <v>4060</v>
      </c>
      <c r="L61" s="7">
        <v>0</v>
      </c>
      <c r="M61" s="23">
        <v>393.30000000000018</v>
      </c>
      <c r="N61" s="24">
        <v>0</v>
      </c>
    </row>
    <row r="62" spans="1:14" ht="75" x14ac:dyDescent="0.25">
      <c r="A62" s="33">
        <v>44059.409594907411</v>
      </c>
      <c r="B62" s="6" t="s">
        <v>12</v>
      </c>
      <c r="C62" s="6" t="s">
        <v>237</v>
      </c>
      <c r="D62" s="6" t="s">
        <v>238</v>
      </c>
      <c r="E62" s="6" t="s">
        <v>239</v>
      </c>
      <c r="F62" s="6">
        <v>3</v>
      </c>
      <c r="G62" s="27">
        <v>145.72999999999999</v>
      </c>
      <c r="H62" s="27">
        <v>200</v>
      </c>
      <c r="I62" s="8" t="s">
        <v>20</v>
      </c>
      <c r="J62" s="9" t="s">
        <v>240</v>
      </c>
      <c r="K62" s="10">
        <v>60</v>
      </c>
      <c r="L62" s="7">
        <v>200</v>
      </c>
      <c r="M62" s="23">
        <v>85.72999999999999</v>
      </c>
      <c r="N62" s="24">
        <v>0</v>
      </c>
    </row>
    <row r="63" spans="1:14" ht="75" x14ac:dyDescent="0.25">
      <c r="A63" s="33">
        <v>44059.414398148147</v>
      </c>
      <c r="B63" s="6" t="s">
        <v>12</v>
      </c>
      <c r="C63" s="6" t="s">
        <v>241</v>
      </c>
      <c r="D63" s="6" t="s">
        <v>242</v>
      </c>
      <c r="E63" s="6" t="s">
        <v>19</v>
      </c>
      <c r="F63" s="6">
        <v>1</v>
      </c>
      <c r="G63" s="27">
        <v>98.3</v>
      </c>
      <c r="H63" s="27">
        <v>110</v>
      </c>
      <c r="I63" s="8" t="s">
        <v>20</v>
      </c>
      <c r="J63" s="9" t="s">
        <v>243</v>
      </c>
      <c r="K63" s="10">
        <v>100</v>
      </c>
      <c r="L63" s="7">
        <v>110</v>
      </c>
      <c r="M63" s="23">
        <v>-1.7000000000000028</v>
      </c>
      <c r="N63" s="24">
        <v>0</v>
      </c>
    </row>
    <row r="64" spans="1:14" ht="90" x14ac:dyDescent="0.25">
      <c r="A64" s="33">
        <v>44059.445057870369</v>
      </c>
      <c r="B64" s="6" t="s">
        <v>12</v>
      </c>
      <c r="C64" s="6" t="s">
        <v>244</v>
      </c>
      <c r="D64" s="6" t="s">
        <v>245</v>
      </c>
      <c r="E64" s="6" t="s">
        <v>246</v>
      </c>
      <c r="F64" s="6">
        <v>3</v>
      </c>
      <c r="G64" s="27">
        <v>351.55</v>
      </c>
      <c r="H64" s="27">
        <v>1800</v>
      </c>
      <c r="I64" s="8" t="s">
        <v>20</v>
      </c>
      <c r="J64" s="9" t="s">
        <v>247</v>
      </c>
      <c r="K64" s="10">
        <v>250</v>
      </c>
      <c r="L64" s="7">
        <v>1800</v>
      </c>
      <c r="M64" s="23">
        <v>101.55000000000001</v>
      </c>
      <c r="N64" s="24">
        <v>0</v>
      </c>
    </row>
    <row r="65" spans="1:14" ht="90" x14ac:dyDescent="0.25">
      <c r="A65" s="33">
        <v>44059.457708333335</v>
      </c>
      <c r="B65" s="6" t="s">
        <v>12</v>
      </c>
      <c r="C65" s="6" t="s">
        <v>248</v>
      </c>
      <c r="D65" s="6" t="s">
        <v>249</v>
      </c>
      <c r="E65" s="6" t="s">
        <v>250</v>
      </c>
      <c r="F65" s="6">
        <v>2</v>
      </c>
      <c r="G65" s="27">
        <v>113.55</v>
      </c>
      <c r="H65" s="27">
        <v>0</v>
      </c>
      <c r="I65" s="8" t="s">
        <v>20</v>
      </c>
      <c r="J65" s="9" t="s">
        <v>251</v>
      </c>
      <c r="K65" s="10">
        <v>50</v>
      </c>
      <c r="L65" s="7">
        <v>0</v>
      </c>
      <c r="M65" s="23">
        <v>63.55</v>
      </c>
      <c r="N65" s="24">
        <v>0</v>
      </c>
    </row>
    <row r="66" spans="1:14" ht="75" x14ac:dyDescent="0.25">
      <c r="A66" s="33">
        <v>44059.485752314817</v>
      </c>
      <c r="B66" s="6" t="s">
        <v>12</v>
      </c>
      <c r="C66" s="6" t="s">
        <v>400</v>
      </c>
      <c r="D66" s="6" t="s">
        <v>252</v>
      </c>
      <c r="E66" s="6" t="s">
        <v>253</v>
      </c>
      <c r="F66" s="6">
        <v>3</v>
      </c>
      <c r="G66" s="27">
        <v>134.61000000000001</v>
      </c>
      <c r="H66" s="27">
        <v>18</v>
      </c>
      <c r="I66" s="8" t="s">
        <v>20</v>
      </c>
      <c r="J66" s="9" t="s">
        <v>254</v>
      </c>
      <c r="K66" s="10">
        <v>78</v>
      </c>
      <c r="L66" s="7">
        <v>18</v>
      </c>
      <c r="M66" s="23">
        <v>56.610000000000014</v>
      </c>
      <c r="N66" s="24">
        <v>0</v>
      </c>
    </row>
    <row r="67" spans="1:14" ht="75" x14ac:dyDescent="0.25">
      <c r="A67" s="33">
        <v>44059.495879629627</v>
      </c>
      <c r="B67" s="6" t="s">
        <v>36</v>
      </c>
      <c r="C67" s="6" t="s">
        <v>255</v>
      </c>
      <c r="D67" s="6" t="s">
        <v>256</v>
      </c>
      <c r="E67" s="6" t="s">
        <v>27</v>
      </c>
      <c r="F67" s="6">
        <v>9</v>
      </c>
      <c r="G67" s="27">
        <v>505.5</v>
      </c>
      <c r="H67" s="27">
        <v>1330</v>
      </c>
      <c r="I67" s="8" t="s">
        <v>20</v>
      </c>
      <c r="J67" s="9" t="s">
        <v>257</v>
      </c>
      <c r="K67" s="10">
        <v>448</v>
      </c>
      <c r="L67" s="7">
        <v>1330</v>
      </c>
      <c r="M67" s="23">
        <v>57.5</v>
      </c>
      <c r="N67" s="24">
        <v>0</v>
      </c>
    </row>
    <row r="68" spans="1:14" ht="75" x14ac:dyDescent="0.25">
      <c r="A68" s="33">
        <v>44059.552245370367</v>
      </c>
      <c r="B68" s="6" t="s">
        <v>12</v>
      </c>
      <c r="C68" s="6" t="s">
        <v>258</v>
      </c>
      <c r="D68" s="6" t="s">
        <v>259</v>
      </c>
      <c r="E68" s="6" t="s">
        <v>27</v>
      </c>
      <c r="F68" s="6">
        <v>6</v>
      </c>
      <c r="G68" s="27">
        <v>406.4</v>
      </c>
      <c r="H68" s="27">
        <v>0</v>
      </c>
      <c r="I68" s="8" t="s">
        <v>20</v>
      </c>
      <c r="J68" s="9" t="s">
        <v>260</v>
      </c>
      <c r="K68" s="10">
        <v>500</v>
      </c>
      <c r="L68" s="7">
        <v>0</v>
      </c>
      <c r="M68" s="23">
        <v>-93.600000000000023</v>
      </c>
      <c r="N68" s="24">
        <v>0</v>
      </c>
    </row>
    <row r="69" spans="1:14" ht="75" x14ac:dyDescent="0.25">
      <c r="A69" s="33">
        <v>44059.60428240741</v>
      </c>
      <c r="B69" s="6" t="s">
        <v>36</v>
      </c>
      <c r="C69" s="6" t="s">
        <v>261</v>
      </c>
      <c r="D69" s="6" t="s">
        <v>262</v>
      </c>
      <c r="E69" s="6" t="s">
        <v>263</v>
      </c>
      <c r="F69" s="6">
        <v>20</v>
      </c>
      <c r="G69" s="27">
        <v>812.78</v>
      </c>
      <c r="H69" s="27">
        <v>16422</v>
      </c>
      <c r="I69" s="8" t="s">
        <v>20</v>
      </c>
      <c r="J69" s="9" t="s">
        <v>264</v>
      </c>
      <c r="K69" s="10">
        <v>3752</v>
      </c>
      <c r="L69" s="7">
        <v>16422</v>
      </c>
      <c r="M69" s="23">
        <v>-2939.2200000000003</v>
      </c>
      <c r="N69" s="24">
        <v>0</v>
      </c>
    </row>
    <row r="70" spans="1:14" ht="75" x14ac:dyDescent="0.25">
      <c r="A70" s="33">
        <v>44059.617569444446</v>
      </c>
      <c r="B70" s="6" t="s">
        <v>36</v>
      </c>
      <c r="C70" s="6" t="s">
        <v>398</v>
      </c>
      <c r="D70" s="6" t="s">
        <v>265</v>
      </c>
      <c r="E70" s="6" t="s">
        <v>266</v>
      </c>
      <c r="F70" s="6">
        <v>4</v>
      </c>
      <c r="G70" s="27">
        <v>263</v>
      </c>
      <c r="H70" s="27">
        <v>40</v>
      </c>
      <c r="I70" s="8" t="s">
        <v>20</v>
      </c>
      <c r="J70" s="9" t="s">
        <v>267</v>
      </c>
      <c r="K70" s="10">
        <v>264</v>
      </c>
      <c r="L70" s="7">
        <v>40</v>
      </c>
      <c r="M70" s="23">
        <v>-1</v>
      </c>
      <c r="N70" s="24">
        <v>0</v>
      </c>
    </row>
    <row r="71" spans="1:14" ht="75" x14ac:dyDescent="0.25">
      <c r="A71" s="33">
        <v>44060.405914351853</v>
      </c>
      <c r="B71" s="6" t="s">
        <v>21</v>
      </c>
      <c r="C71" s="6" t="s">
        <v>268</v>
      </c>
      <c r="D71" s="6" t="s">
        <v>269</v>
      </c>
      <c r="E71" s="6" t="s">
        <v>161</v>
      </c>
      <c r="F71" s="6">
        <v>6</v>
      </c>
      <c r="G71" s="27">
        <v>314.75</v>
      </c>
      <c r="H71" s="27">
        <v>0</v>
      </c>
      <c r="I71" s="8" t="s">
        <v>20</v>
      </c>
      <c r="J71" s="9" t="s">
        <v>270</v>
      </c>
      <c r="K71" s="10">
        <v>0</v>
      </c>
      <c r="L71" s="7">
        <v>0</v>
      </c>
      <c r="M71" s="23">
        <v>314.75</v>
      </c>
      <c r="N71" s="24">
        <v>0</v>
      </c>
    </row>
    <row r="72" spans="1:14" ht="75" x14ac:dyDescent="0.25">
      <c r="A72" s="33">
        <v>44060.440393518518</v>
      </c>
      <c r="B72" s="6" t="s">
        <v>12</v>
      </c>
      <c r="C72" s="6" t="s">
        <v>271</v>
      </c>
      <c r="D72" s="6" t="s">
        <v>272</v>
      </c>
      <c r="E72" s="6" t="s">
        <v>273</v>
      </c>
      <c r="F72" s="6">
        <v>3</v>
      </c>
      <c r="G72" s="27">
        <v>254.61</v>
      </c>
      <c r="H72" s="27">
        <v>15</v>
      </c>
      <c r="I72" s="8" t="s">
        <v>20</v>
      </c>
      <c r="J72" s="9" t="s">
        <v>274</v>
      </c>
      <c r="K72" s="10">
        <v>150</v>
      </c>
      <c r="L72" s="7">
        <v>15</v>
      </c>
      <c r="M72" s="23">
        <v>104.61000000000001</v>
      </c>
      <c r="N72" s="24">
        <v>0</v>
      </c>
    </row>
    <row r="73" spans="1:14" ht="75" x14ac:dyDescent="0.25">
      <c r="A73" s="33">
        <v>44060.493217592593</v>
      </c>
      <c r="B73" s="6" t="s">
        <v>21</v>
      </c>
      <c r="C73" s="6" t="s">
        <v>275</v>
      </c>
      <c r="D73" s="6" t="s">
        <v>276</v>
      </c>
      <c r="E73" s="6" t="s">
        <v>277</v>
      </c>
      <c r="F73" s="6">
        <v>6</v>
      </c>
      <c r="G73" s="27">
        <v>104.7</v>
      </c>
      <c r="H73" s="27">
        <v>80</v>
      </c>
      <c r="I73" s="8" t="s">
        <v>20</v>
      </c>
      <c r="J73" s="9" t="s">
        <v>278</v>
      </c>
      <c r="K73" s="10">
        <v>45</v>
      </c>
      <c r="L73" s="7">
        <v>0</v>
      </c>
      <c r="M73" s="23">
        <v>59.7</v>
      </c>
      <c r="N73" s="24">
        <v>80</v>
      </c>
    </row>
    <row r="74" spans="1:14" ht="75" x14ac:dyDescent="0.25">
      <c r="A74" s="33">
        <v>44060.546886574077</v>
      </c>
      <c r="B74" s="6" t="s">
        <v>12</v>
      </c>
      <c r="C74" s="6" t="s">
        <v>279</v>
      </c>
      <c r="D74" s="6" t="s">
        <v>280</v>
      </c>
      <c r="E74" s="6" t="s">
        <v>281</v>
      </c>
      <c r="F74" s="6">
        <v>2</v>
      </c>
      <c r="G74" s="27">
        <v>104.94</v>
      </c>
      <c r="H74" s="27">
        <v>0</v>
      </c>
      <c r="I74" s="8" t="s">
        <v>20</v>
      </c>
      <c r="J74" s="9" t="s">
        <v>282</v>
      </c>
      <c r="K74" s="10">
        <v>120</v>
      </c>
      <c r="L74" s="7">
        <v>80</v>
      </c>
      <c r="M74" s="23">
        <v>-15.060000000000002</v>
      </c>
      <c r="N74" s="24">
        <v>-80</v>
      </c>
    </row>
    <row r="75" spans="1:14" ht="90" x14ac:dyDescent="0.25">
      <c r="A75" s="33">
        <v>44060.609305555554</v>
      </c>
      <c r="B75" s="6" t="s">
        <v>12</v>
      </c>
      <c r="C75" s="6" t="s">
        <v>283</v>
      </c>
      <c r="D75" s="6" t="s">
        <v>284</v>
      </c>
      <c r="E75" s="6" t="s">
        <v>285</v>
      </c>
      <c r="F75" s="6">
        <v>2</v>
      </c>
      <c r="G75" s="27">
        <v>110.2</v>
      </c>
      <c r="H75" s="27">
        <v>0</v>
      </c>
      <c r="I75" s="8" t="s">
        <v>20</v>
      </c>
      <c r="J75" s="9" t="s">
        <v>286</v>
      </c>
      <c r="K75" s="10">
        <v>90</v>
      </c>
      <c r="L75" s="7">
        <v>0</v>
      </c>
      <c r="M75" s="23">
        <v>20.200000000000003</v>
      </c>
      <c r="N75" s="24">
        <v>0</v>
      </c>
    </row>
    <row r="76" spans="1:14" ht="75" x14ac:dyDescent="0.25">
      <c r="A76" s="33">
        <v>44061.424039351848</v>
      </c>
      <c r="B76" s="6" t="s">
        <v>36</v>
      </c>
      <c r="C76" s="6" t="s">
        <v>287</v>
      </c>
      <c r="D76" s="6" t="s">
        <v>288</v>
      </c>
      <c r="E76" s="6" t="s">
        <v>289</v>
      </c>
      <c r="F76" s="6">
        <v>20</v>
      </c>
      <c r="G76" s="27">
        <v>1142.56</v>
      </c>
      <c r="H76" s="27">
        <v>15</v>
      </c>
      <c r="I76" s="8" t="s">
        <v>20</v>
      </c>
      <c r="J76" s="9" t="s">
        <v>290</v>
      </c>
      <c r="K76" s="10">
        <v>1387</v>
      </c>
      <c r="L76" s="7">
        <v>15</v>
      </c>
      <c r="M76" s="23">
        <v>-244.44000000000005</v>
      </c>
      <c r="N76" s="24">
        <v>0</v>
      </c>
    </row>
    <row r="77" spans="1:14" ht="90" x14ac:dyDescent="0.25">
      <c r="A77" s="33">
        <v>44061.432349537034</v>
      </c>
      <c r="B77" s="6" t="s">
        <v>12</v>
      </c>
      <c r="C77" s="6" t="s">
        <v>291</v>
      </c>
      <c r="D77" s="6" t="s">
        <v>292</v>
      </c>
      <c r="E77" s="6" t="s">
        <v>293</v>
      </c>
      <c r="F77" s="6">
        <v>2</v>
      </c>
      <c r="G77" s="27">
        <v>50.54</v>
      </c>
      <c r="H77" s="27">
        <v>50</v>
      </c>
      <c r="I77" s="8" t="s">
        <v>20</v>
      </c>
      <c r="J77" s="9" t="s">
        <v>294</v>
      </c>
      <c r="K77" s="10">
        <v>45</v>
      </c>
      <c r="L77" s="7">
        <v>50</v>
      </c>
      <c r="M77" s="23">
        <v>5.5399999999999991</v>
      </c>
      <c r="N77" s="24">
        <v>0</v>
      </c>
    </row>
    <row r="78" spans="1:14" ht="75" x14ac:dyDescent="0.25">
      <c r="A78" s="33">
        <v>44061.457060185188</v>
      </c>
      <c r="B78" s="6" t="s">
        <v>12</v>
      </c>
      <c r="C78" s="6" t="s">
        <v>295</v>
      </c>
      <c r="D78" s="6" t="s">
        <v>296</v>
      </c>
      <c r="E78" s="6" t="s">
        <v>297</v>
      </c>
      <c r="F78" s="6">
        <v>1</v>
      </c>
      <c r="G78" s="27">
        <v>87.78</v>
      </c>
      <c r="H78" s="27">
        <v>200</v>
      </c>
      <c r="I78" s="8" t="s">
        <v>20</v>
      </c>
      <c r="J78" s="9" t="s">
        <v>298</v>
      </c>
      <c r="K78" s="10">
        <v>81</v>
      </c>
      <c r="L78" s="7">
        <v>200</v>
      </c>
      <c r="M78" s="23">
        <v>6.7800000000000011</v>
      </c>
      <c r="N78" s="24">
        <v>0</v>
      </c>
    </row>
    <row r="79" spans="1:14" ht="75" x14ac:dyDescent="0.25">
      <c r="A79" s="33">
        <v>44061.522847222222</v>
      </c>
      <c r="B79" s="6" t="s">
        <v>36</v>
      </c>
      <c r="C79" s="6" t="s">
        <v>299</v>
      </c>
      <c r="D79" s="6" t="s">
        <v>300</v>
      </c>
      <c r="E79" s="6" t="s">
        <v>161</v>
      </c>
      <c r="F79" s="6">
        <v>10</v>
      </c>
      <c r="G79" s="27">
        <v>740.72</v>
      </c>
      <c r="H79" s="27">
        <v>1691</v>
      </c>
      <c r="I79" s="8" t="s">
        <v>20</v>
      </c>
      <c r="J79" s="9" t="s">
        <v>301</v>
      </c>
      <c r="K79" s="10">
        <v>482</v>
      </c>
      <c r="L79" s="7">
        <v>1691</v>
      </c>
      <c r="M79" s="23">
        <v>258.72000000000003</v>
      </c>
      <c r="N79" s="24">
        <v>0</v>
      </c>
    </row>
    <row r="80" spans="1:14" ht="75" x14ac:dyDescent="0.25">
      <c r="A80" s="33">
        <v>44061.561863425923</v>
      </c>
      <c r="B80" s="6" t="s">
        <v>21</v>
      </c>
      <c r="C80" s="6" t="s">
        <v>302</v>
      </c>
      <c r="D80" s="6" t="s">
        <v>303</v>
      </c>
      <c r="E80" s="6" t="s">
        <v>304</v>
      </c>
      <c r="F80" s="6">
        <v>5</v>
      </c>
      <c r="G80" s="27">
        <v>261.42</v>
      </c>
      <c r="H80" s="27">
        <v>0</v>
      </c>
      <c r="I80" s="8" t="s">
        <v>20</v>
      </c>
      <c r="J80" s="9" t="s">
        <v>305</v>
      </c>
      <c r="K80" s="10">
        <v>200</v>
      </c>
      <c r="L80" s="7">
        <v>0</v>
      </c>
      <c r="M80" s="23">
        <v>61.420000000000016</v>
      </c>
      <c r="N80" s="24">
        <v>0</v>
      </c>
    </row>
    <row r="81" spans="1:14" ht="75" x14ac:dyDescent="0.25">
      <c r="A81" s="33">
        <v>44062.475671296299</v>
      </c>
      <c r="B81" s="6" t="s">
        <v>12</v>
      </c>
      <c r="C81" s="6" t="s">
        <v>306</v>
      </c>
      <c r="D81" s="6" t="s">
        <v>307</v>
      </c>
      <c r="E81" s="6" t="s">
        <v>308</v>
      </c>
      <c r="F81" s="6">
        <v>2</v>
      </c>
      <c r="G81" s="27">
        <v>273.86</v>
      </c>
      <c r="H81" s="27">
        <v>0</v>
      </c>
      <c r="I81" s="8" t="s">
        <v>20</v>
      </c>
      <c r="J81" s="9" t="s">
        <v>309</v>
      </c>
      <c r="K81" s="10">
        <v>233</v>
      </c>
      <c r="L81" s="7">
        <v>0</v>
      </c>
      <c r="M81" s="23">
        <v>40.860000000000014</v>
      </c>
      <c r="N81" s="24">
        <v>0</v>
      </c>
    </row>
    <row r="82" spans="1:14" ht="75" x14ac:dyDescent="0.25">
      <c r="A82" s="33">
        <v>44062.534270833334</v>
      </c>
      <c r="B82" s="6" t="s">
        <v>36</v>
      </c>
      <c r="C82" s="6" t="s">
        <v>310</v>
      </c>
      <c r="D82" s="6" t="s">
        <v>311</v>
      </c>
      <c r="E82" s="6" t="s">
        <v>312</v>
      </c>
      <c r="F82" s="6">
        <v>5</v>
      </c>
      <c r="G82" s="27">
        <v>1234.08</v>
      </c>
      <c r="H82" s="27">
        <v>0</v>
      </c>
      <c r="I82" s="8" t="s">
        <v>20</v>
      </c>
      <c r="J82" s="9" t="s">
        <v>313</v>
      </c>
      <c r="K82" s="10">
        <v>1285</v>
      </c>
      <c r="L82" s="7">
        <v>0</v>
      </c>
      <c r="M82" s="23">
        <v>-50.920000000000073</v>
      </c>
      <c r="N82" s="24">
        <v>0</v>
      </c>
    </row>
    <row r="83" spans="1:14" ht="75" x14ac:dyDescent="0.25">
      <c r="A83" s="33">
        <v>44062.538946759261</v>
      </c>
      <c r="B83" s="6" t="s">
        <v>36</v>
      </c>
      <c r="C83" s="6" t="s">
        <v>314</v>
      </c>
      <c r="D83" s="6" t="s">
        <v>311</v>
      </c>
      <c r="E83" s="6" t="s">
        <v>315</v>
      </c>
      <c r="F83" s="6">
        <v>4</v>
      </c>
      <c r="G83" s="27">
        <v>544.82000000000005</v>
      </c>
      <c r="H83" s="27">
        <v>200</v>
      </c>
      <c r="I83" s="8" t="s">
        <v>20</v>
      </c>
      <c r="J83" s="9" t="s">
        <v>316</v>
      </c>
      <c r="K83" s="10">
        <v>628</v>
      </c>
      <c r="L83" s="7">
        <v>200</v>
      </c>
      <c r="M83" s="23">
        <v>-83.17999999999995</v>
      </c>
      <c r="N83" s="24">
        <v>0</v>
      </c>
    </row>
    <row r="84" spans="1:14" ht="90" x14ac:dyDescent="0.25">
      <c r="A84" s="33">
        <v>44063.423854166664</v>
      </c>
      <c r="B84" s="6" t="s">
        <v>12</v>
      </c>
      <c r="C84" s="6" t="s">
        <v>399</v>
      </c>
      <c r="D84" s="6" t="s">
        <v>317</v>
      </c>
      <c r="E84" s="6" t="s">
        <v>318</v>
      </c>
      <c r="F84" s="6">
        <v>3</v>
      </c>
      <c r="G84" s="27">
        <v>173.07</v>
      </c>
      <c r="H84" s="27">
        <v>220</v>
      </c>
      <c r="I84" s="8" t="s">
        <v>20</v>
      </c>
      <c r="J84" s="9" t="s">
        <v>319</v>
      </c>
      <c r="K84" s="10">
        <v>108</v>
      </c>
      <c r="L84" s="7">
        <v>220</v>
      </c>
      <c r="M84" s="23">
        <v>65.069999999999993</v>
      </c>
      <c r="N84" s="24">
        <v>0</v>
      </c>
    </row>
    <row r="85" spans="1:14" ht="90" x14ac:dyDescent="0.25">
      <c r="A85" s="33">
        <v>44063.511793981481</v>
      </c>
      <c r="B85" s="6" t="s">
        <v>36</v>
      </c>
      <c r="C85" s="6" t="s">
        <v>320</v>
      </c>
      <c r="D85" s="6" t="s">
        <v>321</v>
      </c>
      <c r="E85" s="6" t="s">
        <v>322</v>
      </c>
      <c r="F85" s="6">
        <v>6</v>
      </c>
      <c r="G85" s="27">
        <v>446.91</v>
      </c>
      <c r="H85" s="27">
        <v>10</v>
      </c>
      <c r="I85" s="8" t="s">
        <v>20</v>
      </c>
      <c r="J85" s="9" t="s">
        <v>323</v>
      </c>
      <c r="K85" s="10">
        <v>732</v>
      </c>
      <c r="L85" s="7">
        <v>10</v>
      </c>
      <c r="M85" s="23">
        <v>-285.08999999999997</v>
      </c>
      <c r="N85" s="24">
        <v>0</v>
      </c>
    </row>
    <row r="86" spans="1:14" ht="75" x14ac:dyDescent="0.25">
      <c r="A86" s="33">
        <v>44063.573182870372</v>
      </c>
      <c r="B86" s="6" t="s">
        <v>36</v>
      </c>
      <c r="C86" s="6" t="s">
        <v>324</v>
      </c>
      <c r="D86" s="6" t="s">
        <v>325</v>
      </c>
      <c r="E86" s="6" t="s">
        <v>161</v>
      </c>
      <c r="F86" s="6">
        <v>16</v>
      </c>
      <c r="G86" s="27">
        <v>559.05999999999995</v>
      </c>
      <c r="H86" s="27">
        <v>627</v>
      </c>
      <c r="I86" s="8" t="s">
        <v>20</v>
      </c>
      <c r="J86" s="9" t="s">
        <v>326</v>
      </c>
      <c r="K86" s="10">
        <v>465</v>
      </c>
      <c r="L86" s="7">
        <v>627</v>
      </c>
      <c r="M86" s="23">
        <v>94.059999999999945</v>
      </c>
      <c r="N86" s="24">
        <v>0</v>
      </c>
    </row>
    <row r="87" spans="1:14" ht="75" x14ac:dyDescent="0.25">
      <c r="A87" s="33">
        <v>44063.614525462966</v>
      </c>
      <c r="B87" s="6" t="s">
        <v>36</v>
      </c>
      <c r="C87" s="6" t="s">
        <v>327</v>
      </c>
      <c r="D87" s="6" t="s">
        <v>328</v>
      </c>
      <c r="E87" s="6" t="s">
        <v>329</v>
      </c>
      <c r="F87" s="6">
        <v>8</v>
      </c>
      <c r="G87" s="27">
        <v>640.12</v>
      </c>
      <c r="H87" s="27">
        <v>165</v>
      </c>
      <c r="I87" s="8" t="s">
        <v>20</v>
      </c>
      <c r="J87" s="9" t="s">
        <v>330</v>
      </c>
      <c r="K87" s="10">
        <v>736</v>
      </c>
      <c r="L87" s="7">
        <v>165</v>
      </c>
      <c r="M87" s="23">
        <v>-95.88</v>
      </c>
      <c r="N87" s="24">
        <v>0</v>
      </c>
    </row>
    <row r="88" spans="1:14" ht="75" x14ac:dyDescent="0.25">
      <c r="A88" s="33">
        <v>44066.619525462964</v>
      </c>
      <c r="B88" s="6" t="s">
        <v>21</v>
      </c>
      <c r="C88" s="6" t="s">
        <v>331</v>
      </c>
      <c r="D88" s="6" t="s">
        <v>332</v>
      </c>
      <c r="E88" s="6" t="s">
        <v>333</v>
      </c>
      <c r="F88" s="6">
        <v>7</v>
      </c>
      <c r="G88" s="27">
        <v>420.46</v>
      </c>
      <c r="H88" s="27">
        <v>0</v>
      </c>
      <c r="I88" s="8" t="s">
        <v>20</v>
      </c>
      <c r="J88" s="9" t="s">
        <v>334</v>
      </c>
      <c r="K88" s="10">
        <v>450</v>
      </c>
      <c r="L88" s="7">
        <v>0</v>
      </c>
      <c r="M88" s="23">
        <v>-29.54000000000002</v>
      </c>
      <c r="N88" s="24">
        <v>0</v>
      </c>
    </row>
    <row r="89" spans="1:14" ht="115.5" x14ac:dyDescent="0.25">
      <c r="A89" s="33">
        <v>44066.676620370374</v>
      </c>
      <c r="B89" s="6" t="s">
        <v>12</v>
      </c>
      <c r="C89" s="6" t="s">
        <v>335</v>
      </c>
      <c r="D89" s="6" t="s">
        <v>336</v>
      </c>
      <c r="E89" s="6" t="s">
        <v>337</v>
      </c>
      <c r="F89" s="6">
        <v>14</v>
      </c>
      <c r="G89" s="27">
        <v>740.2</v>
      </c>
      <c r="H89" s="27">
        <v>800</v>
      </c>
      <c r="I89" s="8" t="s">
        <v>20</v>
      </c>
      <c r="J89" s="9" t="s">
        <v>338</v>
      </c>
      <c r="K89" s="10">
        <v>800</v>
      </c>
      <c r="L89" s="7">
        <v>800</v>
      </c>
      <c r="M89" s="23">
        <v>-59.799999999999955</v>
      </c>
      <c r="N89" s="24">
        <v>0</v>
      </c>
    </row>
    <row r="90" spans="1:14" ht="75" x14ac:dyDescent="0.25">
      <c r="A90" s="33">
        <v>44067.392939814818</v>
      </c>
      <c r="B90" s="6" t="s">
        <v>12</v>
      </c>
      <c r="C90" s="6" t="s">
        <v>339</v>
      </c>
      <c r="D90" s="6" t="s">
        <v>340</v>
      </c>
      <c r="E90" s="6" t="s">
        <v>341</v>
      </c>
      <c r="F90" s="6">
        <v>3</v>
      </c>
      <c r="G90" s="27">
        <v>35.18</v>
      </c>
      <c r="H90" s="27">
        <v>0</v>
      </c>
      <c r="I90" s="8" t="s">
        <v>16</v>
      </c>
      <c r="J90" s="9" t="s">
        <v>342</v>
      </c>
      <c r="K90" s="10">
        <v>80</v>
      </c>
      <c r="L90" s="7">
        <v>0</v>
      </c>
      <c r="M90" s="23">
        <v>-44.82</v>
      </c>
      <c r="N90" s="24">
        <v>0</v>
      </c>
    </row>
    <row r="91" spans="1:14" ht="102.75" x14ac:dyDescent="0.25">
      <c r="A91" s="33">
        <v>44067.43644675926</v>
      </c>
      <c r="B91" s="6" t="s">
        <v>36</v>
      </c>
      <c r="C91" s="6" t="s">
        <v>343</v>
      </c>
      <c r="D91" s="6" t="s">
        <v>344</v>
      </c>
      <c r="E91" s="6" t="s">
        <v>224</v>
      </c>
      <c r="F91" s="6">
        <v>14</v>
      </c>
      <c r="G91" s="27">
        <v>937.39</v>
      </c>
      <c r="H91" s="27">
        <v>101.4</v>
      </c>
      <c r="I91" s="8" t="s">
        <v>20</v>
      </c>
      <c r="J91" s="9" t="s">
        <v>345</v>
      </c>
      <c r="K91" s="10">
        <v>1051</v>
      </c>
      <c r="L91" s="7">
        <v>101.4</v>
      </c>
      <c r="M91" s="23">
        <v>-113.61000000000001</v>
      </c>
      <c r="N91" s="24">
        <v>0</v>
      </c>
    </row>
    <row r="92" spans="1:14" ht="75" x14ac:dyDescent="0.25">
      <c r="A92" s="33">
        <v>44067.482002314813</v>
      </c>
      <c r="B92" s="6" t="s">
        <v>12</v>
      </c>
      <c r="C92" s="6" t="s">
        <v>346</v>
      </c>
      <c r="D92" s="6" t="s">
        <v>347</v>
      </c>
      <c r="E92" s="6" t="s">
        <v>348</v>
      </c>
      <c r="F92" s="6">
        <v>3</v>
      </c>
      <c r="G92" s="27">
        <v>115.03</v>
      </c>
      <c r="H92" s="27">
        <v>15000</v>
      </c>
      <c r="I92" s="8" t="s">
        <v>20</v>
      </c>
      <c r="J92" s="9" t="s">
        <v>349</v>
      </c>
      <c r="K92" s="10">
        <v>200</v>
      </c>
      <c r="L92" s="7">
        <v>15000</v>
      </c>
      <c r="M92" s="23">
        <v>-84.97</v>
      </c>
      <c r="N92" s="24">
        <v>0</v>
      </c>
    </row>
    <row r="93" spans="1:14" ht="75" x14ac:dyDescent="0.25">
      <c r="A93" s="33">
        <v>44067.517500000002</v>
      </c>
      <c r="B93" s="6" t="s">
        <v>36</v>
      </c>
      <c r="C93" s="6" t="s">
        <v>350</v>
      </c>
      <c r="D93" s="6" t="s">
        <v>351</v>
      </c>
      <c r="E93" s="6" t="s">
        <v>352</v>
      </c>
      <c r="F93" s="6">
        <v>9</v>
      </c>
      <c r="G93" s="27">
        <v>318.52</v>
      </c>
      <c r="H93" s="27">
        <v>30</v>
      </c>
      <c r="I93" s="8" t="s">
        <v>16</v>
      </c>
      <c r="J93" s="9" t="s">
        <v>353</v>
      </c>
      <c r="K93" s="10">
        <v>232</v>
      </c>
      <c r="L93" s="7">
        <v>30</v>
      </c>
      <c r="M93" s="23">
        <v>86.519999999999982</v>
      </c>
      <c r="N93" s="24">
        <v>0</v>
      </c>
    </row>
    <row r="94" spans="1:14" ht="75" x14ac:dyDescent="0.25">
      <c r="A94" s="33">
        <v>44068.693090277775</v>
      </c>
      <c r="B94" s="6" t="s">
        <v>21</v>
      </c>
      <c r="C94" s="6" t="s">
        <v>354</v>
      </c>
      <c r="D94" s="6" t="s">
        <v>355</v>
      </c>
      <c r="E94" s="6" t="s">
        <v>356</v>
      </c>
      <c r="F94" s="6">
        <v>0</v>
      </c>
      <c r="G94" s="27">
        <v>0</v>
      </c>
      <c r="H94" s="27">
        <v>0</v>
      </c>
      <c r="I94" s="8" t="s">
        <v>16</v>
      </c>
      <c r="J94" s="9" t="s">
        <v>357</v>
      </c>
      <c r="K94" s="10">
        <v>0</v>
      </c>
      <c r="L94" s="7">
        <v>0</v>
      </c>
      <c r="M94" s="23">
        <v>0</v>
      </c>
      <c r="N94" s="24">
        <v>0</v>
      </c>
    </row>
    <row r="95" spans="1:14" ht="75" x14ac:dyDescent="0.25">
      <c r="A95" s="33">
        <v>44069.392164351855</v>
      </c>
      <c r="B95" s="6" t="s">
        <v>12</v>
      </c>
      <c r="C95" s="6" t="s">
        <v>358</v>
      </c>
      <c r="D95" s="6" t="s">
        <v>359</v>
      </c>
      <c r="E95" s="6" t="s">
        <v>360</v>
      </c>
      <c r="F95" s="6">
        <v>4</v>
      </c>
      <c r="G95" s="27">
        <v>278.2</v>
      </c>
      <c r="H95" s="27">
        <v>196.2</v>
      </c>
      <c r="I95" s="8" t="s">
        <v>20</v>
      </c>
      <c r="J95" s="9" t="s">
        <v>361</v>
      </c>
      <c r="K95" s="10">
        <v>215</v>
      </c>
      <c r="L95" s="7">
        <v>200</v>
      </c>
      <c r="M95" s="23">
        <v>63.199999999999989</v>
      </c>
      <c r="N95" s="24">
        <v>-3.8000000000000114</v>
      </c>
    </row>
    <row r="96" spans="1:14" ht="75" x14ac:dyDescent="0.25">
      <c r="A96" s="33">
        <v>44069.445891203701</v>
      </c>
      <c r="B96" s="6" t="s">
        <v>36</v>
      </c>
      <c r="C96" s="6" t="s">
        <v>362</v>
      </c>
      <c r="D96" s="6" t="s">
        <v>363</v>
      </c>
      <c r="E96" s="6" t="s">
        <v>27</v>
      </c>
      <c r="F96" s="6">
        <v>5</v>
      </c>
      <c r="G96" s="27">
        <v>223.1</v>
      </c>
      <c r="H96" s="27">
        <v>152.80000000000001</v>
      </c>
      <c r="I96" s="8" t="s">
        <v>20</v>
      </c>
      <c r="J96" s="9" t="s">
        <v>364</v>
      </c>
      <c r="K96" s="10">
        <v>339</v>
      </c>
      <c r="L96" s="7">
        <v>95</v>
      </c>
      <c r="M96" s="23">
        <v>-115.9</v>
      </c>
      <c r="N96" s="24">
        <v>57.800000000000011</v>
      </c>
    </row>
    <row r="97" spans="1:14" ht="75" x14ac:dyDescent="0.25">
      <c r="A97" s="33">
        <v>44069.506388888891</v>
      </c>
      <c r="B97" s="6" t="s">
        <v>21</v>
      </c>
      <c r="C97" s="6" t="s">
        <v>365</v>
      </c>
      <c r="D97" s="6" t="s">
        <v>366</v>
      </c>
      <c r="E97" s="6" t="s">
        <v>360</v>
      </c>
      <c r="F97" s="6">
        <v>3</v>
      </c>
      <c r="G97" s="27">
        <v>56.5</v>
      </c>
      <c r="H97" s="27">
        <v>0</v>
      </c>
      <c r="I97" s="8" t="s">
        <v>20</v>
      </c>
      <c r="J97" s="9" t="s">
        <v>367</v>
      </c>
      <c r="K97" s="10">
        <v>30</v>
      </c>
      <c r="L97" s="7">
        <v>0</v>
      </c>
      <c r="M97" s="23">
        <v>26.5</v>
      </c>
      <c r="N97" s="24">
        <v>0</v>
      </c>
    </row>
    <row r="98" spans="1:14" ht="90" x14ac:dyDescent="0.25">
      <c r="A98" s="33">
        <v>44069.582662037035</v>
      </c>
      <c r="B98" s="6" t="s">
        <v>12</v>
      </c>
      <c r="C98" s="6" t="s">
        <v>368</v>
      </c>
      <c r="D98" s="6" t="s">
        <v>369</v>
      </c>
      <c r="E98" s="6" t="s">
        <v>27</v>
      </c>
      <c r="F98" s="6">
        <v>3</v>
      </c>
      <c r="G98" s="27">
        <v>192.2</v>
      </c>
      <c r="H98" s="27">
        <v>100</v>
      </c>
      <c r="I98" s="8" t="s">
        <v>20</v>
      </c>
      <c r="J98" s="9" t="s">
        <v>370</v>
      </c>
      <c r="K98" s="10">
        <v>95</v>
      </c>
      <c r="L98" s="7">
        <v>100</v>
      </c>
      <c r="M98" s="23">
        <v>97.199999999999989</v>
      </c>
      <c r="N98" s="24">
        <v>0</v>
      </c>
    </row>
    <row r="99" spans="1:14" ht="26.25" x14ac:dyDescent="0.25">
      <c r="A99" s="33">
        <v>44069.628854166665</v>
      </c>
      <c r="B99" s="6" t="s">
        <v>36</v>
      </c>
      <c r="C99" s="6" t="s">
        <v>371</v>
      </c>
      <c r="D99" s="6" t="s">
        <v>372</v>
      </c>
      <c r="E99" s="6" t="s">
        <v>266</v>
      </c>
      <c r="F99" s="6">
        <v>16</v>
      </c>
      <c r="G99" s="27">
        <v>494.3</v>
      </c>
      <c r="H99" s="27">
        <v>1285</v>
      </c>
      <c r="I99" s="8" t="s">
        <v>16</v>
      </c>
      <c r="J99" s="9"/>
      <c r="K99" s="10">
        <v>655</v>
      </c>
      <c r="L99" s="7">
        <v>1285</v>
      </c>
      <c r="M99" s="23">
        <v>-160.69999999999999</v>
      </c>
      <c r="N99" s="24">
        <v>0</v>
      </c>
    </row>
    <row r="100" spans="1:14" ht="26.25" x14ac:dyDescent="0.25">
      <c r="A100" s="33">
        <v>44070.487812500003</v>
      </c>
      <c r="B100" s="6" t="s">
        <v>36</v>
      </c>
      <c r="C100" s="6" t="s">
        <v>373</v>
      </c>
      <c r="D100" s="6" t="s">
        <v>374</v>
      </c>
      <c r="E100" s="6" t="s">
        <v>266</v>
      </c>
      <c r="F100" s="6">
        <v>36</v>
      </c>
      <c r="G100" s="27">
        <v>4875.8</v>
      </c>
      <c r="H100" s="27">
        <v>3000</v>
      </c>
      <c r="I100" s="8" t="s">
        <v>20</v>
      </c>
      <c r="J100" s="9"/>
      <c r="K100" s="10">
        <v>5322</v>
      </c>
      <c r="L100" s="7">
        <v>3000</v>
      </c>
      <c r="M100" s="23">
        <v>-446.19999999999982</v>
      </c>
      <c r="N100" s="24">
        <v>0</v>
      </c>
    </row>
    <row r="101" spans="1:14" ht="75" x14ac:dyDescent="0.25">
      <c r="A101" s="33">
        <v>44070.592372685183</v>
      </c>
      <c r="B101" s="6" t="s">
        <v>36</v>
      </c>
      <c r="C101" s="6" t="s">
        <v>375</v>
      </c>
      <c r="D101" s="6" t="s">
        <v>376</v>
      </c>
      <c r="E101" s="6" t="s">
        <v>27</v>
      </c>
      <c r="F101" s="6">
        <v>3</v>
      </c>
      <c r="G101" s="27">
        <v>913.4</v>
      </c>
      <c r="H101" s="27">
        <v>450</v>
      </c>
      <c r="I101" s="8" t="s">
        <v>20</v>
      </c>
      <c r="J101" s="9" t="s">
        <v>377</v>
      </c>
      <c r="K101" s="10">
        <v>978</v>
      </c>
      <c r="L101" s="7">
        <v>450</v>
      </c>
      <c r="M101" s="23">
        <v>-64.600000000000023</v>
      </c>
      <c r="N101" s="24">
        <v>0</v>
      </c>
    </row>
    <row r="102" spans="1:14" ht="75" x14ac:dyDescent="0.25">
      <c r="A102" s="33">
        <v>44070.678738425922</v>
      </c>
      <c r="B102" s="6" t="s">
        <v>12</v>
      </c>
      <c r="C102" s="6" t="s">
        <v>378</v>
      </c>
      <c r="D102" s="6" t="s">
        <v>30</v>
      </c>
      <c r="E102" s="6" t="s">
        <v>27</v>
      </c>
      <c r="F102" s="6">
        <v>2</v>
      </c>
      <c r="G102" s="27">
        <v>86.8</v>
      </c>
      <c r="H102" s="27">
        <v>55</v>
      </c>
      <c r="I102" s="8" t="s">
        <v>20</v>
      </c>
      <c r="J102" s="9" t="s">
        <v>379</v>
      </c>
      <c r="K102" s="10">
        <v>45</v>
      </c>
      <c r="L102" s="7">
        <v>55</v>
      </c>
      <c r="M102" s="23">
        <v>41.8</v>
      </c>
      <c r="N102" s="24">
        <v>0</v>
      </c>
    </row>
    <row r="103" spans="1:14" ht="75" x14ac:dyDescent="0.25">
      <c r="A103" s="33">
        <v>44074.41369212963</v>
      </c>
      <c r="B103" s="6" t="s">
        <v>12</v>
      </c>
      <c r="C103" s="6" t="s">
        <v>380</v>
      </c>
      <c r="D103" s="6" t="s">
        <v>381</v>
      </c>
      <c r="E103" s="6" t="s">
        <v>27</v>
      </c>
      <c r="F103" s="6">
        <v>11</v>
      </c>
      <c r="G103" s="27">
        <v>437</v>
      </c>
      <c r="H103" s="27">
        <v>1000</v>
      </c>
      <c r="I103" s="8" t="s">
        <v>20</v>
      </c>
      <c r="J103" s="9" t="s">
        <v>382</v>
      </c>
      <c r="K103" s="10">
        <v>250</v>
      </c>
      <c r="L103" s="7">
        <v>1000</v>
      </c>
      <c r="M103" s="23">
        <v>187</v>
      </c>
      <c r="N103" s="24">
        <v>0</v>
      </c>
    </row>
    <row r="104" spans="1:14" ht="75" x14ac:dyDescent="0.25">
      <c r="A104" s="33">
        <v>44074.460844907408</v>
      </c>
      <c r="B104" s="6" t="s">
        <v>36</v>
      </c>
      <c r="C104" s="6" t="s">
        <v>383</v>
      </c>
      <c r="D104" s="6" t="s">
        <v>384</v>
      </c>
      <c r="E104" s="6" t="s">
        <v>42</v>
      </c>
      <c r="F104" s="6">
        <v>19</v>
      </c>
      <c r="G104" s="27">
        <v>1333.3</v>
      </c>
      <c r="H104" s="27">
        <v>253.6</v>
      </c>
      <c r="I104" s="8" t="s">
        <v>20</v>
      </c>
      <c r="J104" s="9" t="s">
        <v>385</v>
      </c>
      <c r="K104" s="10">
        <v>1345</v>
      </c>
      <c r="L104" s="7">
        <v>0</v>
      </c>
      <c r="M104" s="23">
        <v>-11.700000000000045</v>
      </c>
      <c r="N104" s="24">
        <v>253.6</v>
      </c>
    </row>
    <row r="105" spans="1:14" x14ac:dyDescent="0.25">
      <c r="A105" s="33">
        <v>44074.489699074074</v>
      </c>
      <c r="B105" s="6" t="s">
        <v>12</v>
      </c>
      <c r="C105" s="6" t="s">
        <v>386</v>
      </c>
      <c r="D105" s="6" t="s">
        <v>387</v>
      </c>
      <c r="E105" s="6" t="s">
        <v>27</v>
      </c>
      <c r="F105" s="6">
        <v>2</v>
      </c>
      <c r="G105" s="27">
        <v>78.3</v>
      </c>
      <c r="H105" s="27">
        <v>76</v>
      </c>
      <c r="I105" s="8" t="s">
        <v>20</v>
      </c>
      <c r="J105" s="9"/>
      <c r="K105" s="10">
        <v>76</v>
      </c>
      <c r="L105" s="7">
        <v>76</v>
      </c>
      <c r="M105" s="23">
        <v>2.2999999999999972</v>
      </c>
      <c r="N105" s="24">
        <v>0</v>
      </c>
    </row>
    <row r="106" spans="1:14" ht="75" x14ac:dyDescent="0.25">
      <c r="A106" s="33">
        <v>44074.532152777778</v>
      </c>
      <c r="B106" s="6" t="s">
        <v>36</v>
      </c>
      <c r="C106" s="6" t="s">
        <v>388</v>
      </c>
      <c r="D106" s="6" t="s">
        <v>389</v>
      </c>
      <c r="E106" s="6" t="s">
        <v>27</v>
      </c>
      <c r="F106" s="6">
        <v>12</v>
      </c>
      <c r="G106" s="27">
        <v>2693.1</v>
      </c>
      <c r="H106" s="27">
        <v>720</v>
      </c>
      <c r="I106" s="8" t="s">
        <v>20</v>
      </c>
      <c r="J106" s="9" t="s">
        <v>390</v>
      </c>
      <c r="K106" s="10">
        <v>2471</v>
      </c>
      <c r="L106" s="7">
        <v>720</v>
      </c>
      <c r="M106" s="23">
        <v>222.09999999999991</v>
      </c>
      <c r="N106" s="24">
        <v>0</v>
      </c>
    </row>
    <row r="107" spans="1:14" ht="90" x14ac:dyDescent="0.25">
      <c r="A107" s="33">
        <v>44080.613935185182</v>
      </c>
      <c r="B107" s="6" t="s">
        <v>36</v>
      </c>
      <c r="C107" s="6" t="s">
        <v>391</v>
      </c>
      <c r="D107" s="6" t="s">
        <v>392</v>
      </c>
      <c r="E107" s="6" t="s">
        <v>360</v>
      </c>
      <c r="F107" s="6">
        <v>13</v>
      </c>
      <c r="G107" s="27">
        <v>3488.1</v>
      </c>
      <c r="H107" s="27">
        <v>7000</v>
      </c>
      <c r="I107" s="8" t="s">
        <v>20</v>
      </c>
      <c r="J107" s="9" t="s">
        <v>393</v>
      </c>
      <c r="K107" s="10">
        <v>3199</v>
      </c>
      <c r="L107" s="7">
        <v>7000</v>
      </c>
      <c r="M107" s="23">
        <v>289.09999999999991</v>
      </c>
      <c r="N107" s="24">
        <v>0</v>
      </c>
    </row>
    <row r="108" spans="1:14" ht="75" x14ac:dyDescent="0.25">
      <c r="A108" s="34">
        <v>44081.577222222222</v>
      </c>
      <c r="B108" s="11" t="s">
        <v>12</v>
      </c>
      <c r="C108" s="11" t="s">
        <v>394</v>
      </c>
      <c r="D108" s="11" t="s">
        <v>395</v>
      </c>
      <c r="E108" s="11" t="s">
        <v>396</v>
      </c>
      <c r="F108" s="11">
        <v>1</v>
      </c>
      <c r="G108" s="28">
        <v>56.32</v>
      </c>
      <c r="H108" s="28">
        <v>100</v>
      </c>
      <c r="I108" s="12" t="s">
        <v>20</v>
      </c>
      <c r="J108" s="13" t="s">
        <v>397</v>
      </c>
      <c r="K108" s="14">
        <v>55.2</v>
      </c>
      <c r="L108" s="15">
        <v>100</v>
      </c>
      <c r="M108" s="25">
        <v>1.1199999999999974</v>
      </c>
      <c r="N108" s="26">
        <v>0</v>
      </c>
    </row>
  </sheetData>
  <hyperlinks>
    <hyperlink ref="J6" r:id="rId1" xr:uid="{B123157F-5E61-46CF-ACD8-4954A62E86D0}"/>
    <hyperlink ref="J7" r:id="rId2" xr:uid="{D37D5554-93EB-40AD-AD6B-F8787E04C51D}"/>
    <hyperlink ref="J8" r:id="rId3" xr:uid="{9E97517F-ABB8-4554-8D8A-10F6D0C05897}"/>
    <hyperlink ref="J13" r:id="rId4" xr:uid="{1C227164-04CB-41DF-B9E2-4EFD8D512385}"/>
    <hyperlink ref="J14" r:id="rId5" xr:uid="{EF43FFE3-5A11-420D-8DE5-BA321D3A0303}"/>
    <hyperlink ref="J15" r:id="rId6" xr:uid="{31A516B8-D247-4BA3-AE4B-55D0AEA01768}"/>
    <hyperlink ref="J16" r:id="rId7" xr:uid="{8535938C-1520-42CA-9B67-54874A63219F}"/>
    <hyperlink ref="J17" r:id="rId8" xr:uid="{EA87ECDE-ECAD-48D8-9AEE-DFC6854B99ED}"/>
    <hyperlink ref="J18" r:id="rId9" xr:uid="{BD9BFEE7-15C2-4ABE-BF2B-9858E83F4298}"/>
    <hyperlink ref="J19" r:id="rId10" xr:uid="{9B3BB841-E017-4ECA-857E-66FD72F2415A}"/>
    <hyperlink ref="J39" r:id="rId11" xr:uid="{A59B4EAD-833C-4E68-9B4F-D11F892F8F7E}"/>
    <hyperlink ref="J70" r:id="rId12" xr:uid="{03694064-76BC-4EC5-9B2A-F1117E802001}"/>
  </hyperlinks>
  <pageMargins left="0.7" right="0.7" top="0.75" bottom="0.75" header="0.3" footer="0.3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6178-2C8A-44E0-90A4-D847BD64DC39}">
  <dimension ref="A1:D109"/>
  <sheetViews>
    <sheetView rightToLeft="1" workbookViewId="0">
      <selection activeCell="C84" sqref="C84"/>
    </sheetView>
  </sheetViews>
  <sheetFormatPr defaultRowHeight="15" x14ac:dyDescent="0.25"/>
  <cols>
    <col min="1" max="1" width="13.140625" bestFit="1" customWidth="1"/>
    <col min="2" max="2" width="63.5703125" bestFit="1" customWidth="1"/>
    <col min="3" max="3" width="33.5703125" bestFit="1" customWidth="1"/>
    <col min="4" max="4" width="34.28515625" bestFit="1" customWidth="1"/>
  </cols>
  <sheetData>
    <row r="1" spans="1:4" x14ac:dyDescent="0.25">
      <c r="A1" s="16" t="s">
        <v>401</v>
      </c>
      <c r="B1" s="16" t="s">
        <v>2</v>
      </c>
      <c r="C1" t="s">
        <v>53</v>
      </c>
      <c r="D1" t="s">
        <v>54</v>
      </c>
    </row>
    <row r="2" spans="1:4" x14ac:dyDescent="0.25">
      <c r="A2" t="s">
        <v>12</v>
      </c>
      <c r="B2" t="s">
        <v>56</v>
      </c>
      <c r="C2" s="30">
        <v>71</v>
      </c>
      <c r="D2" s="30">
        <v>0</v>
      </c>
    </row>
    <row r="3" spans="1:4" x14ac:dyDescent="0.25">
      <c r="B3" t="s">
        <v>57</v>
      </c>
      <c r="C3" s="30">
        <v>46.8</v>
      </c>
      <c r="D3" s="30">
        <v>0</v>
      </c>
    </row>
    <row r="4" spans="1:4" x14ac:dyDescent="0.25">
      <c r="B4" t="s">
        <v>55</v>
      </c>
      <c r="C4" s="30">
        <v>37</v>
      </c>
      <c r="D4" s="30">
        <v>0</v>
      </c>
    </row>
    <row r="5" spans="1:4" x14ac:dyDescent="0.25">
      <c r="B5" t="s">
        <v>58</v>
      </c>
      <c r="C5" s="30">
        <v>90</v>
      </c>
      <c r="D5" s="30">
        <v>0</v>
      </c>
    </row>
    <row r="6" spans="1:4" x14ac:dyDescent="0.25">
      <c r="B6" t="s">
        <v>61</v>
      </c>
      <c r="C6" s="30">
        <v>52</v>
      </c>
      <c r="D6" s="30">
        <v>0</v>
      </c>
    </row>
    <row r="7" spans="1:4" x14ac:dyDescent="0.25">
      <c r="B7" t="s">
        <v>60</v>
      </c>
      <c r="C7" s="30">
        <v>112</v>
      </c>
      <c r="D7" s="30">
        <v>55</v>
      </c>
    </row>
    <row r="8" spans="1:4" x14ac:dyDescent="0.25">
      <c r="B8" t="s">
        <v>47</v>
      </c>
      <c r="C8" s="30">
        <v>177.5</v>
      </c>
      <c r="D8" s="30">
        <v>100</v>
      </c>
    </row>
    <row r="9" spans="1:4" x14ac:dyDescent="0.25">
      <c r="B9" t="s">
        <v>62</v>
      </c>
      <c r="C9" s="30">
        <v>43</v>
      </c>
      <c r="D9" s="30">
        <v>0</v>
      </c>
    </row>
    <row r="10" spans="1:4" x14ac:dyDescent="0.25">
      <c r="B10" t="s">
        <v>17</v>
      </c>
      <c r="C10" s="30">
        <v>155</v>
      </c>
      <c r="D10" s="30">
        <v>0</v>
      </c>
    </row>
    <row r="11" spans="1:4" x14ac:dyDescent="0.25">
      <c r="B11" t="s">
        <v>59</v>
      </c>
      <c r="C11" s="30">
        <v>128.4</v>
      </c>
      <c r="D11" s="30">
        <v>0</v>
      </c>
    </row>
    <row r="12" spans="1:4" x14ac:dyDescent="0.25">
      <c r="B12" t="s">
        <v>29</v>
      </c>
      <c r="C12" s="30">
        <v>550</v>
      </c>
      <c r="D12" s="30">
        <v>0</v>
      </c>
    </row>
    <row r="13" spans="1:4" x14ac:dyDescent="0.25">
      <c r="B13" t="s">
        <v>32</v>
      </c>
      <c r="C13" s="30">
        <v>168</v>
      </c>
      <c r="D13" s="30">
        <v>0</v>
      </c>
    </row>
    <row r="14" spans="1:4" x14ac:dyDescent="0.25">
      <c r="B14" t="s">
        <v>44</v>
      </c>
      <c r="C14" s="30">
        <v>234</v>
      </c>
      <c r="D14" s="30">
        <v>0</v>
      </c>
    </row>
    <row r="15" spans="1:4" x14ac:dyDescent="0.25">
      <c r="B15" t="s">
        <v>13</v>
      </c>
      <c r="C15" s="30">
        <v>120</v>
      </c>
      <c r="D15" s="30">
        <v>0</v>
      </c>
    </row>
    <row r="16" spans="1:4" x14ac:dyDescent="0.25">
      <c r="B16" t="s">
        <v>25</v>
      </c>
      <c r="C16" s="30">
        <v>84</v>
      </c>
      <c r="D16" s="30">
        <v>0</v>
      </c>
    </row>
    <row r="17" spans="2:4" x14ac:dyDescent="0.25">
      <c r="B17" t="s">
        <v>87</v>
      </c>
      <c r="C17" s="30">
        <v>170</v>
      </c>
      <c r="D17" s="30">
        <v>0</v>
      </c>
    </row>
    <row r="18" spans="2:4" x14ac:dyDescent="0.25">
      <c r="B18" t="s">
        <v>90</v>
      </c>
      <c r="C18" s="30">
        <v>181</v>
      </c>
      <c r="D18" s="30">
        <v>0</v>
      </c>
    </row>
    <row r="19" spans="2:4" x14ac:dyDescent="0.25">
      <c r="B19" t="s">
        <v>104</v>
      </c>
      <c r="C19" s="30">
        <v>200</v>
      </c>
      <c r="D19" s="30">
        <v>0</v>
      </c>
    </row>
    <row r="20" spans="2:4" x14ac:dyDescent="0.25">
      <c r="B20" t="s">
        <v>105</v>
      </c>
      <c r="C20" s="30">
        <v>132.80000000000001</v>
      </c>
      <c r="D20" s="30">
        <v>0</v>
      </c>
    </row>
    <row r="21" spans="2:4" x14ac:dyDescent="0.25">
      <c r="B21" t="s">
        <v>108</v>
      </c>
      <c r="C21" s="30">
        <v>489.58</v>
      </c>
      <c r="D21" s="30">
        <v>50</v>
      </c>
    </row>
    <row r="22" spans="2:4" x14ac:dyDescent="0.25">
      <c r="B22" t="s">
        <v>109</v>
      </c>
      <c r="C22" s="30">
        <v>185.63</v>
      </c>
      <c r="D22" s="30">
        <v>250</v>
      </c>
    </row>
    <row r="23" spans="2:4" x14ac:dyDescent="0.25">
      <c r="B23" t="s">
        <v>110</v>
      </c>
      <c r="C23" s="30">
        <v>355.93</v>
      </c>
      <c r="D23" s="30">
        <v>0</v>
      </c>
    </row>
    <row r="24" spans="2:4" x14ac:dyDescent="0.25">
      <c r="B24" t="s">
        <v>112</v>
      </c>
      <c r="C24" s="30">
        <v>591</v>
      </c>
      <c r="D24" s="30">
        <v>0</v>
      </c>
    </row>
    <row r="25" spans="2:4" x14ac:dyDescent="0.25">
      <c r="B25" t="s">
        <v>167</v>
      </c>
      <c r="C25" s="30">
        <v>841.53</v>
      </c>
      <c r="D25" s="30">
        <v>0</v>
      </c>
    </row>
    <row r="26" spans="2:4" x14ac:dyDescent="0.25">
      <c r="B26" t="s">
        <v>171</v>
      </c>
      <c r="C26" s="30">
        <v>910.16</v>
      </c>
      <c r="D26" s="30">
        <v>0</v>
      </c>
    </row>
    <row r="27" spans="2:4" x14ac:dyDescent="0.25">
      <c r="B27" t="s">
        <v>179</v>
      </c>
      <c r="C27" s="30">
        <v>182.97</v>
      </c>
      <c r="D27" s="30">
        <v>120</v>
      </c>
    </row>
    <row r="28" spans="2:4" x14ac:dyDescent="0.25">
      <c r="B28" t="s">
        <v>187</v>
      </c>
      <c r="C28" s="30">
        <v>356.63</v>
      </c>
      <c r="D28" s="30">
        <v>200</v>
      </c>
    </row>
    <row r="29" spans="2:4" x14ac:dyDescent="0.25">
      <c r="B29" t="s">
        <v>195</v>
      </c>
      <c r="C29" s="30">
        <v>46.12</v>
      </c>
      <c r="D29" s="30">
        <v>120</v>
      </c>
    </row>
    <row r="30" spans="2:4" x14ac:dyDescent="0.25">
      <c r="B30" t="s">
        <v>203</v>
      </c>
      <c r="C30" s="30">
        <v>210.49</v>
      </c>
      <c r="D30" s="30">
        <v>50</v>
      </c>
    </row>
    <row r="31" spans="2:4" x14ac:dyDescent="0.25">
      <c r="B31" t="s">
        <v>230</v>
      </c>
      <c r="C31" s="30">
        <v>587.45000000000005</v>
      </c>
      <c r="D31" s="30">
        <v>617</v>
      </c>
    </row>
    <row r="32" spans="2:4" x14ac:dyDescent="0.25">
      <c r="B32" t="s">
        <v>237</v>
      </c>
      <c r="C32" s="30">
        <v>145.72999999999999</v>
      </c>
      <c r="D32" s="30">
        <v>200</v>
      </c>
    </row>
    <row r="33" spans="2:4" x14ac:dyDescent="0.25">
      <c r="B33" t="s">
        <v>241</v>
      </c>
      <c r="C33" s="30">
        <v>98.3</v>
      </c>
      <c r="D33" s="30">
        <v>110</v>
      </c>
    </row>
    <row r="34" spans="2:4" x14ac:dyDescent="0.25">
      <c r="B34" t="s">
        <v>244</v>
      </c>
      <c r="C34" s="30">
        <v>351.55</v>
      </c>
      <c r="D34" s="30">
        <v>1800</v>
      </c>
    </row>
    <row r="35" spans="2:4" x14ac:dyDescent="0.25">
      <c r="B35" t="s">
        <v>248</v>
      </c>
      <c r="C35" s="30">
        <v>113.55</v>
      </c>
      <c r="D35" s="30">
        <v>0</v>
      </c>
    </row>
    <row r="36" spans="2:4" x14ac:dyDescent="0.25">
      <c r="B36" t="s">
        <v>258</v>
      </c>
      <c r="C36" s="30">
        <v>406.4</v>
      </c>
      <c r="D36" s="30">
        <v>0</v>
      </c>
    </row>
    <row r="37" spans="2:4" x14ac:dyDescent="0.25">
      <c r="B37" t="s">
        <v>271</v>
      </c>
      <c r="C37" s="30">
        <v>254.61</v>
      </c>
      <c r="D37" s="30">
        <v>15</v>
      </c>
    </row>
    <row r="38" spans="2:4" x14ac:dyDescent="0.25">
      <c r="B38" t="s">
        <v>279</v>
      </c>
      <c r="C38" s="30">
        <v>104.94</v>
      </c>
      <c r="D38" s="30">
        <v>0</v>
      </c>
    </row>
    <row r="39" spans="2:4" x14ac:dyDescent="0.25">
      <c r="B39" t="s">
        <v>283</v>
      </c>
      <c r="C39" s="30">
        <v>110.2</v>
      </c>
      <c r="D39" s="30">
        <v>0</v>
      </c>
    </row>
    <row r="40" spans="2:4" x14ac:dyDescent="0.25">
      <c r="B40" t="s">
        <v>291</v>
      </c>
      <c r="C40" s="30">
        <v>50.54</v>
      </c>
      <c r="D40" s="30">
        <v>50</v>
      </c>
    </row>
    <row r="41" spans="2:4" x14ac:dyDescent="0.25">
      <c r="B41" t="s">
        <v>295</v>
      </c>
      <c r="C41" s="30">
        <v>87.78</v>
      </c>
      <c r="D41" s="30">
        <v>200</v>
      </c>
    </row>
    <row r="42" spans="2:4" x14ac:dyDescent="0.25">
      <c r="B42" t="s">
        <v>306</v>
      </c>
      <c r="C42" s="30">
        <v>273.86</v>
      </c>
      <c r="D42" s="30">
        <v>0</v>
      </c>
    </row>
    <row r="43" spans="2:4" x14ac:dyDescent="0.25">
      <c r="B43" t="s">
        <v>335</v>
      </c>
      <c r="C43" s="30">
        <v>740.2</v>
      </c>
      <c r="D43" s="30">
        <v>800</v>
      </c>
    </row>
    <row r="44" spans="2:4" x14ac:dyDescent="0.25">
      <c r="B44" t="s">
        <v>339</v>
      </c>
      <c r="C44" s="30">
        <v>35.18</v>
      </c>
      <c r="D44" s="30">
        <v>0</v>
      </c>
    </row>
    <row r="45" spans="2:4" x14ac:dyDescent="0.25">
      <c r="B45" t="s">
        <v>346</v>
      </c>
      <c r="C45" s="30">
        <v>115.03</v>
      </c>
      <c r="D45" s="30">
        <v>15000</v>
      </c>
    </row>
    <row r="46" spans="2:4" x14ac:dyDescent="0.25">
      <c r="B46" t="s">
        <v>358</v>
      </c>
      <c r="C46" s="30">
        <v>278.2</v>
      </c>
      <c r="D46" s="30">
        <v>196.2</v>
      </c>
    </row>
    <row r="47" spans="2:4" x14ac:dyDescent="0.25">
      <c r="B47" t="s">
        <v>368</v>
      </c>
      <c r="C47" s="30">
        <v>192.2</v>
      </c>
      <c r="D47" s="30">
        <v>100</v>
      </c>
    </row>
    <row r="48" spans="2:4" x14ac:dyDescent="0.25">
      <c r="B48" t="s">
        <v>378</v>
      </c>
      <c r="C48" s="30">
        <v>86.8</v>
      </c>
      <c r="D48" s="30">
        <v>55</v>
      </c>
    </row>
    <row r="49" spans="1:4" x14ac:dyDescent="0.25">
      <c r="B49" t="s">
        <v>380</v>
      </c>
      <c r="C49" s="30">
        <v>437</v>
      </c>
      <c r="D49" s="30">
        <v>1000</v>
      </c>
    </row>
    <row r="50" spans="1:4" x14ac:dyDescent="0.25">
      <c r="B50" t="s">
        <v>386</v>
      </c>
      <c r="C50" s="30">
        <v>78.3</v>
      </c>
      <c r="D50" s="30">
        <v>76</v>
      </c>
    </row>
    <row r="51" spans="1:4" x14ac:dyDescent="0.25">
      <c r="B51" t="s">
        <v>394</v>
      </c>
      <c r="C51" s="30">
        <v>56.32</v>
      </c>
      <c r="D51" s="30">
        <v>100</v>
      </c>
    </row>
    <row r="52" spans="1:4" x14ac:dyDescent="0.25">
      <c r="B52" t="s">
        <v>399</v>
      </c>
      <c r="C52" s="30">
        <v>173.07</v>
      </c>
      <c r="D52" s="30">
        <v>220</v>
      </c>
    </row>
    <row r="53" spans="1:4" x14ac:dyDescent="0.25">
      <c r="B53" t="s">
        <v>400</v>
      </c>
      <c r="C53" s="30">
        <v>134.61000000000001</v>
      </c>
      <c r="D53" s="30">
        <v>18</v>
      </c>
    </row>
    <row r="54" spans="1:4" x14ac:dyDescent="0.25">
      <c r="A54" t="s">
        <v>36</v>
      </c>
      <c r="B54" t="s">
        <v>50</v>
      </c>
      <c r="C54" s="30">
        <v>377.1</v>
      </c>
      <c r="D54" s="30">
        <v>1075</v>
      </c>
    </row>
    <row r="55" spans="1:4" x14ac:dyDescent="0.25">
      <c r="B55" t="s">
        <v>37</v>
      </c>
      <c r="C55" s="30">
        <v>279</v>
      </c>
      <c r="D55" s="30">
        <v>0</v>
      </c>
    </row>
    <row r="56" spans="1:4" x14ac:dyDescent="0.25">
      <c r="B56" t="s">
        <v>84</v>
      </c>
      <c r="C56" s="30">
        <v>808</v>
      </c>
      <c r="D56" s="30">
        <v>30</v>
      </c>
    </row>
    <row r="57" spans="1:4" x14ac:dyDescent="0.25">
      <c r="B57" t="s">
        <v>114</v>
      </c>
      <c r="C57" s="30">
        <v>1253</v>
      </c>
      <c r="D57" s="30">
        <v>1130</v>
      </c>
    </row>
    <row r="58" spans="1:4" x14ac:dyDescent="0.25">
      <c r="B58" t="s">
        <v>100</v>
      </c>
      <c r="C58" s="30">
        <v>690</v>
      </c>
      <c r="D58" s="30">
        <v>875</v>
      </c>
    </row>
    <row r="59" spans="1:4" x14ac:dyDescent="0.25">
      <c r="B59" t="s">
        <v>103</v>
      </c>
      <c r="C59" s="30">
        <v>815</v>
      </c>
      <c r="D59" s="30">
        <v>1200</v>
      </c>
    </row>
    <row r="60" spans="1:4" x14ac:dyDescent="0.25">
      <c r="B60" t="s">
        <v>107</v>
      </c>
      <c r="C60" s="30">
        <v>633</v>
      </c>
      <c r="D60" s="30">
        <v>0</v>
      </c>
    </row>
    <row r="61" spans="1:4" x14ac:dyDescent="0.25">
      <c r="B61" t="s">
        <v>113</v>
      </c>
      <c r="C61" s="30">
        <v>2017.8</v>
      </c>
      <c r="D61" s="30">
        <v>0</v>
      </c>
    </row>
    <row r="62" spans="1:4" x14ac:dyDescent="0.25">
      <c r="B62" t="s">
        <v>151</v>
      </c>
      <c r="C62" s="30">
        <v>341</v>
      </c>
      <c r="D62" s="30">
        <v>467</v>
      </c>
    </row>
    <row r="63" spans="1:4" x14ac:dyDescent="0.25">
      <c r="B63" t="s">
        <v>155</v>
      </c>
      <c r="C63" s="30">
        <v>877.37</v>
      </c>
      <c r="D63" s="30">
        <v>3000</v>
      </c>
    </row>
    <row r="64" spans="1:4" x14ac:dyDescent="0.25">
      <c r="B64" t="s">
        <v>159</v>
      </c>
      <c r="C64" s="30">
        <v>2037.2</v>
      </c>
      <c r="D64" s="30">
        <v>414</v>
      </c>
    </row>
    <row r="65" spans="2:4" x14ac:dyDescent="0.25">
      <c r="B65" t="s">
        <v>163</v>
      </c>
      <c r="C65" s="30">
        <v>1143.77</v>
      </c>
      <c r="D65" s="30">
        <v>4861</v>
      </c>
    </row>
    <row r="66" spans="2:4" x14ac:dyDescent="0.25">
      <c r="B66" t="s">
        <v>183</v>
      </c>
      <c r="C66" s="30">
        <v>1600.12</v>
      </c>
      <c r="D66" s="30">
        <v>30</v>
      </c>
    </row>
    <row r="67" spans="2:4" x14ac:dyDescent="0.25">
      <c r="B67" t="s">
        <v>199</v>
      </c>
      <c r="C67" s="30">
        <v>250.77</v>
      </c>
      <c r="D67" s="30">
        <v>0</v>
      </c>
    </row>
    <row r="68" spans="2:4" x14ac:dyDescent="0.25">
      <c r="B68" t="s">
        <v>207</v>
      </c>
      <c r="C68" s="30">
        <v>540.59</v>
      </c>
      <c r="D68" s="30">
        <v>1238</v>
      </c>
    </row>
    <row r="69" spans="2:4" x14ac:dyDescent="0.25">
      <c r="B69" t="s">
        <v>210</v>
      </c>
      <c r="C69" s="30">
        <v>360.93</v>
      </c>
      <c r="D69" s="30">
        <v>3000</v>
      </c>
    </row>
    <row r="70" spans="2:4" x14ac:dyDescent="0.25">
      <c r="B70" t="s">
        <v>214</v>
      </c>
      <c r="C70" s="30">
        <v>593.98</v>
      </c>
      <c r="D70" s="30">
        <v>0</v>
      </c>
    </row>
    <row r="71" spans="2:4" x14ac:dyDescent="0.25">
      <c r="B71" t="s">
        <v>218</v>
      </c>
      <c r="C71" s="30">
        <v>645.55999999999995</v>
      </c>
      <c r="D71" s="30">
        <v>240</v>
      </c>
    </row>
    <row r="72" spans="2:4" x14ac:dyDescent="0.25">
      <c r="B72" t="s">
        <v>222</v>
      </c>
      <c r="C72" s="30">
        <v>809.39</v>
      </c>
      <c r="D72" s="30">
        <v>261</v>
      </c>
    </row>
    <row r="73" spans="2:4" x14ac:dyDescent="0.25">
      <c r="B73" t="s">
        <v>226</v>
      </c>
      <c r="C73" s="30">
        <v>279.49</v>
      </c>
      <c r="D73" s="30">
        <v>40</v>
      </c>
    </row>
    <row r="74" spans="2:4" x14ac:dyDescent="0.25">
      <c r="B74" t="s">
        <v>233</v>
      </c>
      <c r="C74" s="30">
        <v>4453.3</v>
      </c>
      <c r="D74" s="30">
        <v>0</v>
      </c>
    </row>
    <row r="75" spans="2:4" x14ac:dyDescent="0.25">
      <c r="B75" t="s">
        <v>255</v>
      </c>
      <c r="C75" s="30">
        <v>505.5</v>
      </c>
      <c r="D75" s="30">
        <v>1330</v>
      </c>
    </row>
    <row r="76" spans="2:4" x14ac:dyDescent="0.25">
      <c r="B76" t="s">
        <v>261</v>
      </c>
      <c r="C76" s="30">
        <v>812.78</v>
      </c>
      <c r="D76" s="30">
        <v>16422</v>
      </c>
    </row>
    <row r="77" spans="2:4" x14ac:dyDescent="0.25">
      <c r="B77" t="s">
        <v>287</v>
      </c>
      <c r="C77" s="30">
        <v>1142.56</v>
      </c>
      <c r="D77" s="30">
        <v>15</v>
      </c>
    </row>
    <row r="78" spans="2:4" x14ac:dyDescent="0.25">
      <c r="B78" t="s">
        <v>299</v>
      </c>
      <c r="C78" s="30">
        <v>740.72</v>
      </c>
      <c r="D78" s="30">
        <v>1691</v>
      </c>
    </row>
    <row r="79" spans="2:4" x14ac:dyDescent="0.25">
      <c r="B79" t="s">
        <v>310</v>
      </c>
      <c r="C79" s="30">
        <v>1234.08</v>
      </c>
      <c r="D79" s="30">
        <v>0</v>
      </c>
    </row>
    <row r="80" spans="2:4" x14ac:dyDescent="0.25">
      <c r="B80" t="s">
        <v>314</v>
      </c>
      <c r="C80" s="30">
        <v>544.82000000000005</v>
      </c>
      <c r="D80" s="30">
        <v>200</v>
      </c>
    </row>
    <row r="81" spans="1:4" x14ac:dyDescent="0.25">
      <c r="B81" t="s">
        <v>320</v>
      </c>
      <c r="C81" s="30">
        <v>446.91</v>
      </c>
      <c r="D81" s="30">
        <v>10</v>
      </c>
    </row>
    <row r="82" spans="1:4" x14ac:dyDescent="0.25">
      <c r="B82" t="s">
        <v>324</v>
      </c>
      <c r="C82" s="30">
        <v>559.05999999999995</v>
      </c>
      <c r="D82" s="30">
        <v>627</v>
      </c>
    </row>
    <row r="83" spans="1:4" x14ac:dyDescent="0.25">
      <c r="B83" t="s">
        <v>327</v>
      </c>
      <c r="C83" s="30">
        <v>640.12</v>
      </c>
      <c r="D83" s="30">
        <v>165</v>
      </c>
    </row>
    <row r="84" spans="1:4" x14ac:dyDescent="0.25">
      <c r="B84" t="s">
        <v>343</v>
      </c>
      <c r="C84" s="30">
        <v>937.39</v>
      </c>
      <c r="D84" s="30">
        <v>101.4</v>
      </c>
    </row>
    <row r="85" spans="1:4" x14ac:dyDescent="0.25">
      <c r="B85" t="s">
        <v>350</v>
      </c>
      <c r="C85" s="30">
        <v>318.52</v>
      </c>
      <c r="D85" s="30">
        <v>30</v>
      </c>
    </row>
    <row r="86" spans="1:4" x14ac:dyDescent="0.25">
      <c r="B86" t="s">
        <v>362</v>
      </c>
      <c r="C86" s="30">
        <v>223.1</v>
      </c>
      <c r="D86" s="30">
        <v>152.80000000000001</v>
      </c>
    </row>
    <row r="87" spans="1:4" x14ac:dyDescent="0.25">
      <c r="B87" t="s">
        <v>371</v>
      </c>
      <c r="C87" s="30">
        <v>494.3</v>
      </c>
      <c r="D87" s="30">
        <v>1285</v>
      </c>
    </row>
    <row r="88" spans="1:4" x14ac:dyDescent="0.25">
      <c r="B88" t="s">
        <v>373</v>
      </c>
      <c r="C88" s="30">
        <v>4875.8</v>
      </c>
      <c r="D88" s="30">
        <v>3000</v>
      </c>
    </row>
    <row r="89" spans="1:4" x14ac:dyDescent="0.25">
      <c r="B89" t="s">
        <v>375</v>
      </c>
      <c r="C89" s="30">
        <v>913.4</v>
      </c>
      <c r="D89" s="30">
        <v>450</v>
      </c>
    </row>
    <row r="90" spans="1:4" x14ac:dyDescent="0.25">
      <c r="B90" t="s">
        <v>383</v>
      </c>
      <c r="C90" s="30">
        <v>1333.3</v>
      </c>
      <c r="D90" s="30">
        <v>253.6</v>
      </c>
    </row>
    <row r="91" spans="1:4" x14ac:dyDescent="0.25">
      <c r="B91" t="s">
        <v>388</v>
      </c>
      <c r="C91" s="30">
        <v>2693.1</v>
      </c>
      <c r="D91" s="30">
        <v>720</v>
      </c>
    </row>
    <row r="92" spans="1:4" x14ac:dyDescent="0.25">
      <c r="B92" t="s">
        <v>391</v>
      </c>
      <c r="C92" s="30">
        <v>3488.1</v>
      </c>
      <c r="D92" s="30">
        <v>7000</v>
      </c>
    </row>
    <row r="93" spans="1:4" x14ac:dyDescent="0.25">
      <c r="B93" t="s">
        <v>398</v>
      </c>
      <c r="C93" s="30">
        <v>263</v>
      </c>
      <c r="D93" s="30">
        <v>40</v>
      </c>
    </row>
    <row r="94" spans="1:4" x14ac:dyDescent="0.25">
      <c r="A94" t="s">
        <v>21</v>
      </c>
      <c r="B94" t="s">
        <v>40</v>
      </c>
      <c r="C94" s="30">
        <v>236</v>
      </c>
      <c r="D94" s="30">
        <v>0</v>
      </c>
    </row>
    <row r="95" spans="1:4" x14ac:dyDescent="0.25">
      <c r="B95" t="s">
        <v>22</v>
      </c>
      <c r="C95" s="30">
        <v>230</v>
      </c>
      <c r="D95" s="30">
        <v>0</v>
      </c>
    </row>
    <row r="96" spans="1:4" x14ac:dyDescent="0.25">
      <c r="B96" t="s">
        <v>94</v>
      </c>
      <c r="C96" s="30">
        <v>95</v>
      </c>
      <c r="D96" s="30">
        <v>0</v>
      </c>
    </row>
    <row r="97" spans="1:4" x14ac:dyDescent="0.25">
      <c r="B97" t="s">
        <v>101</v>
      </c>
      <c r="C97" s="30">
        <v>1607.3</v>
      </c>
      <c r="D97" s="30">
        <v>0</v>
      </c>
    </row>
    <row r="98" spans="1:4" x14ac:dyDescent="0.25">
      <c r="B98" t="s">
        <v>102</v>
      </c>
      <c r="C98" s="30">
        <v>454</v>
      </c>
      <c r="D98" s="30">
        <v>0</v>
      </c>
    </row>
    <row r="99" spans="1:4" x14ac:dyDescent="0.25">
      <c r="B99" t="s">
        <v>106</v>
      </c>
      <c r="C99" s="30">
        <v>53.3</v>
      </c>
      <c r="D99" s="30">
        <v>0</v>
      </c>
    </row>
    <row r="100" spans="1:4" x14ac:dyDescent="0.25">
      <c r="B100" t="s">
        <v>111</v>
      </c>
      <c r="C100" s="30">
        <v>343.41</v>
      </c>
      <c r="D100" s="30">
        <v>0</v>
      </c>
    </row>
    <row r="101" spans="1:4" x14ac:dyDescent="0.25">
      <c r="B101" t="s">
        <v>175</v>
      </c>
      <c r="C101" s="30">
        <v>93.02</v>
      </c>
      <c r="D101" s="30">
        <v>0</v>
      </c>
    </row>
    <row r="102" spans="1:4" x14ac:dyDescent="0.25">
      <c r="B102" t="s">
        <v>191</v>
      </c>
      <c r="C102" s="30">
        <v>51.4</v>
      </c>
      <c r="D102" s="30">
        <v>0</v>
      </c>
    </row>
    <row r="103" spans="1:4" x14ac:dyDescent="0.25">
      <c r="B103" t="s">
        <v>268</v>
      </c>
      <c r="C103" s="30">
        <v>314.75</v>
      </c>
      <c r="D103" s="30">
        <v>0</v>
      </c>
    </row>
    <row r="104" spans="1:4" x14ac:dyDescent="0.25">
      <c r="B104" t="s">
        <v>275</v>
      </c>
      <c r="C104" s="30">
        <v>104.7</v>
      </c>
      <c r="D104" s="30">
        <v>80</v>
      </c>
    </row>
    <row r="105" spans="1:4" x14ac:dyDescent="0.25">
      <c r="B105" t="s">
        <v>302</v>
      </c>
      <c r="C105" s="30">
        <v>261.42</v>
      </c>
      <c r="D105" s="30">
        <v>0</v>
      </c>
    </row>
    <row r="106" spans="1:4" x14ac:dyDescent="0.25">
      <c r="B106" t="s">
        <v>331</v>
      </c>
      <c r="C106" s="30">
        <v>420.46</v>
      </c>
      <c r="D106" s="30">
        <v>0</v>
      </c>
    </row>
    <row r="107" spans="1:4" x14ac:dyDescent="0.25">
      <c r="B107" t="s">
        <v>354</v>
      </c>
      <c r="C107" s="30">
        <v>0</v>
      </c>
      <c r="D107" s="30">
        <v>0</v>
      </c>
    </row>
    <row r="108" spans="1:4" x14ac:dyDescent="0.25">
      <c r="B108" t="s">
        <v>365</v>
      </c>
      <c r="C108" s="30">
        <v>56.5</v>
      </c>
      <c r="D108" s="30">
        <v>0</v>
      </c>
    </row>
    <row r="109" spans="1:4" x14ac:dyDescent="0.25">
      <c r="A109" t="s">
        <v>402</v>
      </c>
      <c r="C109" s="30">
        <v>59128.550000000017</v>
      </c>
      <c r="D109" s="30">
        <v>72936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A228-654F-405D-9241-93ECC7846121}">
  <dimension ref="A1:C109"/>
  <sheetViews>
    <sheetView rightToLeft="1" workbookViewId="0">
      <selection activeCell="C84" sqref="C84"/>
    </sheetView>
  </sheetViews>
  <sheetFormatPr defaultRowHeight="15" x14ac:dyDescent="0.25"/>
  <cols>
    <col min="1" max="1" width="63.5703125" bestFit="1" customWidth="1"/>
    <col min="2" max="2" width="35" bestFit="1" customWidth="1"/>
    <col min="3" max="3" width="35.5703125" bestFit="1" customWidth="1"/>
  </cols>
  <sheetData>
    <row r="1" spans="1:3" x14ac:dyDescent="0.25">
      <c r="A1" s="16" t="s">
        <v>401</v>
      </c>
      <c r="B1" t="s">
        <v>98</v>
      </c>
      <c r="C1" t="s">
        <v>99</v>
      </c>
    </row>
    <row r="2" spans="1:3" x14ac:dyDescent="0.25">
      <c r="A2" s="17" t="s">
        <v>56</v>
      </c>
      <c r="B2" s="18">
        <v>71</v>
      </c>
      <c r="C2" s="18">
        <v>0</v>
      </c>
    </row>
    <row r="3" spans="1:3" x14ac:dyDescent="0.25">
      <c r="A3" s="17" t="s">
        <v>57</v>
      </c>
      <c r="B3" s="18">
        <v>46.8</v>
      </c>
      <c r="C3" s="18">
        <v>0</v>
      </c>
    </row>
    <row r="4" spans="1:3" x14ac:dyDescent="0.25">
      <c r="A4" s="17" t="s">
        <v>55</v>
      </c>
      <c r="B4" s="18">
        <v>37</v>
      </c>
      <c r="C4" s="18">
        <v>0</v>
      </c>
    </row>
    <row r="5" spans="1:3" x14ac:dyDescent="0.25">
      <c r="A5" s="17" t="s">
        <v>58</v>
      </c>
      <c r="B5" s="18">
        <v>90</v>
      </c>
      <c r="C5" s="18">
        <v>0</v>
      </c>
    </row>
    <row r="6" spans="1:3" x14ac:dyDescent="0.25">
      <c r="A6" s="17" t="s">
        <v>61</v>
      </c>
      <c r="B6" s="18">
        <v>52</v>
      </c>
      <c r="C6" s="18">
        <v>0</v>
      </c>
    </row>
    <row r="7" spans="1:3" x14ac:dyDescent="0.25">
      <c r="A7" s="17" t="s">
        <v>40</v>
      </c>
      <c r="B7" s="18">
        <v>236</v>
      </c>
      <c r="C7" s="18">
        <v>0</v>
      </c>
    </row>
    <row r="8" spans="1:3" x14ac:dyDescent="0.25">
      <c r="A8" s="17" t="s">
        <v>60</v>
      </c>
      <c r="B8" s="18">
        <v>112</v>
      </c>
      <c r="C8" s="18">
        <v>55</v>
      </c>
    </row>
    <row r="9" spans="1:3" x14ac:dyDescent="0.25">
      <c r="A9" s="17" t="s">
        <v>47</v>
      </c>
      <c r="B9" s="18">
        <v>177.5</v>
      </c>
      <c r="C9" s="18">
        <v>100</v>
      </c>
    </row>
    <row r="10" spans="1:3" x14ac:dyDescent="0.25">
      <c r="A10" s="17" t="s">
        <v>62</v>
      </c>
      <c r="B10" s="18">
        <v>43</v>
      </c>
      <c r="C10" s="18">
        <v>0</v>
      </c>
    </row>
    <row r="11" spans="1:3" x14ac:dyDescent="0.25">
      <c r="A11" s="17" t="s">
        <v>50</v>
      </c>
      <c r="B11" s="18">
        <v>377.1</v>
      </c>
      <c r="C11" s="18">
        <v>1075</v>
      </c>
    </row>
    <row r="12" spans="1:3" x14ac:dyDescent="0.25">
      <c r="A12" s="17" t="s">
        <v>37</v>
      </c>
      <c r="B12" s="18">
        <v>279</v>
      </c>
      <c r="C12" s="18">
        <v>0</v>
      </c>
    </row>
    <row r="13" spans="1:3" x14ac:dyDescent="0.25">
      <c r="A13" s="17" t="s">
        <v>17</v>
      </c>
      <c r="B13" s="18">
        <v>155</v>
      </c>
      <c r="C13" s="18">
        <v>0</v>
      </c>
    </row>
    <row r="14" spans="1:3" x14ac:dyDescent="0.25">
      <c r="A14" s="17" t="s">
        <v>59</v>
      </c>
      <c r="B14" s="18">
        <v>128.4</v>
      </c>
      <c r="C14" s="18">
        <v>0</v>
      </c>
    </row>
    <row r="15" spans="1:3" x14ac:dyDescent="0.25">
      <c r="A15" s="17" t="s">
        <v>29</v>
      </c>
      <c r="B15" s="18">
        <v>550</v>
      </c>
      <c r="C15" s="18">
        <v>0</v>
      </c>
    </row>
    <row r="16" spans="1:3" x14ac:dyDescent="0.25">
      <c r="A16" s="17" t="s">
        <v>32</v>
      </c>
      <c r="B16" s="18">
        <v>168</v>
      </c>
      <c r="C16" s="18">
        <v>0</v>
      </c>
    </row>
    <row r="17" spans="1:3" x14ac:dyDescent="0.25">
      <c r="A17" s="17" t="s">
        <v>44</v>
      </c>
      <c r="B17" s="18">
        <v>234</v>
      </c>
      <c r="C17" s="18">
        <v>0</v>
      </c>
    </row>
    <row r="18" spans="1:3" x14ac:dyDescent="0.25">
      <c r="A18" s="17" t="s">
        <v>13</v>
      </c>
      <c r="B18" s="18">
        <v>120</v>
      </c>
      <c r="C18" s="18">
        <v>0</v>
      </c>
    </row>
    <row r="19" spans="1:3" x14ac:dyDescent="0.25">
      <c r="A19" s="17" t="s">
        <v>22</v>
      </c>
      <c r="B19" s="18">
        <v>230</v>
      </c>
      <c r="C19" s="18">
        <v>0</v>
      </c>
    </row>
    <row r="20" spans="1:3" x14ac:dyDescent="0.25">
      <c r="A20" s="17" t="s">
        <v>25</v>
      </c>
      <c r="B20" s="18">
        <v>84</v>
      </c>
      <c r="C20" s="18">
        <v>0</v>
      </c>
    </row>
    <row r="21" spans="1:3" x14ac:dyDescent="0.25">
      <c r="A21" s="17" t="s">
        <v>84</v>
      </c>
      <c r="B21" s="18">
        <v>808</v>
      </c>
      <c r="C21" s="18">
        <v>30</v>
      </c>
    </row>
    <row r="22" spans="1:3" x14ac:dyDescent="0.25">
      <c r="A22" s="17" t="s">
        <v>87</v>
      </c>
      <c r="B22" s="18">
        <v>170</v>
      </c>
      <c r="C22" s="18">
        <v>0</v>
      </c>
    </row>
    <row r="23" spans="1:3" x14ac:dyDescent="0.25">
      <c r="A23" s="17" t="s">
        <v>90</v>
      </c>
      <c r="B23" s="18">
        <v>181</v>
      </c>
      <c r="C23" s="18">
        <v>0</v>
      </c>
    </row>
    <row r="24" spans="1:3" x14ac:dyDescent="0.25">
      <c r="A24" s="17" t="s">
        <v>94</v>
      </c>
      <c r="B24" s="18">
        <v>95</v>
      </c>
      <c r="C24" s="18">
        <v>0</v>
      </c>
    </row>
    <row r="25" spans="1:3" x14ac:dyDescent="0.25">
      <c r="A25" s="17" t="s">
        <v>114</v>
      </c>
      <c r="B25" s="18">
        <v>1253</v>
      </c>
      <c r="C25" s="18">
        <v>1130</v>
      </c>
    </row>
    <row r="26" spans="1:3" x14ac:dyDescent="0.25">
      <c r="A26" s="17" t="s">
        <v>100</v>
      </c>
      <c r="B26" s="18">
        <v>690</v>
      </c>
      <c r="C26" s="18">
        <v>875</v>
      </c>
    </row>
    <row r="27" spans="1:3" x14ac:dyDescent="0.25">
      <c r="A27" s="17" t="s">
        <v>101</v>
      </c>
      <c r="B27" s="18">
        <v>1607.3</v>
      </c>
      <c r="C27" s="18">
        <v>0</v>
      </c>
    </row>
    <row r="28" spans="1:3" x14ac:dyDescent="0.25">
      <c r="A28" s="17" t="s">
        <v>102</v>
      </c>
      <c r="B28" s="18">
        <v>454</v>
      </c>
      <c r="C28" s="18">
        <v>0</v>
      </c>
    </row>
    <row r="29" spans="1:3" x14ac:dyDescent="0.25">
      <c r="A29" s="17" t="s">
        <v>103</v>
      </c>
      <c r="B29" s="18">
        <v>815</v>
      </c>
      <c r="C29" s="18">
        <v>1200</v>
      </c>
    </row>
    <row r="30" spans="1:3" x14ac:dyDescent="0.25">
      <c r="A30" s="17" t="s">
        <v>104</v>
      </c>
      <c r="B30" s="18">
        <v>200</v>
      </c>
      <c r="C30" s="18">
        <v>0</v>
      </c>
    </row>
    <row r="31" spans="1:3" x14ac:dyDescent="0.25">
      <c r="A31" s="17" t="s">
        <v>105</v>
      </c>
      <c r="B31" s="18">
        <v>132.80000000000001</v>
      </c>
      <c r="C31" s="18">
        <v>0</v>
      </c>
    </row>
    <row r="32" spans="1:3" x14ac:dyDescent="0.25">
      <c r="A32" s="17" t="s">
        <v>106</v>
      </c>
      <c r="B32" s="18">
        <v>53.3</v>
      </c>
      <c r="C32" s="18">
        <v>0</v>
      </c>
    </row>
    <row r="33" spans="1:3" x14ac:dyDescent="0.25">
      <c r="A33" s="17" t="s">
        <v>107</v>
      </c>
      <c r="B33" s="18">
        <v>633</v>
      </c>
      <c r="C33" s="18">
        <v>0</v>
      </c>
    </row>
    <row r="34" spans="1:3" x14ac:dyDescent="0.25">
      <c r="A34" s="17" t="s">
        <v>108</v>
      </c>
      <c r="B34" s="18">
        <v>489.58</v>
      </c>
      <c r="C34" s="18">
        <v>50</v>
      </c>
    </row>
    <row r="35" spans="1:3" x14ac:dyDescent="0.25">
      <c r="A35" s="17" t="s">
        <v>109</v>
      </c>
      <c r="B35" s="18">
        <v>185.63</v>
      </c>
      <c r="C35" s="18">
        <v>250</v>
      </c>
    </row>
    <row r="36" spans="1:3" x14ac:dyDescent="0.25">
      <c r="A36" s="17" t="s">
        <v>110</v>
      </c>
      <c r="B36" s="18">
        <v>355.93</v>
      </c>
      <c r="C36" s="18">
        <v>0</v>
      </c>
    </row>
    <row r="37" spans="1:3" x14ac:dyDescent="0.25">
      <c r="A37" s="17" t="s">
        <v>111</v>
      </c>
      <c r="B37" s="18">
        <v>343.41</v>
      </c>
      <c r="C37" s="18">
        <v>0</v>
      </c>
    </row>
    <row r="38" spans="1:3" x14ac:dyDescent="0.25">
      <c r="A38" s="17" t="s">
        <v>112</v>
      </c>
      <c r="B38" s="18">
        <v>591</v>
      </c>
      <c r="C38" s="18">
        <v>0</v>
      </c>
    </row>
    <row r="39" spans="1:3" x14ac:dyDescent="0.25">
      <c r="A39" s="17" t="s">
        <v>113</v>
      </c>
      <c r="B39" s="18">
        <v>2017.8</v>
      </c>
      <c r="C39" s="18">
        <v>0</v>
      </c>
    </row>
    <row r="40" spans="1:3" x14ac:dyDescent="0.25">
      <c r="A40" s="17" t="s">
        <v>151</v>
      </c>
      <c r="B40" s="18">
        <v>341</v>
      </c>
      <c r="C40" s="18">
        <v>467</v>
      </c>
    </row>
    <row r="41" spans="1:3" x14ac:dyDescent="0.25">
      <c r="A41" s="17" t="s">
        <v>155</v>
      </c>
      <c r="B41" s="18">
        <v>877.37</v>
      </c>
      <c r="C41" s="18">
        <v>3000</v>
      </c>
    </row>
    <row r="42" spans="1:3" x14ac:dyDescent="0.25">
      <c r="A42" s="17" t="s">
        <v>159</v>
      </c>
      <c r="B42" s="18">
        <v>2037.2</v>
      </c>
      <c r="C42" s="18">
        <v>414</v>
      </c>
    </row>
    <row r="43" spans="1:3" x14ac:dyDescent="0.25">
      <c r="A43" s="17" t="s">
        <v>163</v>
      </c>
      <c r="B43" s="18">
        <v>1143.77</v>
      </c>
      <c r="C43" s="18">
        <v>4861</v>
      </c>
    </row>
    <row r="44" spans="1:3" x14ac:dyDescent="0.25">
      <c r="A44" s="17" t="s">
        <v>167</v>
      </c>
      <c r="B44" s="18">
        <v>841.53</v>
      </c>
      <c r="C44" s="18">
        <v>0</v>
      </c>
    </row>
    <row r="45" spans="1:3" x14ac:dyDescent="0.25">
      <c r="A45" s="17" t="s">
        <v>171</v>
      </c>
      <c r="B45" s="18">
        <v>910.16</v>
      </c>
      <c r="C45" s="18">
        <v>0</v>
      </c>
    </row>
    <row r="46" spans="1:3" x14ac:dyDescent="0.25">
      <c r="A46" s="17" t="s">
        <v>175</v>
      </c>
      <c r="B46" s="18">
        <v>93.02</v>
      </c>
      <c r="C46" s="18">
        <v>0</v>
      </c>
    </row>
    <row r="47" spans="1:3" x14ac:dyDescent="0.25">
      <c r="A47" s="17" t="s">
        <v>179</v>
      </c>
      <c r="B47" s="18">
        <v>182.97</v>
      </c>
      <c r="C47" s="18">
        <v>120</v>
      </c>
    </row>
    <row r="48" spans="1:3" x14ac:dyDescent="0.25">
      <c r="A48" s="17" t="s">
        <v>183</v>
      </c>
      <c r="B48" s="18">
        <v>1600.12</v>
      </c>
      <c r="C48" s="18">
        <v>30</v>
      </c>
    </row>
    <row r="49" spans="1:3" x14ac:dyDescent="0.25">
      <c r="A49" s="17" t="s">
        <v>187</v>
      </c>
      <c r="B49" s="18">
        <v>356.63</v>
      </c>
      <c r="C49" s="18">
        <v>200</v>
      </c>
    </row>
    <row r="50" spans="1:3" x14ac:dyDescent="0.25">
      <c r="A50" s="17" t="s">
        <v>191</v>
      </c>
      <c r="B50" s="18">
        <v>51.4</v>
      </c>
      <c r="C50" s="18">
        <v>0</v>
      </c>
    </row>
    <row r="51" spans="1:3" x14ac:dyDescent="0.25">
      <c r="A51" s="17" t="s">
        <v>195</v>
      </c>
      <c r="B51" s="18">
        <v>46.12</v>
      </c>
      <c r="C51" s="18">
        <v>120</v>
      </c>
    </row>
    <row r="52" spans="1:3" x14ac:dyDescent="0.25">
      <c r="A52" s="17" t="s">
        <v>199</v>
      </c>
      <c r="B52" s="18">
        <v>250.77</v>
      </c>
      <c r="C52" s="18">
        <v>0</v>
      </c>
    </row>
    <row r="53" spans="1:3" x14ac:dyDescent="0.25">
      <c r="A53" s="17" t="s">
        <v>203</v>
      </c>
      <c r="B53" s="18">
        <v>210.49</v>
      </c>
      <c r="C53" s="18">
        <v>50</v>
      </c>
    </row>
    <row r="54" spans="1:3" x14ac:dyDescent="0.25">
      <c r="A54" s="17" t="s">
        <v>207</v>
      </c>
      <c r="B54" s="18">
        <v>540.59</v>
      </c>
      <c r="C54" s="18">
        <v>1238</v>
      </c>
    </row>
    <row r="55" spans="1:3" x14ac:dyDescent="0.25">
      <c r="A55" s="17" t="s">
        <v>210</v>
      </c>
      <c r="B55" s="18">
        <v>360.93</v>
      </c>
      <c r="C55" s="18">
        <v>3000</v>
      </c>
    </row>
    <row r="56" spans="1:3" x14ac:dyDescent="0.25">
      <c r="A56" s="17" t="s">
        <v>214</v>
      </c>
      <c r="B56" s="18">
        <v>593.98</v>
      </c>
      <c r="C56" s="18">
        <v>0</v>
      </c>
    </row>
    <row r="57" spans="1:3" x14ac:dyDescent="0.25">
      <c r="A57" s="17" t="s">
        <v>218</v>
      </c>
      <c r="B57" s="18">
        <v>645.55999999999995</v>
      </c>
      <c r="C57" s="18">
        <v>240</v>
      </c>
    </row>
    <row r="58" spans="1:3" x14ac:dyDescent="0.25">
      <c r="A58" s="17" t="s">
        <v>222</v>
      </c>
      <c r="B58" s="18">
        <v>809.39</v>
      </c>
      <c r="C58" s="18">
        <v>261</v>
      </c>
    </row>
    <row r="59" spans="1:3" x14ac:dyDescent="0.25">
      <c r="A59" s="17" t="s">
        <v>226</v>
      </c>
      <c r="B59" s="18">
        <v>279.49</v>
      </c>
      <c r="C59" s="18">
        <v>40</v>
      </c>
    </row>
    <row r="60" spans="1:3" x14ac:dyDescent="0.25">
      <c r="A60" s="17" t="s">
        <v>230</v>
      </c>
      <c r="B60" s="18">
        <v>587.45000000000005</v>
      </c>
      <c r="C60" s="18">
        <v>617</v>
      </c>
    </row>
    <row r="61" spans="1:3" x14ac:dyDescent="0.25">
      <c r="A61" s="17" t="s">
        <v>233</v>
      </c>
      <c r="B61" s="18">
        <v>4453.3</v>
      </c>
      <c r="C61" s="18">
        <v>0</v>
      </c>
    </row>
    <row r="62" spans="1:3" x14ac:dyDescent="0.25">
      <c r="A62" s="17" t="s">
        <v>237</v>
      </c>
      <c r="B62" s="18">
        <v>145.72999999999999</v>
      </c>
      <c r="C62" s="18">
        <v>200</v>
      </c>
    </row>
    <row r="63" spans="1:3" x14ac:dyDescent="0.25">
      <c r="A63" s="17" t="s">
        <v>241</v>
      </c>
      <c r="B63" s="18">
        <v>98.3</v>
      </c>
      <c r="C63" s="18">
        <v>110</v>
      </c>
    </row>
    <row r="64" spans="1:3" x14ac:dyDescent="0.25">
      <c r="A64" s="17" t="s">
        <v>244</v>
      </c>
      <c r="B64" s="18">
        <v>351.55</v>
      </c>
      <c r="C64" s="18">
        <v>1800</v>
      </c>
    </row>
    <row r="65" spans="1:3" x14ac:dyDescent="0.25">
      <c r="A65" s="17" t="s">
        <v>248</v>
      </c>
      <c r="B65" s="18">
        <v>113.55</v>
      </c>
      <c r="C65" s="18">
        <v>0</v>
      </c>
    </row>
    <row r="66" spans="1:3" x14ac:dyDescent="0.25">
      <c r="A66" s="17" t="s">
        <v>255</v>
      </c>
      <c r="B66" s="18">
        <v>505.5</v>
      </c>
      <c r="C66" s="18">
        <v>1330</v>
      </c>
    </row>
    <row r="67" spans="1:3" x14ac:dyDescent="0.25">
      <c r="A67" s="17" t="s">
        <v>258</v>
      </c>
      <c r="B67" s="18">
        <v>406.4</v>
      </c>
      <c r="C67" s="18">
        <v>0</v>
      </c>
    </row>
    <row r="68" spans="1:3" x14ac:dyDescent="0.25">
      <c r="A68" s="17" t="s">
        <v>261</v>
      </c>
      <c r="B68" s="18">
        <v>812.78</v>
      </c>
      <c r="C68" s="18">
        <v>16422</v>
      </c>
    </row>
    <row r="69" spans="1:3" x14ac:dyDescent="0.25">
      <c r="A69" s="17" t="s">
        <v>268</v>
      </c>
      <c r="B69" s="18">
        <v>314.75</v>
      </c>
      <c r="C69" s="18">
        <v>0</v>
      </c>
    </row>
    <row r="70" spans="1:3" x14ac:dyDescent="0.25">
      <c r="A70" s="17" t="s">
        <v>271</v>
      </c>
      <c r="B70" s="18">
        <v>254.61</v>
      </c>
      <c r="C70" s="18">
        <v>15</v>
      </c>
    </row>
    <row r="71" spans="1:3" x14ac:dyDescent="0.25">
      <c r="A71" s="17" t="s">
        <v>275</v>
      </c>
      <c r="B71" s="18">
        <v>104.7</v>
      </c>
      <c r="C71" s="18">
        <v>80</v>
      </c>
    </row>
    <row r="72" spans="1:3" x14ac:dyDescent="0.25">
      <c r="A72" s="17" t="s">
        <v>279</v>
      </c>
      <c r="B72" s="18">
        <v>104.94</v>
      </c>
      <c r="C72" s="18">
        <v>0</v>
      </c>
    </row>
    <row r="73" spans="1:3" x14ac:dyDescent="0.25">
      <c r="A73" s="17" t="s">
        <v>283</v>
      </c>
      <c r="B73" s="18">
        <v>110.2</v>
      </c>
      <c r="C73" s="18">
        <v>0</v>
      </c>
    </row>
    <row r="74" spans="1:3" x14ac:dyDescent="0.25">
      <c r="A74" s="17" t="s">
        <v>287</v>
      </c>
      <c r="B74" s="18">
        <v>1142.56</v>
      </c>
      <c r="C74" s="18">
        <v>15</v>
      </c>
    </row>
    <row r="75" spans="1:3" x14ac:dyDescent="0.25">
      <c r="A75" s="17" t="s">
        <v>291</v>
      </c>
      <c r="B75" s="18">
        <v>50.54</v>
      </c>
      <c r="C75" s="18">
        <v>50</v>
      </c>
    </row>
    <row r="76" spans="1:3" x14ac:dyDescent="0.25">
      <c r="A76" s="17" t="s">
        <v>295</v>
      </c>
      <c r="B76" s="18">
        <v>87.78</v>
      </c>
      <c r="C76" s="18">
        <v>200</v>
      </c>
    </row>
    <row r="77" spans="1:3" x14ac:dyDescent="0.25">
      <c r="A77" s="17" t="s">
        <v>299</v>
      </c>
      <c r="B77" s="18">
        <v>740.72</v>
      </c>
      <c r="C77" s="18">
        <v>1691</v>
      </c>
    </row>
    <row r="78" spans="1:3" x14ac:dyDescent="0.25">
      <c r="A78" s="17" t="s">
        <v>302</v>
      </c>
      <c r="B78" s="18">
        <v>261.42</v>
      </c>
      <c r="C78" s="18">
        <v>0</v>
      </c>
    </row>
    <row r="79" spans="1:3" x14ac:dyDescent="0.25">
      <c r="A79" s="17" t="s">
        <v>306</v>
      </c>
      <c r="B79" s="18">
        <v>273.86</v>
      </c>
      <c r="C79" s="18">
        <v>0</v>
      </c>
    </row>
    <row r="80" spans="1:3" x14ac:dyDescent="0.25">
      <c r="A80" s="17" t="s">
        <v>310</v>
      </c>
      <c r="B80" s="18">
        <v>1234.08</v>
      </c>
      <c r="C80" s="18">
        <v>0</v>
      </c>
    </row>
    <row r="81" spans="1:3" x14ac:dyDescent="0.25">
      <c r="A81" s="17" t="s">
        <v>314</v>
      </c>
      <c r="B81" s="18">
        <v>544.82000000000005</v>
      </c>
      <c r="C81" s="18">
        <v>200</v>
      </c>
    </row>
    <row r="82" spans="1:3" x14ac:dyDescent="0.25">
      <c r="A82" s="17" t="s">
        <v>320</v>
      </c>
      <c r="B82" s="18">
        <v>446.91</v>
      </c>
      <c r="C82" s="18">
        <v>10</v>
      </c>
    </row>
    <row r="83" spans="1:3" x14ac:dyDescent="0.25">
      <c r="A83" s="17" t="s">
        <v>324</v>
      </c>
      <c r="B83" s="18">
        <v>559.05999999999995</v>
      </c>
      <c r="C83" s="18">
        <v>627</v>
      </c>
    </row>
    <row r="84" spans="1:3" x14ac:dyDescent="0.25">
      <c r="A84" s="17" t="s">
        <v>327</v>
      </c>
      <c r="B84" s="18">
        <v>640.12</v>
      </c>
      <c r="C84" s="18">
        <v>165</v>
      </c>
    </row>
    <row r="85" spans="1:3" x14ac:dyDescent="0.25">
      <c r="A85" s="17" t="s">
        <v>331</v>
      </c>
      <c r="B85" s="18">
        <v>420.46</v>
      </c>
      <c r="C85" s="18">
        <v>0</v>
      </c>
    </row>
    <row r="86" spans="1:3" x14ac:dyDescent="0.25">
      <c r="A86" s="17" t="s">
        <v>335</v>
      </c>
      <c r="B86" s="18">
        <v>740.2</v>
      </c>
      <c r="C86" s="18">
        <v>800</v>
      </c>
    </row>
    <row r="87" spans="1:3" x14ac:dyDescent="0.25">
      <c r="A87" s="17" t="s">
        <v>339</v>
      </c>
      <c r="B87" s="18">
        <v>35.18</v>
      </c>
      <c r="C87" s="18">
        <v>0</v>
      </c>
    </row>
    <row r="88" spans="1:3" x14ac:dyDescent="0.25">
      <c r="A88" s="17" t="s">
        <v>343</v>
      </c>
      <c r="B88" s="18">
        <v>937.39</v>
      </c>
      <c r="C88" s="18">
        <v>101.4</v>
      </c>
    </row>
    <row r="89" spans="1:3" x14ac:dyDescent="0.25">
      <c r="A89" s="17" t="s">
        <v>346</v>
      </c>
      <c r="B89" s="18">
        <v>115.03</v>
      </c>
      <c r="C89" s="18">
        <v>15000</v>
      </c>
    </row>
    <row r="90" spans="1:3" x14ac:dyDescent="0.25">
      <c r="A90" s="17" t="s">
        <v>350</v>
      </c>
      <c r="B90" s="18">
        <v>318.52</v>
      </c>
      <c r="C90" s="18">
        <v>30</v>
      </c>
    </row>
    <row r="91" spans="1:3" x14ac:dyDescent="0.25">
      <c r="A91" s="17" t="s">
        <v>354</v>
      </c>
      <c r="B91" s="18">
        <v>0</v>
      </c>
      <c r="C91" s="18">
        <v>0</v>
      </c>
    </row>
    <row r="92" spans="1:3" x14ac:dyDescent="0.25">
      <c r="A92" s="17" t="s">
        <v>358</v>
      </c>
      <c r="B92" s="18">
        <v>278.2</v>
      </c>
      <c r="C92" s="18">
        <v>196.2</v>
      </c>
    </row>
    <row r="93" spans="1:3" x14ac:dyDescent="0.25">
      <c r="A93" s="17" t="s">
        <v>362</v>
      </c>
      <c r="B93" s="18">
        <v>223.1</v>
      </c>
      <c r="C93" s="18">
        <v>152.80000000000001</v>
      </c>
    </row>
    <row r="94" spans="1:3" x14ac:dyDescent="0.25">
      <c r="A94" s="17" t="s">
        <v>365</v>
      </c>
      <c r="B94" s="18">
        <v>56.5</v>
      </c>
      <c r="C94" s="18">
        <v>0</v>
      </c>
    </row>
    <row r="95" spans="1:3" x14ac:dyDescent="0.25">
      <c r="A95" s="17" t="s">
        <v>368</v>
      </c>
      <c r="B95" s="18">
        <v>192.2</v>
      </c>
      <c r="C95" s="18">
        <v>100</v>
      </c>
    </row>
    <row r="96" spans="1:3" x14ac:dyDescent="0.25">
      <c r="A96" s="17" t="s">
        <v>371</v>
      </c>
      <c r="B96" s="18">
        <v>494.3</v>
      </c>
      <c r="C96" s="18">
        <v>1285</v>
      </c>
    </row>
    <row r="97" spans="1:3" x14ac:dyDescent="0.25">
      <c r="A97" s="17" t="s">
        <v>373</v>
      </c>
      <c r="B97" s="18">
        <v>4875.8</v>
      </c>
      <c r="C97" s="18">
        <v>3000</v>
      </c>
    </row>
    <row r="98" spans="1:3" x14ac:dyDescent="0.25">
      <c r="A98" s="17" t="s">
        <v>375</v>
      </c>
      <c r="B98" s="18">
        <v>913.4</v>
      </c>
      <c r="C98" s="18">
        <v>450</v>
      </c>
    </row>
    <row r="99" spans="1:3" x14ac:dyDescent="0.25">
      <c r="A99" s="17" t="s">
        <v>378</v>
      </c>
      <c r="B99" s="18">
        <v>86.8</v>
      </c>
      <c r="C99" s="18">
        <v>55</v>
      </c>
    </row>
    <row r="100" spans="1:3" x14ac:dyDescent="0.25">
      <c r="A100" s="17" t="s">
        <v>380</v>
      </c>
      <c r="B100" s="18">
        <v>437</v>
      </c>
      <c r="C100" s="18">
        <v>1000</v>
      </c>
    </row>
    <row r="101" spans="1:3" x14ac:dyDescent="0.25">
      <c r="A101" s="17" t="s">
        <v>383</v>
      </c>
      <c r="B101" s="18">
        <v>1333.3</v>
      </c>
      <c r="C101" s="18">
        <v>253.6</v>
      </c>
    </row>
    <row r="102" spans="1:3" x14ac:dyDescent="0.25">
      <c r="A102" s="17" t="s">
        <v>386</v>
      </c>
      <c r="B102" s="18">
        <v>78.3</v>
      </c>
      <c r="C102" s="18">
        <v>76</v>
      </c>
    </row>
    <row r="103" spans="1:3" x14ac:dyDescent="0.25">
      <c r="A103" s="17" t="s">
        <v>388</v>
      </c>
      <c r="B103" s="18">
        <v>2693.1</v>
      </c>
      <c r="C103" s="18">
        <v>720</v>
      </c>
    </row>
    <row r="104" spans="1:3" x14ac:dyDescent="0.25">
      <c r="A104" s="17" t="s">
        <v>391</v>
      </c>
      <c r="B104" s="18">
        <v>3488.1</v>
      </c>
      <c r="C104" s="18">
        <v>7000</v>
      </c>
    </row>
    <row r="105" spans="1:3" x14ac:dyDescent="0.25">
      <c r="A105" s="17" t="s">
        <v>394</v>
      </c>
      <c r="B105" s="18">
        <v>56.32</v>
      </c>
      <c r="C105" s="18">
        <v>100</v>
      </c>
    </row>
    <row r="106" spans="1:3" x14ac:dyDescent="0.25">
      <c r="A106" s="17" t="s">
        <v>398</v>
      </c>
      <c r="B106" s="18">
        <v>263</v>
      </c>
      <c r="C106" s="18">
        <v>40</v>
      </c>
    </row>
    <row r="107" spans="1:3" x14ac:dyDescent="0.25">
      <c r="A107" s="17" t="s">
        <v>399</v>
      </c>
      <c r="B107" s="18">
        <v>173.07</v>
      </c>
      <c r="C107" s="18">
        <v>220</v>
      </c>
    </row>
    <row r="108" spans="1:3" x14ac:dyDescent="0.25">
      <c r="A108" s="17" t="s">
        <v>400</v>
      </c>
      <c r="B108" s="18">
        <v>134.61000000000001</v>
      </c>
      <c r="C108" s="18">
        <v>18</v>
      </c>
    </row>
    <row r="109" spans="1:3" x14ac:dyDescent="0.25">
      <c r="A109" s="17" t="s">
        <v>402</v>
      </c>
      <c r="B109" s="29">
        <v>552.6032710280374</v>
      </c>
      <c r="C109" s="29">
        <v>681.64485981308417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2C17-C7A3-45E7-BDA9-F41973528E7F}">
  <dimension ref="A1:B67"/>
  <sheetViews>
    <sheetView rightToLeft="1" workbookViewId="0">
      <selection activeCell="C84" sqref="C84"/>
    </sheetView>
  </sheetViews>
  <sheetFormatPr defaultRowHeight="15" x14ac:dyDescent="0.25"/>
  <cols>
    <col min="1" max="1" width="47.42578125" bestFit="1" customWidth="1"/>
    <col min="2" max="2" width="34.5703125" bestFit="1" customWidth="1"/>
  </cols>
  <sheetData>
    <row r="1" spans="1:2" x14ac:dyDescent="0.25">
      <c r="A1" s="16" t="s">
        <v>401</v>
      </c>
      <c r="B1" t="s">
        <v>52</v>
      </c>
    </row>
    <row r="2" spans="1:2" x14ac:dyDescent="0.25">
      <c r="A2" s="17" t="s">
        <v>24</v>
      </c>
      <c r="B2" s="18">
        <v>3</v>
      </c>
    </row>
    <row r="3" spans="1:2" x14ac:dyDescent="0.25">
      <c r="A3" s="17" t="s">
        <v>42</v>
      </c>
      <c r="B3" s="18">
        <v>30</v>
      </c>
    </row>
    <row r="4" spans="1:2" x14ac:dyDescent="0.25">
      <c r="A4" s="17" t="s">
        <v>34</v>
      </c>
      <c r="B4" s="18">
        <v>2</v>
      </c>
    </row>
    <row r="5" spans="1:2" x14ac:dyDescent="0.25">
      <c r="A5" s="17" t="s">
        <v>19</v>
      </c>
      <c r="B5" s="18">
        <v>11</v>
      </c>
    </row>
    <row r="6" spans="1:2" x14ac:dyDescent="0.25">
      <c r="A6" s="17" t="s">
        <v>70</v>
      </c>
      <c r="B6" s="18">
        <v>5</v>
      </c>
    </row>
    <row r="7" spans="1:2" x14ac:dyDescent="0.25">
      <c r="A7" s="17" t="s">
        <v>27</v>
      </c>
      <c r="B7" s="18">
        <v>114</v>
      </c>
    </row>
    <row r="8" spans="1:2" x14ac:dyDescent="0.25">
      <c r="A8" s="17" t="s">
        <v>15</v>
      </c>
      <c r="B8" s="18">
        <v>54</v>
      </c>
    </row>
    <row r="9" spans="1:2" x14ac:dyDescent="0.25">
      <c r="A9" s="17" t="s">
        <v>92</v>
      </c>
      <c r="B9" s="18">
        <v>2</v>
      </c>
    </row>
    <row r="10" spans="1:2" x14ac:dyDescent="0.25">
      <c r="A10" s="17" t="s">
        <v>96</v>
      </c>
      <c r="B10" s="18">
        <v>1</v>
      </c>
    </row>
    <row r="11" spans="1:2" x14ac:dyDescent="0.25">
      <c r="A11" s="17" t="s">
        <v>130</v>
      </c>
      <c r="B11" s="18">
        <v>10</v>
      </c>
    </row>
    <row r="12" spans="1:2" x14ac:dyDescent="0.25">
      <c r="A12" s="17" t="s">
        <v>131</v>
      </c>
      <c r="B12" s="18">
        <v>1</v>
      </c>
    </row>
    <row r="13" spans="1:2" x14ac:dyDescent="0.25">
      <c r="A13" s="17" t="s">
        <v>132</v>
      </c>
      <c r="B13" s="18">
        <v>10</v>
      </c>
    </row>
    <row r="14" spans="1:2" x14ac:dyDescent="0.25">
      <c r="A14" s="17" t="s">
        <v>133</v>
      </c>
      <c r="B14" s="18">
        <v>4</v>
      </c>
    </row>
    <row r="15" spans="1:2" x14ac:dyDescent="0.25">
      <c r="A15" s="17" t="s">
        <v>134</v>
      </c>
      <c r="B15" s="18">
        <v>7</v>
      </c>
    </row>
    <row r="16" spans="1:2" x14ac:dyDescent="0.25">
      <c r="A16" s="17" t="s">
        <v>135</v>
      </c>
      <c r="B16" s="18">
        <v>5</v>
      </c>
    </row>
    <row r="17" spans="1:2" x14ac:dyDescent="0.25">
      <c r="A17" s="17" t="s">
        <v>136</v>
      </c>
      <c r="B17" s="18">
        <v>4</v>
      </c>
    </row>
    <row r="18" spans="1:2" x14ac:dyDescent="0.25">
      <c r="A18" s="17" t="s">
        <v>137</v>
      </c>
      <c r="B18" s="18">
        <v>2</v>
      </c>
    </row>
    <row r="19" spans="1:2" x14ac:dyDescent="0.25">
      <c r="A19" s="17" t="s">
        <v>153</v>
      </c>
      <c r="B19" s="18">
        <v>5</v>
      </c>
    </row>
    <row r="20" spans="1:2" x14ac:dyDescent="0.25">
      <c r="A20" s="17" t="s">
        <v>157</v>
      </c>
      <c r="B20" s="18">
        <v>13</v>
      </c>
    </row>
    <row r="21" spans="1:2" x14ac:dyDescent="0.25">
      <c r="A21" s="17" t="s">
        <v>161</v>
      </c>
      <c r="B21" s="18">
        <v>66</v>
      </c>
    </row>
    <row r="22" spans="1:2" x14ac:dyDescent="0.25">
      <c r="A22" s="17" t="s">
        <v>165</v>
      </c>
      <c r="B22" s="18">
        <v>6</v>
      </c>
    </row>
    <row r="23" spans="1:2" x14ac:dyDescent="0.25">
      <c r="A23" s="17" t="s">
        <v>169</v>
      </c>
      <c r="B23" s="18">
        <v>5</v>
      </c>
    </row>
    <row r="24" spans="1:2" x14ac:dyDescent="0.25">
      <c r="A24" s="17" t="s">
        <v>173</v>
      </c>
      <c r="B24" s="18">
        <v>15</v>
      </c>
    </row>
    <row r="25" spans="1:2" x14ac:dyDescent="0.25">
      <c r="A25" s="17" t="s">
        <v>177</v>
      </c>
      <c r="B25" s="18">
        <v>3</v>
      </c>
    </row>
    <row r="26" spans="1:2" x14ac:dyDescent="0.25">
      <c r="A26" s="17" t="s">
        <v>181</v>
      </c>
      <c r="B26" s="18">
        <v>5</v>
      </c>
    </row>
    <row r="27" spans="1:2" x14ac:dyDescent="0.25">
      <c r="A27" s="17" t="s">
        <v>185</v>
      </c>
      <c r="B27" s="18">
        <v>12</v>
      </c>
    </row>
    <row r="28" spans="1:2" x14ac:dyDescent="0.25">
      <c r="A28" s="17" t="s">
        <v>189</v>
      </c>
      <c r="B28" s="18">
        <v>12</v>
      </c>
    </row>
    <row r="29" spans="1:2" x14ac:dyDescent="0.25">
      <c r="A29" s="17" t="s">
        <v>193</v>
      </c>
      <c r="B29" s="18">
        <v>1</v>
      </c>
    </row>
    <row r="30" spans="1:2" x14ac:dyDescent="0.25">
      <c r="A30" s="17" t="s">
        <v>197</v>
      </c>
      <c r="B30" s="18">
        <v>1</v>
      </c>
    </row>
    <row r="31" spans="1:2" x14ac:dyDescent="0.25">
      <c r="A31" s="17" t="s">
        <v>201</v>
      </c>
      <c r="B31" s="18">
        <v>10</v>
      </c>
    </row>
    <row r="32" spans="1:2" x14ac:dyDescent="0.25">
      <c r="A32" s="17" t="s">
        <v>205</v>
      </c>
      <c r="B32" s="18">
        <v>3</v>
      </c>
    </row>
    <row r="33" spans="1:2" x14ac:dyDescent="0.25">
      <c r="A33" s="17" t="s">
        <v>212</v>
      </c>
      <c r="B33" s="18">
        <v>2</v>
      </c>
    </row>
    <row r="34" spans="1:2" x14ac:dyDescent="0.25">
      <c r="A34" s="17" t="s">
        <v>216</v>
      </c>
      <c r="B34" s="18">
        <v>9</v>
      </c>
    </row>
    <row r="35" spans="1:2" x14ac:dyDescent="0.25">
      <c r="A35" s="17" t="s">
        <v>220</v>
      </c>
      <c r="B35" s="18">
        <v>12</v>
      </c>
    </row>
    <row r="36" spans="1:2" x14ac:dyDescent="0.25">
      <c r="A36" s="17" t="s">
        <v>224</v>
      </c>
      <c r="B36" s="18">
        <v>27</v>
      </c>
    </row>
    <row r="37" spans="1:2" x14ac:dyDescent="0.25">
      <c r="A37" s="17" t="s">
        <v>228</v>
      </c>
      <c r="B37" s="18">
        <v>5</v>
      </c>
    </row>
    <row r="38" spans="1:2" x14ac:dyDescent="0.25">
      <c r="A38" s="17" t="s">
        <v>235</v>
      </c>
      <c r="B38" s="18">
        <v>25</v>
      </c>
    </row>
    <row r="39" spans="1:2" x14ac:dyDescent="0.25">
      <c r="A39" s="17" t="s">
        <v>239</v>
      </c>
      <c r="B39" s="18">
        <v>3</v>
      </c>
    </row>
    <row r="40" spans="1:2" x14ac:dyDescent="0.25">
      <c r="A40" s="17" t="s">
        <v>246</v>
      </c>
      <c r="B40" s="18">
        <v>3</v>
      </c>
    </row>
    <row r="41" spans="1:2" x14ac:dyDescent="0.25">
      <c r="A41" s="17" t="s">
        <v>250</v>
      </c>
      <c r="B41" s="18">
        <v>2</v>
      </c>
    </row>
    <row r="42" spans="1:2" x14ac:dyDescent="0.25">
      <c r="A42" s="17" t="s">
        <v>253</v>
      </c>
      <c r="B42" s="18">
        <v>3</v>
      </c>
    </row>
    <row r="43" spans="1:2" x14ac:dyDescent="0.25">
      <c r="A43" s="17" t="s">
        <v>263</v>
      </c>
      <c r="B43" s="18">
        <v>20</v>
      </c>
    </row>
    <row r="44" spans="1:2" x14ac:dyDescent="0.25">
      <c r="A44" s="17" t="s">
        <v>266</v>
      </c>
      <c r="B44" s="18">
        <v>56</v>
      </c>
    </row>
    <row r="45" spans="1:2" x14ac:dyDescent="0.25">
      <c r="A45" s="17" t="s">
        <v>273</v>
      </c>
      <c r="B45" s="18">
        <v>3</v>
      </c>
    </row>
    <row r="46" spans="1:2" x14ac:dyDescent="0.25">
      <c r="A46" s="17" t="s">
        <v>277</v>
      </c>
      <c r="B46" s="18">
        <v>6</v>
      </c>
    </row>
    <row r="47" spans="1:2" x14ac:dyDescent="0.25">
      <c r="A47" s="17" t="s">
        <v>281</v>
      </c>
      <c r="B47" s="18">
        <v>2</v>
      </c>
    </row>
    <row r="48" spans="1:2" x14ac:dyDescent="0.25">
      <c r="A48" s="17" t="s">
        <v>285</v>
      </c>
      <c r="B48" s="18">
        <v>2</v>
      </c>
    </row>
    <row r="49" spans="1:2" x14ac:dyDescent="0.25">
      <c r="A49" s="17" t="s">
        <v>289</v>
      </c>
      <c r="B49" s="18">
        <v>20</v>
      </c>
    </row>
    <row r="50" spans="1:2" x14ac:dyDescent="0.25">
      <c r="A50" s="17" t="s">
        <v>293</v>
      </c>
      <c r="B50" s="18">
        <v>2</v>
      </c>
    </row>
    <row r="51" spans="1:2" x14ac:dyDescent="0.25">
      <c r="A51" s="17" t="s">
        <v>297</v>
      </c>
      <c r="B51" s="18">
        <v>1</v>
      </c>
    </row>
    <row r="52" spans="1:2" x14ac:dyDescent="0.25">
      <c r="A52" s="17" t="s">
        <v>304</v>
      </c>
      <c r="B52" s="18">
        <v>5</v>
      </c>
    </row>
    <row r="53" spans="1:2" x14ac:dyDescent="0.25">
      <c r="A53" s="17" t="s">
        <v>308</v>
      </c>
      <c r="B53" s="18">
        <v>2</v>
      </c>
    </row>
    <row r="54" spans="1:2" x14ac:dyDescent="0.25">
      <c r="A54" s="17" t="s">
        <v>312</v>
      </c>
      <c r="B54" s="18">
        <v>5</v>
      </c>
    </row>
    <row r="55" spans="1:2" x14ac:dyDescent="0.25">
      <c r="A55" s="17" t="s">
        <v>315</v>
      </c>
      <c r="B55" s="18">
        <v>4</v>
      </c>
    </row>
    <row r="56" spans="1:2" x14ac:dyDescent="0.25">
      <c r="A56" s="17" t="s">
        <v>318</v>
      </c>
      <c r="B56" s="18">
        <v>3</v>
      </c>
    </row>
    <row r="57" spans="1:2" x14ac:dyDescent="0.25">
      <c r="A57" s="17" t="s">
        <v>322</v>
      </c>
      <c r="B57" s="18">
        <v>6</v>
      </c>
    </row>
    <row r="58" spans="1:2" x14ac:dyDescent="0.25">
      <c r="A58" s="17" t="s">
        <v>329</v>
      </c>
      <c r="B58" s="18">
        <v>8</v>
      </c>
    </row>
    <row r="59" spans="1:2" x14ac:dyDescent="0.25">
      <c r="A59" s="17" t="s">
        <v>333</v>
      </c>
      <c r="B59" s="18">
        <v>7</v>
      </c>
    </row>
    <row r="60" spans="1:2" x14ac:dyDescent="0.25">
      <c r="A60" s="17" t="s">
        <v>337</v>
      </c>
      <c r="B60" s="18">
        <v>14</v>
      </c>
    </row>
    <row r="61" spans="1:2" x14ac:dyDescent="0.25">
      <c r="A61" s="17" t="s">
        <v>341</v>
      </c>
      <c r="B61" s="18">
        <v>3</v>
      </c>
    </row>
    <row r="62" spans="1:2" x14ac:dyDescent="0.25">
      <c r="A62" s="17" t="s">
        <v>348</v>
      </c>
      <c r="B62" s="18">
        <v>3</v>
      </c>
    </row>
    <row r="63" spans="1:2" x14ac:dyDescent="0.25">
      <c r="A63" s="17" t="s">
        <v>352</v>
      </c>
      <c r="B63" s="18">
        <v>9</v>
      </c>
    </row>
    <row r="64" spans="1:2" x14ac:dyDescent="0.25">
      <c r="A64" s="17" t="s">
        <v>356</v>
      </c>
      <c r="B64" s="18">
        <v>0</v>
      </c>
    </row>
    <row r="65" spans="1:2" x14ac:dyDescent="0.25">
      <c r="A65" s="17" t="s">
        <v>360</v>
      </c>
      <c r="B65" s="18">
        <v>20</v>
      </c>
    </row>
    <row r="66" spans="1:2" x14ac:dyDescent="0.25">
      <c r="A66" s="17" t="s">
        <v>396</v>
      </c>
      <c r="B66" s="18">
        <v>1</v>
      </c>
    </row>
    <row r="67" spans="1:2" x14ac:dyDescent="0.25">
      <c r="A67" s="17" t="s">
        <v>402</v>
      </c>
      <c r="B67" s="18">
        <v>715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74087-DE7B-4BF7-A370-2F021FA161CB}">
  <dimension ref="A1:C5"/>
  <sheetViews>
    <sheetView rightToLeft="1" workbookViewId="0">
      <selection activeCell="C84" sqref="C84"/>
    </sheetView>
  </sheetViews>
  <sheetFormatPr defaultRowHeight="15" x14ac:dyDescent="0.25"/>
  <cols>
    <col min="1" max="1" width="13.140625" bestFit="1" customWidth="1"/>
    <col min="2" max="2" width="34.5703125" bestFit="1" customWidth="1"/>
    <col min="3" max="3" width="18.5703125" bestFit="1" customWidth="1"/>
  </cols>
  <sheetData>
    <row r="1" spans="1:3" x14ac:dyDescent="0.25">
      <c r="A1" s="16" t="s">
        <v>401</v>
      </c>
      <c r="B1" t="s">
        <v>52</v>
      </c>
      <c r="C1" t="s">
        <v>79</v>
      </c>
    </row>
    <row r="2" spans="1:3" x14ac:dyDescent="0.25">
      <c r="A2" s="17" t="s">
        <v>12</v>
      </c>
      <c r="B2" s="18">
        <v>188</v>
      </c>
      <c r="C2" s="18">
        <v>52</v>
      </c>
    </row>
    <row r="3" spans="1:3" x14ac:dyDescent="0.25">
      <c r="A3" s="17" t="s">
        <v>36</v>
      </c>
      <c r="B3" s="18">
        <v>455</v>
      </c>
      <c r="C3" s="18">
        <v>40</v>
      </c>
    </row>
    <row r="4" spans="1:3" x14ac:dyDescent="0.25">
      <c r="A4" s="17" t="s">
        <v>21</v>
      </c>
      <c r="B4" s="18">
        <v>72</v>
      </c>
      <c r="C4" s="18">
        <v>15</v>
      </c>
    </row>
    <row r="5" spans="1:3" x14ac:dyDescent="0.25">
      <c r="A5" s="17" t="s">
        <v>402</v>
      </c>
      <c r="B5" s="18">
        <v>715</v>
      </c>
      <c r="C5" s="18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C289-0AFC-42E9-86A1-3B687C5EAFAD}">
  <dimension ref="A1:C112"/>
  <sheetViews>
    <sheetView rightToLeft="1" workbookViewId="0">
      <selection activeCell="C84" sqref="C84"/>
    </sheetView>
  </sheetViews>
  <sheetFormatPr defaultRowHeight="15" x14ac:dyDescent="0.25"/>
  <cols>
    <col min="1" max="1" width="71.85546875" bestFit="1" customWidth="1"/>
    <col min="2" max="2" width="82.7109375" bestFit="1" customWidth="1"/>
    <col min="3" max="3" width="83.28515625" bestFit="1" customWidth="1"/>
    <col min="4" max="4" width="78.42578125" bestFit="1" customWidth="1"/>
  </cols>
  <sheetData>
    <row r="1" spans="1:3" x14ac:dyDescent="0.25">
      <c r="A1" s="16" t="s">
        <v>401</v>
      </c>
      <c r="B1" t="s">
        <v>82</v>
      </c>
      <c r="C1" t="s">
        <v>83</v>
      </c>
    </row>
    <row r="2" spans="1:3" x14ac:dyDescent="0.25">
      <c r="A2" s="17" t="s">
        <v>12</v>
      </c>
      <c r="B2" s="18">
        <v>1797.1600000000003</v>
      </c>
      <c r="C2" s="18">
        <v>-486.8</v>
      </c>
    </row>
    <row r="3" spans="1:3" x14ac:dyDescent="0.25">
      <c r="A3" s="19" t="s">
        <v>56</v>
      </c>
      <c r="B3" s="18">
        <v>2</v>
      </c>
      <c r="C3" s="18">
        <v>0</v>
      </c>
    </row>
    <row r="4" spans="1:3" x14ac:dyDescent="0.25">
      <c r="A4" s="19" t="s">
        <v>57</v>
      </c>
      <c r="B4" s="18">
        <v>-2.2000000000000028</v>
      </c>
      <c r="C4" s="18">
        <v>-8</v>
      </c>
    </row>
    <row r="5" spans="1:3" x14ac:dyDescent="0.25">
      <c r="A5" s="19" t="s">
        <v>55</v>
      </c>
      <c r="B5" s="18">
        <v>-2</v>
      </c>
      <c r="C5" s="18">
        <v>0</v>
      </c>
    </row>
    <row r="6" spans="1:3" x14ac:dyDescent="0.25">
      <c r="A6" s="19" t="s">
        <v>58</v>
      </c>
      <c r="B6" s="18">
        <v>-30</v>
      </c>
      <c r="C6" s="18">
        <v>0</v>
      </c>
    </row>
    <row r="7" spans="1:3" x14ac:dyDescent="0.25">
      <c r="A7" s="19" t="s">
        <v>61</v>
      </c>
      <c r="B7" s="18">
        <v>-8</v>
      </c>
      <c r="C7" s="18">
        <v>-20</v>
      </c>
    </row>
    <row r="8" spans="1:3" x14ac:dyDescent="0.25">
      <c r="A8" s="19" t="s">
        <v>60</v>
      </c>
      <c r="B8" s="18">
        <v>-28</v>
      </c>
      <c r="C8" s="18">
        <v>-15</v>
      </c>
    </row>
    <row r="9" spans="1:3" x14ac:dyDescent="0.25">
      <c r="A9" s="19" t="s">
        <v>47</v>
      </c>
      <c r="B9" s="18">
        <v>47.5</v>
      </c>
      <c r="C9" s="18">
        <v>30</v>
      </c>
    </row>
    <row r="10" spans="1:3" x14ac:dyDescent="0.25">
      <c r="A10" s="19" t="s">
        <v>62</v>
      </c>
      <c r="B10" s="18">
        <v>-12</v>
      </c>
      <c r="C10" s="18">
        <v>0</v>
      </c>
    </row>
    <row r="11" spans="1:3" x14ac:dyDescent="0.25">
      <c r="A11" s="19" t="s">
        <v>17</v>
      </c>
      <c r="B11" s="18">
        <v>25</v>
      </c>
      <c r="C11" s="18">
        <v>-20</v>
      </c>
    </row>
    <row r="12" spans="1:3" x14ac:dyDescent="0.25">
      <c r="A12" s="19" t="s">
        <v>59</v>
      </c>
      <c r="B12" s="18">
        <v>-6.5999999999999943</v>
      </c>
      <c r="C12" s="18">
        <v>0</v>
      </c>
    </row>
    <row r="13" spans="1:3" x14ac:dyDescent="0.25">
      <c r="A13" s="19" t="s">
        <v>29</v>
      </c>
      <c r="B13" s="18">
        <v>150</v>
      </c>
      <c r="C13" s="18">
        <v>-150</v>
      </c>
    </row>
    <row r="14" spans="1:3" x14ac:dyDescent="0.25">
      <c r="A14" s="19" t="s">
        <v>32</v>
      </c>
      <c r="B14" s="18">
        <v>8</v>
      </c>
      <c r="C14" s="18">
        <v>-100</v>
      </c>
    </row>
    <row r="15" spans="1:3" x14ac:dyDescent="0.25">
      <c r="A15" s="19" t="s">
        <v>44</v>
      </c>
      <c r="B15" s="18">
        <v>-66</v>
      </c>
      <c r="C15" s="18">
        <v>0</v>
      </c>
    </row>
    <row r="16" spans="1:3" x14ac:dyDescent="0.25">
      <c r="A16" s="19" t="s">
        <v>13</v>
      </c>
      <c r="B16" s="18">
        <v>0</v>
      </c>
      <c r="C16" s="18">
        <v>0</v>
      </c>
    </row>
    <row r="17" spans="1:3" x14ac:dyDescent="0.25">
      <c r="A17" s="19" t="s">
        <v>25</v>
      </c>
      <c r="B17" s="18">
        <v>4</v>
      </c>
      <c r="C17" s="18">
        <v>-20</v>
      </c>
    </row>
    <row r="18" spans="1:3" x14ac:dyDescent="0.25">
      <c r="A18" s="19" t="s">
        <v>87</v>
      </c>
      <c r="B18" s="18">
        <v>-30</v>
      </c>
      <c r="C18" s="18">
        <v>-100</v>
      </c>
    </row>
    <row r="19" spans="1:3" x14ac:dyDescent="0.25">
      <c r="A19" s="19" t="s">
        <v>90</v>
      </c>
      <c r="B19" s="18">
        <v>-19</v>
      </c>
      <c r="C19" s="18">
        <v>-20</v>
      </c>
    </row>
    <row r="20" spans="1:3" x14ac:dyDescent="0.25">
      <c r="A20" s="19" t="s">
        <v>104</v>
      </c>
      <c r="B20" s="18">
        <v>-50</v>
      </c>
      <c r="C20" s="18">
        <v>-50</v>
      </c>
    </row>
    <row r="21" spans="1:3" x14ac:dyDescent="0.25">
      <c r="A21" s="19" t="s">
        <v>105</v>
      </c>
      <c r="B21" s="18">
        <v>86.800000000000011</v>
      </c>
      <c r="C21" s="18">
        <v>-80</v>
      </c>
    </row>
    <row r="22" spans="1:3" x14ac:dyDescent="0.25">
      <c r="A22" s="19" t="s">
        <v>108</v>
      </c>
      <c r="B22" s="18">
        <v>189.57999999999998</v>
      </c>
      <c r="C22" s="18">
        <v>0</v>
      </c>
    </row>
    <row r="23" spans="1:3" x14ac:dyDescent="0.25">
      <c r="A23" s="19" t="s">
        <v>109</v>
      </c>
      <c r="B23" s="18">
        <v>121.63</v>
      </c>
      <c r="C23" s="18">
        <v>150</v>
      </c>
    </row>
    <row r="24" spans="1:3" x14ac:dyDescent="0.25">
      <c r="A24" s="19" t="s">
        <v>110</v>
      </c>
      <c r="B24" s="18">
        <v>18.930000000000007</v>
      </c>
      <c r="C24" s="18">
        <v>0</v>
      </c>
    </row>
    <row r="25" spans="1:3" x14ac:dyDescent="0.25">
      <c r="A25" s="19" t="s">
        <v>112</v>
      </c>
      <c r="B25" s="18">
        <v>107</v>
      </c>
      <c r="C25" s="18">
        <v>0</v>
      </c>
    </row>
    <row r="26" spans="1:3" x14ac:dyDescent="0.25">
      <c r="A26" s="19" t="s">
        <v>167</v>
      </c>
      <c r="B26" s="18">
        <v>421.53</v>
      </c>
      <c r="C26" s="18">
        <v>0</v>
      </c>
    </row>
    <row r="27" spans="1:3" x14ac:dyDescent="0.25">
      <c r="A27" s="19" t="s">
        <v>171</v>
      </c>
      <c r="B27" s="18">
        <v>179.15999999999997</v>
      </c>
      <c r="C27" s="18">
        <v>0</v>
      </c>
    </row>
    <row r="28" spans="1:3" x14ac:dyDescent="0.25">
      <c r="A28" s="19" t="s">
        <v>179</v>
      </c>
      <c r="B28" s="18">
        <v>102.97</v>
      </c>
      <c r="C28" s="18">
        <v>0</v>
      </c>
    </row>
    <row r="29" spans="1:3" x14ac:dyDescent="0.25">
      <c r="A29" s="19" t="s">
        <v>187</v>
      </c>
      <c r="B29" s="18">
        <v>-343.37</v>
      </c>
      <c r="C29" s="18">
        <v>0</v>
      </c>
    </row>
    <row r="30" spans="1:3" x14ac:dyDescent="0.25">
      <c r="A30" s="19" t="s">
        <v>195</v>
      </c>
      <c r="B30" s="18">
        <v>-13.880000000000003</v>
      </c>
      <c r="C30" s="18">
        <v>0</v>
      </c>
    </row>
    <row r="31" spans="1:3" x14ac:dyDescent="0.25">
      <c r="A31" s="19" t="s">
        <v>203</v>
      </c>
      <c r="B31" s="18">
        <v>109.49000000000001</v>
      </c>
      <c r="C31" s="18">
        <v>0</v>
      </c>
    </row>
    <row r="32" spans="1:3" x14ac:dyDescent="0.25">
      <c r="A32" s="19" t="s">
        <v>230</v>
      </c>
      <c r="B32" s="18">
        <v>191.45000000000005</v>
      </c>
      <c r="C32" s="18">
        <v>0</v>
      </c>
    </row>
    <row r="33" spans="1:3" x14ac:dyDescent="0.25">
      <c r="A33" s="19" t="s">
        <v>237</v>
      </c>
      <c r="B33" s="18">
        <v>85.72999999999999</v>
      </c>
      <c r="C33" s="18">
        <v>0</v>
      </c>
    </row>
    <row r="34" spans="1:3" x14ac:dyDescent="0.25">
      <c r="A34" s="19" t="s">
        <v>241</v>
      </c>
      <c r="B34" s="18">
        <v>-1.7000000000000028</v>
      </c>
      <c r="C34" s="18">
        <v>0</v>
      </c>
    </row>
    <row r="35" spans="1:3" x14ac:dyDescent="0.25">
      <c r="A35" s="19" t="s">
        <v>244</v>
      </c>
      <c r="B35" s="18">
        <v>101.55000000000001</v>
      </c>
      <c r="C35" s="18">
        <v>0</v>
      </c>
    </row>
    <row r="36" spans="1:3" x14ac:dyDescent="0.25">
      <c r="A36" s="19" t="s">
        <v>248</v>
      </c>
      <c r="B36" s="18">
        <v>63.55</v>
      </c>
      <c r="C36" s="18">
        <v>0</v>
      </c>
    </row>
    <row r="37" spans="1:3" x14ac:dyDescent="0.25">
      <c r="A37" s="19" t="s">
        <v>258</v>
      </c>
      <c r="B37" s="18">
        <v>-93.600000000000023</v>
      </c>
      <c r="C37" s="18">
        <v>0</v>
      </c>
    </row>
    <row r="38" spans="1:3" x14ac:dyDescent="0.25">
      <c r="A38" s="19" t="s">
        <v>271</v>
      </c>
      <c r="B38" s="18">
        <v>104.61000000000001</v>
      </c>
      <c r="C38" s="18">
        <v>0</v>
      </c>
    </row>
    <row r="39" spans="1:3" x14ac:dyDescent="0.25">
      <c r="A39" s="19" t="s">
        <v>279</v>
      </c>
      <c r="B39" s="18">
        <v>-15.060000000000002</v>
      </c>
      <c r="C39" s="18">
        <v>-80</v>
      </c>
    </row>
    <row r="40" spans="1:3" x14ac:dyDescent="0.25">
      <c r="A40" s="19" t="s">
        <v>283</v>
      </c>
      <c r="B40" s="18">
        <v>20.200000000000003</v>
      </c>
      <c r="C40" s="18">
        <v>0</v>
      </c>
    </row>
    <row r="41" spans="1:3" x14ac:dyDescent="0.25">
      <c r="A41" s="19" t="s">
        <v>291</v>
      </c>
      <c r="B41" s="18">
        <v>5.5399999999999991</v>
      </c>
      <c r="C41" s="18">
        <v>0</v>
      </c>
    </row>
    <row r="42" spans="1:3" x14ac:dyDescent="0.25">
      <c r="A42" s="19" t="s">
        <v>295</v>
      </c>
      <c r="B42" s="18">
        <v>6.7800000000000011</v>
      </c>
      <c r="C42" s="18">
        <v>0</v>
      </c>
    </row>
    <row r="43" spans="1:3" x14ac:dyDescent="0.25">
      <c r="A43" s="19" t="s">
        <v>306</v>
      </c>
      <c r="B43" s="18">
        <v>40.860000000000014</v>
      </c>
      <c r="C43" s="18">
        <v>0</v>
      </c>
    </row>
    <row r="44" spans="1:3" x14ac:dyDescent="0.25">
      <c r="A44" s="19" t="s">
        <v>335</v>
      </c>
      <c r="B44" s="18">
        <v>-59.799999999999955</v>
      </c>
      <c r="C44" s="18">
        <v>0</v>
      </c>
    </row>
    <row r="45" spans="1:3" x14ac:dyDescent="0.25">
      <c r="A45" s="19" t="s">
        <v>339</v>
      </c>
      <c r="B45" s="18">
        <v>-44.82</v>
      </c>
      <c r="C45" s="18">
        <v>0</v>
      </c>
    </row>
    <row r="46" spans="1:3" x14ac:dyDescent="0.25">
      <c r="A46" s="19" t="s">
        <v>346</v>
      </c>
      <c r="B46" s="18">
        <v>-84.97</v>
      </c>
      <c r="C46" s="18">
        <v>0</v>
      </c>
    </row>
    <row r="47" spans="1:3" x14ac:dyDescent="0.25">
      <c r="A47" s="19" t="s">
        <v>358</v>
      </c>
      <c r="B47" s="18">
        <v>63.199999999999989</v>
      </c>
      <c r="C47" s="18">
        <v>-3.8000000000000114</v>
      </c>
    </row>
    <row r="48" spans="1:3" x14ac:dyDescent="0.25">
      <c r="A48" s="19" t="s">
        <v>368</v>
      </c>
      <c r="B48" s="18">
        <v>97.199999999999989</v>
      </c>
      <c r="C48" s="18">
        <v>0</v>
      </c>
    </row>
    <row r="49" spans="1:3" x14ac:dyDescent="0.25">
      <c r="A49" s="19" t="s">
        <v>378</v>
      </c>
      <c r="B49" s="18">
        <v>41.8</v>
      </c>
      <c r="C49" s="18">
        <v>0</v>
      </c>
    </row>
    <row r="50" spans="1:3" x14ac:dyDescent="0.25">
      <c r="A50" s="19" t="s">
        <v>380</v>
      </c>
      <c r="B50" s="18">
        <v>187</v>
      </c>
      <c r="C50" s="18">
        <v>0</v>
      </c>
    </row>
    <row r="51" spans="1:3" x14ac:dyDescent="0.25">
      <c r="A51" s="19" t="s">
        <v>386</v>
      </c>
      <c r="B51" s="18">
        <v>2.2999999999999972</v>
      </c>
      <c r="C51" s="18">
        <v>0</v>
      </c>
    </row>
    <row r="52" spans="1:3" x14ac:dyDescent="0.25">
      <c r="A52" s="19" t="s">
        <v>394</v>
      </c>
      <c r="B52" s="18">
        <v>1.1199999999999974</v>
      </c>
      <c r="C52" s="18">
        <v>0</v>
      </c>
    </row>
    <row r="53" spans="1:3" x14ac:dyDescent="0.25">
      <c r="A53" s="19" t="s">
        <v>399</v>
      </c>
      <c r="B53" s="18">
        <v>65.069999999999993</v>
      </c>
      <c r="C53" s="18">
        <v>0</v>
      </c>
    </row>
    <row r="54" spans="1:3" x14ac:dyDescent="0.25">
      <c r="A54" s="19" t="s">
        <v>400</v>
      </c>
      <c r="B54" s="18">
        <v>56.610000000000014</v>
      </c>
      <c r="C54" s="18">
        <v>0</v>
      </c>
    </row>
    <row r="55" spans="1:3" x14ac:dyDescent="0.25">
      <c r="A55" s="17" t="s">
        <v>36</v>
      </c>
      <c r="B55" s="18">
        <v>-2528.0700000000006</v>
      </c>
      <c r="C55" s="18">
        <v>233.4</v>
      </c>
    </row>
    <row r="56" spans="1:3" x14ac:dyDescent="0.25">
      <c r="A56" s="19" t="s">
        <v>50</v>
      </c>
      <c r="B56" s="18">
        <v>73.100000000000023</v>
      </c>
      <c r="C56" s="18">
        <v>-3</v>
      </c>
    </row>
    <row r="57" spans="1:3" x14ac:dyDescent="0.25">
      <c r="A57" s="19" t="s">
        <v>37</v>
      </c>
      <c r="B57" s="18">
        <v>16</v>
      </c>
      <c r="C57" s="18">
        <v>-117</v>
      </c>
    </row>
    <row r="58" spans="1:3" x14ac:dyDescent="0.25">
      <c r="A58" s="19" t="s">
        <v>84</v>
      </c>
      <c r="B58" s="18">
        <v>108</v>
      </c>
      <c r="C58" s="18">
        <v>0</v>
      </c>
    </row>
    <row r="59" spans="1:3" x14ac:dyDescent="0.25">
      <c r="A59" s="19" t="s">
        <v>114</v>
      </c>
      <c r="B59" s="18">
        <v>140</v>
      </c>
      <c r="C59" s="18">
        <v>2</v>
      </c>
    </row>
    <row r="60" spans="1:3" x14ac:dyDescent="0.25">
      <c r="A60" s="19" t="s">
        <v>100</v>
      </c>
      <c r="B60" s="18">
        <v>-110</v>
      </c>
      <c r="C60" s="18">
        <v>0</v>
      </c>
    </row>
    <row r="61" spans="1:3" x14ac:dyDescent="0.25">
      <c r="A61" s="19" t="s">
        <v>103</v>
      </c>
      <c r="B61" s="18">
        <v>-334</v>
      </c>
      <c r="C61" s="18">
        <v>40</v>
      </c>
    </row>
    <row r="62" spans="1:3" x14ac:dyDescent="0.25">
      <c r="A62" s="19" t="s">
        <v>107</v>
      </c>
      <c r="B62" s="18">
        <v>-80</v>
      </c>
      <c r="C62" s="18">
        <v>0</v>
      </c>
    </row>
    <row r="63" spans="1:3" x14ac:dyDescent="0.25">
      <c r="A63" s="19" t="s">
        <v>113</v>
      </c>
      <c r="B63" s="18">
        <v>-19.200000000000045</v>
      </c>
      <c r="C63" s="18">
        <v>0</v>
      </c>
    </row>
    <row r="64" spans="1:3" x14ac:dyDescent="0.25">
      <c r="A64" s="19" t="s">
        <v>151</v>
      </c>
      <c r="B64" s="18">
        <v>39</v>
      </c>
      <c r="C64" s="18">
        <v>0</v>
      </c>
    </row>
    <row r="65" spans="1:3" x14ac:dyDescent="0.25">
      <c r="A65" s="19" t="s">
        <v>155</v>
      </c>
      <c r="B65" s="18">
        <v>-146.63</v>
      </c>
      <c r="C65" s="18">
        <v>0</v>
      </c>
    </row>
    <row r="66" spans="1:3" x14ac:dyDescent="0.25">
      <c r="A66" s="19" t="s">
        <v>159</v>
      </c>
      <c r="B66" s="18">
        <v>-84.799999999999955</v>
      </c>
      <c r="C66" s="18">
        <v>0</v>
      </c>
    </row>
    <row r="67" spans="1:3" x14ac:dyDescent="0.25">
      <c r="A67" s="19" t="s">
        <v>163</v>
      </c>
      <c r="B67" s="18">
        <v>192.76999999999998</v>
      </c>
      <c r="C67" s="18">
        <v>0</v>
      </c>
    </row>
    <row r="68" spans="1:3" x14ac:dyDescent="0.25">
      <c r="A68" s="19" t="s">
        <v>183</v>
      </c>
      <c r="B68" s="18">
        <v>617.11999999999989</v>
      </c>
      <c r="C68" s="18">
        <v>0</v>
      </c>
    </row>
    <row r="69" spans="1:3" x14ac:dyDescent="0.25">
      <c r="A69" s="19" t="s">
        <v>199</v>
      </c>
      <c r="B69" s="18">
        <v>25.77000000000001</v>
      </c>
      <c r="C69" s="18">
        <v>0</v>
      </c>
    </row>
    <row r="70" spans="1:3" x14ac:dyDescent="0.25">
      <c r="A70" s="19" t="s">
        <v>207</v>
      </c>
      <c r="B70" s="18">
        <v>-101.40999999999997</v>
      </c>
      <c r="C70" s="18">
        <v>0</v>
      </c>
    </row>
    <row r="71" spans="1:3" x14ac:dyDescent="0.25">
      <c r="A71" s="19" t="s">
        <v>210</v>
      </c>
      <c r="B71" s="18">
        <v>-159.07</v>
      </c>
      <c r="C71" s="18">
        <v>0</v>
      </c>
    </row>
    <row r="72" spans="1:3" x14ac:dyDescent="0.25">
      <c r="A72" s="19" t="s">
        <v>214</v>
      </c>
      <c r="B72" s="18">
        <v>39.980000000000018</v>
      </c>
      <c r="C72" s="18">
        <v>0</v>
      </c>
    </row>
    <row r="73" spans="1:3" x14ac:dyDescent="0.25">
      <c r="A73" s="19" t="s">
        <v>218</v>
      </c>
      <c r="B73" s="18">
        <v>124.55999999999995</v>
      </c>
      <c r="C73" s="18">
        <v>0</v>
      </c>
    </row>
    <row r="74" spans="1:3" x14ac:dyDescent="0.25">
      <c r="A74" s="19" t="s">
        <v>222</v>
      </c>
      <c r="B74" s="18">
        <v>262.39</v>
      </c>
      <c r="C74" s="18">
        <v>0</v>
      </c>
    </row>
    <row r="75" spans="1:3" x14ac:dyDescent="0.25">
      <c r="A75" s="19" t="s">
        <v>226</v>
      </c>
      <c r="B75" s="18">
        <v>79.490000000000009</v>
      </c>
      <c r="C75" s="18">
        <v>0</v>
      </c>
    </row>
    <row r="76" spans="1:3" x14ac:dyDescent="0.25">
      <c r="A76" s="19" t="s">
        <v>233</v>
      </c>
      <c r="B76" s="18">
        <v>393.30000000000018</v>
      </c>
      <c r="C76" s="18">
        <v>0</v>
      </c>
    </row>
    <row r="77" spans="1:3" x14ac:dyDescent="0.25">
      <c r="A77" s="19" t="s">
        <v>255</v>
      </c>
      <c r="B77" s="18">
        <v>57.5</v>
      </c>
      <c r="C77" s="18">
        <v>0</v>
      </c>
    </row>
    <row r="78" spans="1:3" x14ac:dyDescent="0.25">
      <c r="A78" s="19" t="s">
        <v>261</v>
      </c>
      <c r="B78" s="18">
        <v>-2939.2200000000003</v>
      </c>
      <c r="C78" s="18">
        <v>0</v>
      </c>
    </row>
    <row r="79" spans="1:3" x14ac:dyDescent="0.25">
      <c r="A79" s="19" t="s">
        <v>287</v>
      </c>
      <c r="B79" s="18">
        <v>-244.44000000000005</v>
      </c>
      <c r="C79" s="18">
        <v>0</v>
      </c>
    </row>
    <row r="80" spans="1:3" x14ac:dyDescent="0.25">
      <c r="A80" s="19" t="s">
        <v>299</v>
      </c>
      <c r="B80" s="18">
        <v>258.72000000000003</v>
      </c>
      <c r="C80" s="18">
        <v>0</v>
      </c>
    </row>
    <row r="81" spans="1:3" x14ac:dyDescent="0.25">
      <c r="A81" s="19" t="s">
        <v>310</v>
      </c>
      <c r="B81" s="18">
        <v>-50.920000000000073</v>
      </c>
      <c r="C81" s="18">
        <v>0</v>
      </c>
    </row>
    <row r="82" spans="1:3" x14ac:dyDescent="0.25">
      <c r="A82" s="19" t="s">
        <v>314</v>
      </c>
      <c r="B82" s="18">
        <v>-83.17999999999995</v>
      </c>
      <c r="C82" s="18">
        <v>0</v>
      </c>
    </row>
    <row r="83" spans="1:3" x14ac:dyDescent="0.25">
      <c r="A83" s="19" t="s">
        <v>320</v>
      </c>
      <c r="B83" s="18">
        <v>-285.08999999999997</v>
      </c>
      <c r="C83" s="18">
        <v>0</v>
      </c>
    </row>
    <row r="84" spans="1:3" x14ac:dyDescent="0.25">
      <c r="A84" s="19" t="s">
        <v>324</v>
      </c>
      <c r="B84" s="18">
        <v>94.059999999999945</v>
      </c>
      <c r="C84" s="18">
        <v>0</v>
      </c>
    </row>
    <row r="85" spans="1:3" x14ac:dyDescent="0.25">
      <c r="A85" s="19" t="s">
        <v>327</v>
      </c>
      <c r="B85" s="18">
        <v>-95.88</v>
      </c>
      <c r="C85" s="18">
        <v>0</v>
      </c>
    </row>
    <row r="86" spans="1:3" x14ac:dyDescent="0.25">
      <c r="A86" s="19" t="s">
        <v>343</v>
      </c>
      <c r="B86" s="18">
        <v>-113.61000000000001</v>
      </c>
      <c r="C86" s="18">
        <v>0</v>
      </c>
    </row>
    <row r="87" spans="1:3" x14ac:dyDescent="0.25">
      <c r="A87" s="19" t="s">
        <v>350</v>
      </c>
      <c r="B87" s="18">
        <v>86.519999999999982</v>
      </c>
      <c r="C87" s="18">
        <v>0</v>
      </c>
    </row>
    <row r="88" spans="1:3" x14ac:dyDescent="0.25">
      <c r="A88" s="19" t="s">
        <v>362</v>
      </c>
      <c r="B88" s="18">
        <v>-115.9</v>
      </c>
      <c r="C88" s="18">
        <v>57.800000000000011</v>
      </c>
    </row>
    <row r="89" spans="1:3" x14ac:dyDescent="0.25">
      <c r="A89" s="19" t="s">
        <v>371</v>
      </c>
      <c r="B89" s="18">
        <v>-160.69999999999999</v>
      </c>
      <c r="C89" s="18">
        <v>0</v>
      </c>
    </row>
    <row r="90" spans="1:3" x14ac:dyDescent="0.25">
      <c r="A90" s="19" t="s">
        <v>373</v>
      </c>
      <c r="B90" s="18">
        <v>-446.19999999999982</v>
      </c>
      <c r="C90" s="18">
        <v>0</v>
      </c>
    </row>
    <row r="91" spans="1:3" x14ac:dyDescent="0.25">
      <c r="A91" s="19" t="s">
        <v>375</v>
      </c>
      <c r="B91" s="18">
        <v>-64.600000000000023</v>
      </c>
      <c r="C91" s="18">
        <v>0</v>
      </c>
    </row>
    <row r="92" spans="1:3" x14ac:dyDescent="0.25">
      <c r="A92" s="19" t="s">
        <v>383</v>
      </c>
      <c r="B92" s="18">
        <v>-11.700000000000045</v>
      </c>
      <c r="C92" s="18">
        <v>253.6</v>
      </c>
    </row>
    <row r="93" spans="1:3" x14ac:dyDescent="0.25">
      <c r="A93" s="19" t="s">
        <v>388</v>
      </c>
      <c r="B93" s="18">
        <v>222.09999999999991</v>
      </c>
      <c r="C93" s="18">
        <v>0</v>
      </c>
    </row>
    <row r="94" spans="1:3" x14ac:dyDescent="0.25">
      <c r="A94" s="19" t="s">
        <v>391</v>
      </c>
      <c r="B94" s="18">
        <v>289.09999999999991</v>
      </c>
      <c r="C94" s="18">
        <v>0</v>
      </c>
    </row>
    <row r="95" spans="1:3" x14ac:dyDescent="0.25">
      <c r="A95" s="19" t="s">
        <v>398</v>
      </c>
      <c r="B95" s="18">
        <v>-1</v>
      </c>
      <c r="C95" s="18">
        <v>0</v>
      </c>
    </row>
    <row r="96" spans="1:3" x14ac:dyDescent="0.25">
      <c r="A96" s="17" t="s">
        <v>21</v>
      </c>
      <c r="B96" s="18">
        <v>453.25999999999993</v>
      </c>
      <c r="C96" s="18">
        <v>80</v>
      </c>
    </row>
    <row r="97" spans="1:3" x14ac:dyDescent="0.25">
      <c r="A97" s="19" t="s">
        <v>40</v>
      </c>
      <c r="B97" s="18">
        <v>-79</v>
      </c>
      <c r="C97" s="18">
        <v>0</v>
      </c>
    </row>
    <row r="98" spans="1:3" x14ac:dyDescent="0.25">
      <c r="A98" s="19" t="s">
        <v>22</v>
      </c>
      <c r="B98" s="18">
        <v>-70</v>
      </c>
      <c r="C98" s="18">
        <v>0</v>
      </c>
    </row>
    <row r="99" spans="1:3" x14ac:dyDescent="0.25">
      <c r="A99" s="19" t="s">
        <v>94</v>
      </c>
      <c r="B99" s="18">
        <v>45</v>
      </c>
      <c r="C99" s="18">
        <v>0</v>
      </c>
    </row>
    <row r="100" spans="1:3" x14ac:dyDescent="0.25">
      <c r="A100" s="19" t="s">
        <v>101</v>
      </c>
      <c r="B100" s="18">
        <v>1107.3</v>
      </c>
      <c r="C100" s="18">
        <v>0</v>
      </c>
    </row>
    <row r="101" spans="1:3" x14ac:dyDescent="0.25">
      <c r="A101" s="19" t="s">
        <v>102</v>
      </c>
      <c r="B101" s="18">
        <v>-876</v>
      </c>
      <c r="C101" s="18">
        <v>0</v>
      </c>
    </row>
    <row r="102" spans="1:3" x14ac:dyDescent="0.25">
      <c r="A102" s="19" t="s">
        <v>106</v>
      </c>
      <c r="B102" s="18">
        <v>-6.7000000000000028</v>
      </c>
      <c r="C102" s="18">
        <v>0</v>
      </c>
    </row>
    <row r="103" spans="1:3" x14ac:dyDescent="0.25">
      <c r="A103" s="19" t="s">
        <v>111</v>
      </c>
      <c r="B103" s="18">
        <v>43.410000000000025</v>
      </c>
      <c r="C103" s="18">
        <v>0</v>
      </c>
    </row>
    <row r="104" spans="1:3" x14ac:dyDescent="0.25">
      <c r="A104" s="19" t="s">
        <v>175</v>
      </c>
      <c r="B104" s="18">
        <v>-146.98000000000002</v>
      </c>
      <c r="C104" s="18">
        <v>0</v>
      </c>
    </row>
    <row r="105" spans="1:3" x14ac:dyDescent="0.25">
      <c r="A105" s="19" t="s">
        <v>191</v>
      </c>
      <c r="B105" s="18">
        <v>3.3999999999999986</v>
      </c>
      <c r="C105" s="18">
        <v>0</v>
      </c>
    </row>
    <row r="106" spans="1:3" x14ac:dyDescent="0.25">
      <c r="A106" s="19" t="s">
        <v>268</v>
      </c>
      <c r="B106" s="18">
        <v>314.75</v>
      </c>
      <c r="C106" s="18">
        <v>0</v>
      </c>
    </row>
    <row r="107" spans="1:3" x14ac:dyDescent="0.25">
      <c r="A107" s="19" t="s">
        <v>275</v>
      </c>
      <c r="B107" s="18">
        <v>59.7</v>
      </c>
      <c r="C107" s="18">
        <v>80</v>
      </c>
    </row>
    <row r="108" spans="1:3" x14ac:dyDescent="0.25">
      <c r="A108" s="19" t="s">
        <v>302</v>
      </c>
      <c r="B108" s="18">
        <v>61.420000000000016</v>
      </c>
      <c r="C108" s="18">
        <v>0</v>
      </c>
    </row>
    <row r="109" spans="1:3" x14ac:dyDescent="0.25">
      <c r="A109" s="19" t="s">
        <v>331</v>
      </c>
      <c r="B109" s="18">
        <v>-29.54000000000002</v>
      </c>
      <c r="C109" s="18">
        <v>0</v>
      </c>
    </row>
    <row r="110" spans="1:3" x14ac:dyDescent="0.25">
      <c r="A110" s="19" t="s">
        <v>354</v>
      </c>
      <c r="B110" s="18">
        <v>0</v>
      </c>
      <c r="C110" s="18">
        <v>0</v>
      </c>
    </row>
    <row r="111" spans="1:3" x14ac:dyDescent="0.25">
      <c r="A111" s="19" t="s">
        <v>365</v>
      </c>
      <c r="B111" s="18">
        <v>26.5</v>
      </c>
      <c r="C111" s="18">
        <v>0</v>
      </c>
    </row>
    <row r="112" spans="1:3" x14ac:dyDescent="0.25">
      <c r="A112" s="17" t="s">
        <v>402</v>
      </c>
      <c r="B112" s="18">
        <v>-277.64999999999969</v>
      </c>
      <c r="C112" s="18">
        <v>-173.39999999999995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24743-C970-42FB-AB95-F1A0C9A5E775}">
  <dimension ref="A1"/>
  <sheetViews>
    <sheetView showGridLines="0" rightToLeft="1" tabSelected="1" zoomScaleNormal="100" workbookViewId="0">
      <selection activeCell="AB39" sqref="AB39"/>
    </sheetView>
  </sheetViews>
  <sheetFormatPr defaultRowHeight="15" x14ac:dyDescent="0.25"/>
  <sheetData/>
  <pageMargins left="0.7" right="0.7" top="0.75" bottom="0.75" header="0.3" footer="0.3"/>
  <drawing r:id="rId1"/>
  <picture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8AA96A946BC9DE42A81967A6D8625098" ma:contentTypeVersion="12" ma:contentTypeDescription="צור מסמך חדש." ma:contentTypeScope="" ma:versionID="2221ce327b0d165fc482c0f49ffc9cea">
  <xsd:schema xmlns:xsd="http://www.w3.org/2001/XMLSchema" xmlns:xs="http://www.w3.org/2001/XMLSchema" xmlns:p="http://schemas.microsoft.com/office/2006/metadata/properties" xmlns:ns2="2254ba46-2b42-46e2-b1fb-c0e93dfa82a1" xmlns:ns3="ca106635-b9a8-4f0b-bbd7-d236a8880032" targetNamespace="http://schemas.microsoft.com/office/2006/metadata/properties" ma:root="true" ma:fieldsID="f11b8bf196e99d5a98807db9b06b6691" ns2:_="" ns3:_="">
    <xsd:import namespace="2254ba46-2b42-46e2-b1fb-c0e93dfa82a1"/>
    <xsd:import namespace="ca106635-b9a8-4f0b-bbd7-d236a8880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54ba46-2b42-46e2-b1fb-c0e93dfa82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06635-b9a8-4f0b-bbd7-d236a888003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D79821-BEE0-4D23-916C-7147B70756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812C00-491A-4FEB-B481-ACE9C6C193A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7B38535-DA97-4564-84DE-381CE8A5B9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54ba46-2b42-46e2-b1fb-c0e93dfa82a1"/>
    <ds:schemaRef ds:uri="ca106635-b9a8-4f0b-bbd7-d236a8880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נתונים</vt:lpstr>
      <vt:lpstr>סה"כ שטחי תצוגה</vt:lpstr>
      <vt:lpstr>ממוצע שטחי תצוגה</vt:lpstr>
      <vt:lpstr>סוג מבנה</vt:lpstr>
      <vt:lpstr>חללי תצוגה</vt:lpstr>
      <vt:lpstr>הפרשים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</dc:creator>
  <cp:lastModifiedBy>Rami Ben Shalom</cp:lastModifiedBy>
  <dcterms:created xsi:type="dcterms:W3CDTF">2020-07-15T06:56:38Z</dcterms:created>
  <dcterms:modified xsi:type="dcterms:W3CDTF">2021-04-08T05:59:02Z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0x0101008AA96A946BC9DE42A81967A6D8625098</vt:lpwstr>
  </property>
</Properties>
</file>