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gis pro Projects\LUC_South_Lebanon\Excel_word\"/>
    </mc:Choice>
  </mc:AlternateContent>
  <xr:revisionPtr revIDLastSave="0" documentId="8_{F29E52F4-D3E6-4C88-8134-D695F23F6988}" xr6:coauthVersionLast="47" xr6:coauthVersionMax="47" xr10:uidLastSave="{00000000-0000-0000-0000-000000000000}"/>
  <bookViews>
    <workbookView xWindow="-108" yWindow="-108" windowWidth="23256" windowHeight="13896"/>
  </bookViews>
  <sheets>
    <sheet name="Classified_LUC_South_Lebanon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G10" i="1"/>
  <c r="G9" i="1"/>
  <c r="G8" i="1"/>
  <c r="G7" i="1"/>
  <c r="G6" i="1"/>
  <c r="G5" i="1"/>
  <c r="G4" i="1"/>
  <c r="G3" i="1"/>
  <c r="G2" i="1"/>
  <c r="G11" i="1" l="1"/>
</calcChain>
</file>

<file path=xl/sharedStrings.xml><?xml version="1.0" encoding="utf-8"?>
<sst xmlns="http://schemas.openxmlformats.org/spreadsheetml/2006/main" count="17" uniqueCount="17">
  <si>
    <t>OBJECTID</t>
  </si>
  <si>
    <t>gridcode</t>
  </si>
  <si>
    <t>Class_name</t>
  </si>
  <si>
    <t>Area_Km</t>
  </si>
  <si>
    <t>Shape_Length</t>
  </si>
  <si>
    <t>Shape_Area</t>
  </si>
  <si>
    <t>Activity Area</t>
  </si>
  <si>
    <t>Agricultural units</t>
  </si>
  <si>
    <t>Artificial, non-agricultural vegetated areas</t>
  </si>
  <si>
    <t>Bare soils</t>
  </si>
  <si>
    <t>Wooded land</t>
  </si>
  <si>
    <t>Field crops</t>
  </si>
  <si>
    <t>Water bodies</t>
  </si>
  <si>
    <t>Permanent Crops</t>
  </si>
  <si>
    <t>Urban Area</t>
  </si>
  <si>
    <t>%LUC 2024</t>
  </si>
  <si>
    <t>Total Area=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</si>
</sst>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/>
    <xf numFmtId="0" fontId="4" fillId="3" borderId="0" xfId="0" applyFont="1" applyFill="1" applyAlignment="1">
      <alignment horizontal="right"/>
    </xf>
    <xf numFmtId="0" fontId="4" fillId="4" borderId="0" xfId="0" applyFont="1" applyFill="1"/>
    <xf numFmtId="10" fontId="4" fillId="4" borderId="0" xfId="0" applyNumberFormat="1" applyFont="1" applyFill="1"/>
  </cellXfs>
  <cellStyles count="1">
    <cellStyle name="Normal" xfId="0" builtinId="0"/>
  </cellStyles>
  <dxfs count="9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" totalsRowShown="0" headerRowDxfId="2" dataDxfId="3">
  <autoFilter ref="A1:G10"/>
  <tableColumns count="7">
    <tableColumn id="1" name="OBJECTID" dataDxfId="8"/>
    <tableColumn id="2" name="gridcode" dataDxfId="7"/>
    <tableColumn id="3" name="Class_name" dataDxfId="6"/>
    <tableColumn id="4" name="Area_Km" dataDxfId="5"/>
    <tableColumn id="5" name="Shape_Length" dataDxfId="4"/>
    <tableColumn id="6" name="Shape_Area" dataDxfId="1"/>
    <tableColumn id="7" name="%LUC 2024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3.2" x14ac:dyDescent="0.25"/>
  <cols>
    <col min="1" max="2" width="16" customWidth="1"/>
    <col min="3" max="3" width="44" customWidth="1"/>
    <col min="4" max="6" width="16" customWidth="1"/>
    <col min="7" max="7" width="19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25">
      <c r="A2" s="2">
        <v>1</v>
      </c>
      <c r="B2" s="2">
        <v>2</v>
      </c>
      <c r="C2" s="3" t="s">
        <v>6</v>
      </c>
      <c r="D2" s="3">
        <v>87.042792005712954</v>
      </c>
      <c r="E2" s="3">
        <v>7607963.7202284085</v>
      </c>
      <c r="F2" s="3">
        <v>87042792.005712956</v>
      </c>
      <c r="G2" s="4">
        <f>(D2/D11)</f>
        <v>4.3008742304609653E-2</v>
      </c>
    </row>
    <row r="3" spans="1:7" x14ac:dyDescent="0.25">
      <c r="A3" s="2">
        <v>2</v>
      </c>
      <c r="B3" s="2">
        <v>6</v>
      </c>
      <c r="C3" s="3" t="s">
        <v>7</v>
      </c>
      <c r="D3" s="3">
        <v>298.24082511737555</v>
      </c>
      <c r="E3" s="3">
        <v>10766697.226652022</v>
      </c>
      <c r="F3" s="3">
        <v>298240825.11737555</v>
      </c>
      <c r="G3" s="4">
        <f>(D3/D11)</f>
        <v>0.14736387122491976</v>
      </c>
    </row>
    <row r="4" spans="1:7" x14ac:dyDescent="0.25">
      <c r="A4" s="2">
        <v>3</v>
      </c>
      <c r="B4" s="2">
        <v>3</v>
      </c>
      <c r="C4" s="3" t="s">
        <v>8</v>
      </c>
      <c r="D4" s="3">
        <v>48.452642568999984</v>
      </c>
      <c r="E4" s="3">
        <v>4517765.0948838247</v>
      </c>
      <c r="F4" s="3">
        <v>48452642.568999983</v>
      </c>
      <c r="G4" s="4">
        <f>(D4/D11)</f>
        <v>2.3940950999029379E-2</v>
      </c>
    </row>
    <row r="5" spans="1:7" x14ac:dyDescent="0.25">
      <c r="A5" s="2">
        <v>4</v>
      </c>
      <c r="B5" s="2">
        <v>8</v>
      </c>
      <c r="C5" s="3" t="s">
        <v>9</v>
      </c>
      <c r="D5" s="3">
        <v>302.23614429431825</v>
      </c>
      <c r="E5" s="3">
        <v>15325621.520271892</v>
      </c>
      <c r="F5" s="3">
        <v>302236144.29431826</v>
      </c>
      <c r="G5" s="4">
        <f>(D5/D11)</f>
        <v>0.14933799968456885</v>
      </c>
    </row>
    <row r="6" spans="1:7" x14ac:dyDescent="0.25">
      <c r="A6" s="2">
        <v>5</v>
      </c>
      <c r="B6" s="2">
        <v>7</v>
      </c>
      <c r="C6" s="3" t="s">
        <v>10</v>
      </c>
      <c r="D6" s="3">
        <v>153.98372019356162</v>
      </c>
      <c r="E6" s="3">
        <v>4215482.520996986</v>
      </c>
      <c r="F6" s="3">
        <v>153983720.19356161</v>
      </c>
      <c r="G6" s="4">
        <f>D6/D11</f>
        <v>7.6084946131729544E-2</v>
      </c>
    </row>
    <row r="7" spans="1:7" x14ac:dyDescent="0.25">
      <c r="A7" s="2">
        <v>6</v>
      </c>
      <c r="B7" s="2">
        <v>4</v>
      </c>
      <c r="C7" s="3" t="s">
        <v>11</v>
      </c>
      <c r="D7" s="3">
        <v>42.607807397991159</v>
      </c>
      <c r="E7" s="3">
        <v>3212916.8226337815</v>
      </c>
      <c r="F7" s="3">
        <v>42607807.397991158</v>
      </c>
      <c r="G7" s="4">
        <f>D7/D11</f>
        <v>2.1052957589232292E-2</v>
      </c>
    </row>
    <row r="8" spans="1:7" x14ac:dyDescent="0.25">
      <c r="A8" s="2">
        <v>7</v>
      </c>
      <c r="B8" s="2">
        <v>10</v>
      </c>
      <c r="C8" s="3" t="s">
        <v>12</v>
      </c>
      <c r="D8" s="3">
        <v>4.2281098321958837</v>
      </c>
      <c r="E8" s="3">
        <v>185638.19507652154</v>
      </c>
      <c r="F8" s="3">
        <v>4228109.8321958836</v>
      </c>
      <c r="G8" s="4">
        <f>D8/D11</f>
        <v>2.0891527261276714E-3</v>
      </c>
    </row>
    <row r="9" spans="1:7" x14ac:dyDescent="0.25">
      <c r="A9" s="2">
        <v>8</v>
      </c>
      <c r="B9" s="2">
        <v>5</v>
      </c>
      <c r="C9" s="3" t="s">
        <v>13</v>
      </c>
      <c r="D9" s="3">
        <v>783.4165900664126</v>
      </c>
      <c r="E9" s="3">
        <v>23238932.257238396</v>
      </c>
      <c r="F9" s="3">
        <v>783416590.06641257</v>
      </c>
      <c r="G9" s="4">
        <f>D9/D11</f>
        <v>0.3870942264479626</v>
      </c>
    </row>
    <row r="10" spans="1:7" x14ac:dyDescent="0.25">
      <c r="A10" s="2">
        <v>9</v>
      </c>
      <c r="B10" s="2">
        <v>1</v>
      </c>
      <c r="C10" s="3" t="s">
        <v>14</v>
      </c>
      <c r="D10" s="3">
        <v>303.63087978446606</v>
      </c>
      <c r="E10" s="3">
        <v>15000649.492932621</v>
      </c>
      <c r="F10" s="3">
        <v>303630879.78446609</v>
      </c>
      <c r="G10" s="4">
        <f>D10/D11</f>
        <v>0.15002715289182031</v>
      </c>
    </row>
    <row r="11" spans="1:7" ht="15.6" x14ac:dyDescent="0.3">
      <c r="C11" s="5" t="s">
        <v>16</v>
      </c>
      <c r="D11" s="6">
        <f>SUM(D2:D10)</f>
        <v>2023.839511261034</v>
      </c>
      <c r="G11" s="7">
        <f>SUM(G2:G10)</f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Classified_LUC_South_Lebanon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 naser aldine</dc:creator>
  <cp:lastModifiedBy>bassem naser aldine</cp:lastModifiedBy>
  <dcterms:created xsi:type="dcterms:W3CDTF">2024-08-09T09:38:20Z</dcterms:created>
  <dcterms:modified xsi:type="dcterms:W3CDTF">2024-08-09T09:38:21Z</dcterms:modified>
</cp:coreProperties>
</file>