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C1ABD126-6AA7-4F74-A5C5-ED8995B2D916}" xr6:coauthVersionLast="34" xr6:coauthVersionMax="34" xr10:uidLastSave="{00000000-0000-0000-0000-000000000000}"/>
  <bookViews>
    <workbookView xWindow="480" yWindow="225" windowWidth="15450" windowHeight="9510" xr2:uid="{00000000-000D-0000-FFFF-FFFF00000000}"/>
  </bookViews>
  <sheets>
    <sheet name="Inventory Master" sheetId="1" r:id="rId1"/>
    <sheet name="L14-32" sheetId="5" state="hidden" r:id="rId2"/>
    <sheet name="J13-15" sheetId="6" state="hidden" r:id="rId3"/>
    <sheet name="B13-39" sheetId="7" state="hidden" r:id="rId4"/>
    <sheet name="L13-26" sheetId="8" state="hidden" r:id="rId5"/>
    <sheet name="C14-39" sheetId="3" state="hidden" r:id="rId6"/>
    <sheet name="F14-52" sheetId="9" state="hidden" r:id="rId7"/>
    <sheet name="200331-A00073" sheetId="10" state="hidden" r:id="rId8"/>
    <sheet name="200630-A00137" sheetId="11" state="hidden" r:id="rId9"/>
    <sheet name="210531-A00404" sheetId="12" r:id="rId10"/>
    <sheet name="211031-A00534" sheetId="16" r:id="rId11"/>
    <sheet name="211231-A00576" sheetId="17" r:id="rId12"/>
  </sheets>
  <calcPr calcId="179021"/>
</workbook>
</file>

<file path=xl/calcChain.xml><?xml version="1.0" encoding="utf-8"?>
<calcChain xmlns="http://schemas.openxmlformats.org/spreadsheetml/2006/main">
  <c r="K13" i="1" l="1"/>
  <c r="A13" i="1"/>
  <c r="L27" i="17"/>
  <c r="J13" i="1"/>
  <c r="K27" i="17"/>
  <c r="I13" i="1" s="1"/>
  <c r="J27" i="17"/>
  <c r="H13" i="1"/>
  <c r="I27" i="17"/>
  <c r="G13" i="1" s="1"/>
  <c r="H27" i="17"/>
  <c r="F13" i="1"/>
  <c r="G27" i="17"/>
  <c r="E13" i="1" s="1"/>
  <c r="F27" i="17"/>
  <c r="D13" i="1"/>
  <c r="E27" i="17"/>
  <c r="C13" i="1" s="1"/>
  <c r="D27" i="17"/>
  <c r="B13" i="1"/>
  <c r="L5" i="17"/>
  <c r="K5" i="17"/>
  <c r="I5" i="17"/>
  <c r="H5" i="17"/>
  <c r="G5" i="17"/>
  <c r="F5" i="17"/>
  <c r="E5" i="17"/>
  <c r="E2" i="17"/>
  <c r="A2" i="17"/>
  <c r="K12" i="1"/>
  <c r="A12" i="1"/>
  <c r="L27" i="16"/>
  <c r="J12" i="1" s="1"/>
  <c r="K27" i="16"/>
  <c r="I12" i="1"/>
  <c r="J27" i="16"/>
  <c r="H12" i="1" s="1"/>
  <c r="I27" i="16"/>
  <c r="G12" i="1"/>
  <c r="H27" i="16"/>
  <c r="F12" i="1" s="1"/>
  <c r="G27" i="16"/>
  <c r="E12" i="1" s="1"/>
  <c r="F27" i="16"/>
  <c r="D12" i="1" s="1"/>
  <c r="E27" i="16"/>
  <c r="C12" i="1"/>
  <c r="D27" i="16"/>
  <c r="B12" i="1" s="1"/>
  <c r="L5" i="16"/>
  <c r="K5" i="16"/>
  <c r="I5" i="16"/>
  <c r="H5" i="16"/>
  <c r="G5" i="16"/>
  <c r="F5" i="16"/>
  <c r="E5" i="16"/>
  <c r="E2" i="16"/>
  <c r="A2" i="16"/>
  <c r="E2" i="10"/>
  <c r="A2" i="1"/>
  <c r="A2" i="10"/>
  <c r="K11" i="1"/>
  <c r="A11" i="1"/>
  <c r="L27" i="12"/>
  <c r="J11" i="1" s="1"/>
  <c r="K27" i="12"/>
  <c r="I11" i="1"/>
  <c r="J27" i="12"/>
  <c r="H11" i="1" s="1"/>
  <c r="I27" i="12"/>
  <c r="G11" i="1"/>
  <c r="H27" i="12"/>
  <c r="F11" i="1" s="1"/>
  <c r="G27" i="12"/>
  <c r="E11" i="1"/>
  <c r="F27" i="12"/>
  <c r="D11" i="1" s="1"/>
  <c r="E27" i="12"/>
  <c r="C11" i="1"/>
  <c r="D27" i="12"/>
  <c r="B11" i="1" s="1"/>
  <c r="L5" i="12"/>
  <c r="K5" i="12"/>
  <c r="I5" i="12"/>
  <c r="H5" i="12"/>
  <c r="G5" i="12"/>
  <c r="F5" i="12"/>
  <c r="E5" i="12"/>
  <c r="E2" i="12"/>
  <c r="A2" i="12"/>
  <c r="L27" i="11"/>
  <c r="K27" i="11"/>
  <c r="J27" i="11"/>
  <c r="I27" i="11"/>
  <c r="H27" i="11"/>
  <c r="G27" i="11"/>
  <c r="F27" i="11"/>
  <c r="E27" i="11"/>
  <c r="D27" i="11"/>
  <c r="L5" i="11"/>
  <c r="K5" i="11"/>
  <c r="I5" i="11"/>
  <c r="H5" i="11"/>
  <c r="G5" i="11"/>
  <c r="F5" i="11"/>
  <c r="E5" i="11"/>
  <c r="E2" i="11"/>
  <c r="A2" i="11"/>
  <c r="L29" i="10"/>
  <c r="K29" i="10"/>
  <c r="J29" i="10"/>
  <c r="I29" i="10"/>
  <c r="H29" i="10"/>
  <c r="G29" i="10"/>
  <c r="F29" i="10"/>
  <c r="E29" i="10"/>
  <c r="D29" i="10"/>
  <c r="L5" i="10"/>
  <c r="K5" i="10"/>
  <c r="J5" i="10"/>
  <c r="I5" i="10"/>
  <c r="H5" i="10"/>
  <c r="G5" i="10"/>
  <c r="F5" i="10"/>
  <c r="E5" i="10"/>
  <c r="K10" i="1"/>
  <c r="A10" i="1"/>
  <c r="K9" i="1"/>
  <c r="A9" i="1"/>
  <c r="K7" i="1"/>
  <c r="K8" i="1"/>
  <c r="A8" i="1"/>
  <c r="L33" i="9"/>
  <c r="J10" i="1"/>
  <c r="K33" i="9"/>
  <c r="I10" i="1" s="1"/>
  <c r="J33" i="9"/>
  <c r="H10" i="1"/>
  <c r="I33" i="9"/>
  <c r="G10" i="1" s="1"/>
  <c r="H33" i="9"/>
  <c r="F10" i="1"/>
  <c r="G33" i="9"/>
  <c r="E10" i="1" s="1"/>
  <c r="F33" i="9"/>
  <c r="D10" i="1"/>
  <c r="E33" i="9"/>
  <c r="C10" i="1" s="1"/>
  <c r="D33" i="9"/>
  <c r="B10" i="1"/>
  <c r="L33" i="8"/>
  <c r="J9" i="1" s="1"/>
  <c r="K33" i="8"/>
  <c r="I9" i="1"/>
  <c r="J33" i="8"/>
  <c r="H9" i="1" s="1"/>
  <c r="I33" i="8"/>
  <c r="G9" i="1"/>
  <c r="H33" i="8"/>
  <c r="F9" i="1" s="1"/>
  <c r="G33" i="8"/>
  <c r="E9" i="1"/>
  <c r="F33" i="8"/>
  <c r="D9" i="1" s="1"/>
  <c r="E33" i="8"/>
  <c r="C9" i="1"/>
  <c r="D33" i="8"/>
  <c r="B9" i="1" s="1"/>
  <c r="B17" i="1" s="1"/>
  <c r="L28" i="7"/>
  <c r="J8" i="1"/>
  <c r="K28" i="7"/>
  <c r="I8" i="1" s="1"/>
  <c r="J28" i="7"/>
  <c r="H8" i="1"/>
  <c r="I28" i="7"/>
  <c r="G8" i="1" s="1"/>
  <c r="H28" i="7"/>
  <c r="F8" i="1"/>
  <c r="G28" i="7"/>
  <c r="E8" i="1" s="1"/>
  <c r="F28" i="7"/>
  <c r="D8" i="1"/>
  <c r="E28" i="7"/>
  <c r="C8" i="1" s="1"/>
  <c r="D28" i="7"/>
  <c r="B8" i="1"/>
  <c r="L4" i="7"/>
  <c r="K4" i="7"/>
  <c r="J4" i="7"/>
  <c r="I4" i="7"/>
  <c r="H4" i="7"/>
  <c r="G4" i="7"/>
  <c r="F4" i="7"/>
  <c r="E4" i="7"/>
  <c r="E2" i="7"/>
  <c r="A2" i="7"/>
  <c r="A7" i="1"/>
  <c r="J4" i="1"/>
  <c r="I4" i="1"/>
  <c r="G4" i="1"/>
  <c r="F4" i="1"/>
  <c r="E4" i="1"/>
  <c r="D4" i="1"/>
  <c r="C4" i="1"/>
  <c r="L4" i="3"/>
  <c r="K4" i="3"/>
  <c r="J4" i="3"/>
  <c r="I4" i="3"/>
  <c r="H4" i="3"/>
  <c r="G4" i="3"/>
  <c r="F4" i="3"/>
  <c r="E4" i="3"/>
  <c r="L4" i="6"/>
  <c r="K4" i="6"/>
  <c r="J4" i="6"/>
  <c r="I4" i="6"/>
  <c r="H4" i="6"/>
  <c r="G4" i="6"/>
  <c r="F4" i="6"/>
  <c r="E4" i="6"/>
  <c r="A2" i="3"/>
  <c r="E2" i="3"/>
  <c r="D34" i="5"/>
  <c r="B5" i="1"/>
  <c r="A2" i="6"/>
  <c r="I2" i="1"/>
  <c r="D34" i="6"/>
  <c r="B6" i="1"/>
  <c r="A6" i="1"/>
  <c r="F34" i="5"/>
  <c r="D5" i="1"/>
  <c r="D17" i="1" s="1"/>
  <c r="E34" i="5"/>
  <c r="C5" i="1"/>
  <c r="K6" i="1"/>
  <c r="J34" i="6"/>
  <c r="H6" i="1"/>
  <c r="I34" i="6"/>
  <c r="G6" i="1" s="1"/>
  <c r="H34" i="6"/>
  <c r="F6" i="1"/>
  <c r="E34" i="6"/>
  <c r="C6" i="1" s="1"/>
  <c r="F34" i="6"/>
  <c r="D6" i="1"/>
  <c r="G34" i="6"/>
  <c r="E6" i="1"/>
  <c r="K34" i="6"/>
  <c r="I6" i="1"/>
  <c r="L34" i="6"/>
  <c r="J6" i="1"/>
  <c r="A5" i="1"/>
  <c r="K28" i="3"/>
  <c r="I7" i="1" s="1"/>
  <c r="D28" i="3"/>
  <c r="B7" i="1"/>
  <c r="K5" i="1"/>
  <c r="G34" i="5"/>
  <c r="E5" i="1"/>
  <c r="H34" i="5"/>
  <c r="F5" i="1"/>
  <c r="I34" i="5"/>
  <c r="G5" i="1"/>
  <c r="J34" i="5"/>
  <c r="H5" i="1"/>
  <c r="K34" i="5"/>
  <c r="I5" i="1"/>
  <c r="L34" i="5"/>
  <c r="J5" i="1"/>
  <c r="L28" i="3"/>
  <c r="J7" i="1"/>
  <c r="J17" i="1" s="1"/>
  <c r="J28" i="3"/>
  <c r="H7" i="1"/>
  <c r="I28" i="3"/>
  <c r="G7" i="1"/>
  <c r="H28" i="3"/>
  <c r="F7" i="1"/>
  <c r="G28" i="3"/>
  <c r="E7" i="1"/>
  <c r="E17" i="1" s="1"/>
  <c r="F28" i="3"/>
  <c r="D7" i="1" s="1"/>
  <c r="E28" i="3"/>
  <c r="C7" i="1"/>
  <c r="I17" i="1" l="1"/>
  <c r="F17" i="1"/>
  <c r="G17" i="1"/>
  <c r="C17" i="1"/>
  <c r="H17" i="1"/>
</calcChain>
</file>

<file path=xl/sharedStrings.xml><?xml version="1.0" encoding="utf-8"?>
<sst xmlns="http://schemas.openxmlformats.org/spreadsheetml/2006/main" count="379" uniqueCount="120">
  <si>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</si>
  <si>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</si>
  <si>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</si>
  <si>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</si>
  <si>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</si>
  <si>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</si>
  <si>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</si>
  <si>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</si>
  <si>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</si>
  <si>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</si>
  <si>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</si>
  <si>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</si>
  <si>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</si>
  <si>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</si>
  <si>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A01-102A</t>
  </si>
  <si>
    <t>A01-102IHG</t>
  </si>
  <si>
    <t>Agar High Gel(Iber Agar)</t>
  </si>
  <si>
    <t>SPM</t>
  </si>
  <si>
    <t>transfer from raw mat</t>
  </si>
  <si>
    <t>Exp 11/11</t>
  </si>
  <si>
    <t>STOCK</t>
  </si>
  <si>
    <t>10Kg</t>
  </si>
  <si>
    <t>IHG</t>
  </si>
  <si>
    <t>fill to stock 2x50kg</t>
  </si>
  <si>
    <t>B13-39</t>
  </si>
  <si>
    <t>transfer from raw</t>
  </si>
  <si>
    <t>fill to stock 10x50kg</t>
  </si>
  <si>
    <t>RPI 391 10x50kg</t>
  </si>
  <si>
    <t>Fill to stock 1x500gm</t>
  </si>
  <si>
    <t>SCIE 794 1x500gm</t>
  </si>
  <si>
    <t>J13-15</t>
  </si>
  <si>
    <t>Fill to stock 10x50kg</t>
  </si>
  <si>
    <t>RPI 2080 10x50kg</t>
  </si>
  <si>
    <t>Fill to stock 4x50kg</t>
  </si>
  <si>
    <t>RPI 2204 4x50kg</t>
  </si>
  <si>
    <t>Fill to stock 2x500gm</t>
  </si>
  <si>
    <t>MICRO 2353 2x500gm</t>
  </si>
  <si>
    <t>L13-26</t>
  </si>
  <si>
    <t>Fill to stock 1x200gm</t>
  </si>
  <si>
    <t>MICROBIO 2814 1x200gm</t>
  </si>
  <si>
    <t>RPI 2934 2x50kg</t>
  </si>
  <si>
    <t>C14-39</t>
  </si>
  <si>
    <t>fill to stock 1x500gm</t>
  </si>
  <si>
    <t>MICRO 3384 1x500gm</t>
  </si>
  <si>
    <t>F14-52</t>
  </si>
  <si>
    <t>ANE</t>
  </si>
  <si>
    <t>Transfer From Raw Mat.</t>
  </si>
  <si>
    <t>Fil to Stock 4x50KG</t>
  </si>
  <si>
    <t xml:space="preserve">Stock </t>
  </si>
  <si>
    <t>RPI 3950 4x50kg</t>
  </si>
  <si>
    <t>packing</t>
  </si>
  <si>
    <t>CDW</t>
  </si>
  <si>
    <t>fill to stock 1x25kg</t>
  </si>
  <si>
    <t>RPI 4118 2x50kg 1x25kg</t>
  </si>
  <si>
    <t>Exp 7/14</t>
  </si>
  <si>
    <t xml:space="preserve">Exp 12/14 </t>
  </si>
  <si>
    <t>Exp 2/18</t>
  </si>
  <si>
    <t>Exp 10/17</t>
  </si>
  <si>
    <t>Exp 5/18</t>
  </si>
  <si>
    <t>fill to stock 1x500g</t>
  </si>
  <si>
    <t>J2-3</t>
  </si>
  <si>
    <t>MICRO 4369 1x500gm</t>
  </si>
  <si>
    <t>Fill to stock 1x50kg</t>
  </si>
  <si>
    <t>Sigma</t>
  </si>
  <si>
    <t>RPI 4724 1x50kg</t>
  </si>
  <si>
    <t>L14-32</t>
  </si>
  <si>
    <t>Fill to stock 3x50kg</t>
  </si>
  <si>
    <t>RPI 5277 3x50kg</t>
  </si>
  <si>
    <t>Fill to STOCK 2X500G MICROT</t>
  </si>
  <si>
    <t>ane</t>
  </si>
  <si>
    <t>J3-4</t>
  </si>
  <si>
    <t>MICRO 5410 2X500G</t>
  </si>
  <si>
    <t>Fill to Stock 4x50kg</t>
  </si>
  <si>
    <t>RPI 5625</t>
  </si>
  <si>
    <t>P16</t>
  </si>
  <si>
    <t>200331-A00073</t>
  </si>
  <si>
    <t>EH</t>
  </si>
  <si>
    <t>Fill to Stock</t>
  </si>
  <si>
    <t>Metro 11148</t>
  </si>
  <si>
    <t>200630-A00137</t>
  </si>
  <si>
    <t>Exp 06/2020</t>
  </si>
  <si>
    <t>NSA</t>
  </si>
  <si>
    <t>Fill to MicroT 13790</t>
  </si>
  <si>
    <t>MicroT 500g</t>
  </si>
  <si>
    <t>MicroT 13790</t>
  </si>
  <si>
    <t>EF</t>
  </si>
  <si>
    <t>Released CofA</t>
  </si>
  <si>
    <t>Exp 05/2021</t>
  </si>
  <si>
    <t>210531-A00404</t>
  </si>
  <si>
    <t>DC</t>
  </si>
  <si>
    <t>WHSE</t>
  </si>
  <si>
    <t>RPI 14145</t>
  </si>
  <si>
    <t>Fill to RPI 14145</t>
  </si>
  <si>
    <t>Shelf-3</t>
  </si>
  <si>
    <t>Fill to MICROT 14357</t>
  </si>
  <si>
    <t>MicroT 14357</t>
  </si>
  <si>
    <t>Loc 11/10/17</t>
  </si>
  <si>
    <t>SHELF-1</t>
  </si>
  <si>
    <t>MicroT 14744</t>
  </si>
  <si>
    <t>Fill to MICROT 14744</t>
  </si>
  <si>
    <t>AD</t>
  </si>
  <si>
    <t>Fill to MICROT 14992</t>
  </si>
  <si>
    <t>J2-6</t>
  </si>
  <si>
    <t>MicroT 14992</t>
  </si>
  <si>
    <t>211031-A00534</t>
  </si>
  <si>
    <t>Exp 10/2021</t>
  </si>
  <si>
    <t>211231-A00576</t>
  </si>
  <si>
    <t>Exp 12/2021</t>
  </si>
  <si>
    <t>annex</t>
  </si>
  <si>
    <t>RPI 16025</t>
  </si>
  <si>
    <t>Fill toRPI 16025</t>
  </si>
  <si>
    <t>RAPID 16700</t>
  </si>
  <si>
    <t>SHELF-4</t>
  </si>
  <si>
    <t>tr</t>
  </si>
  <si>
    <t>A01-102IHG-A</t>
  </si>
  <si>
    <t>A01-102IHG-N</t>
  </si>
  <si>
    <t>A01-102IHG-C</t>
  </si>
  <si>
    <t>MS-0300-6</t>
  </si>
  <si>
    <t>A01-102IHG-E</t>
  </si>
  <si>
    <t>A01-102IHG-L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</si>
</sst>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3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24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4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" fontId="7" fillId="0" borderId="0" xfId="0" applyNumberFormat="1" applyFont="1" applyBorder="1" applyAlignment="1">
      <alignment horizontal="left" vertical="top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6" fillId="0" borderId="0" xfId="0" applyFont="1"/>
    <xf numFmtId="14" fontId="0" fillId="0" borderId="1" xfId="0" applyNumberFormat="1" applyFill="1" applyBorder="1"/>
    <xf numFmtId="0" fontId="0" fillId="0" borderId="1" xfId="0" applyFill="1" applyBorder="1"/>
    <xf numFmtId="165" fontId="1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8" fillId="0" borderId="0" xfId="0" applyFont="1"/>
    <xf numFmtId="0" fontId="15" fillId="0" borderId="1" xfId="0" applyFont="1" applyBorder="1"/>
    <xf numFmtId="0" fontId="1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20" fillId="0" borderId="0" xfId="0" applyFont="1"/>
    <xf numFmtId="0" fontId="15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165" fontId="2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0" fontId="15" fillId="2" borderId="1" xfId="0" applyFont="1" applyFill="1" applyBorder="1"/>
    <xf numFmtId="0" fontId="0" fillId="2" borderId="1" xfId="0" applyFill="1" applyBorder="1" applyAlignment="1">
      <alignment horizontal="center"/>
    </xf>
    <xf numFmtId="165" fontId="35" fillId="0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 applyAlignment="1">
      <alignment horizontal="center"/>
    </xf>
    <xf numFmtId="0" fontId="15" fillId="0" borderId="0" xfId="0" applyFont="1"/>
    <xf numFmtId="0" fontId="3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5" fillId="7" borderId="1" xfId="0" applyFont="1" applyFill="1" applyBorder="1"/>
    <xf numFmtId="0" fontId="15" fillId="7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left"/>
    </xf>
    <xf numFmtId="0" fontId="15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15" fillId="9" borderId="1" xfId="0" applyFont="1" applyFill="1" applyBorder="1"/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/>
    <xf numFmtId="0" fontId="15" fillId="10" borderId="1" xfId="0" applyFont="1" applyFill="1" applyBorder="1"/>
    <xf numFmtId="165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/>
    </xf>
    <xf numFmtId="165" fontId="21" fillId="10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left"/>
    </xf>
    <xf numFmtId="0" fontId="15" fillId="12" borderId="1" xfId="0" applyFont="1" applyFill="1" applyBorder="1"/>
    <xf numFmtId="0" fontId="15" fillId="12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3" borderId="1" xfId="0" applyFont="1" applyFill="1" applyBorder="1"/>
    <xf numFmtId="0" fontId="15" fillId="13" borderId="1" xfId="0" applyFont="1" applyFill="1" applyBorder="1" applyAlignment="1">
      <alignment horizontal="left"/>
    </xf>
    <xf numFmtId="0" fontId="15" fillId="14" borderId="1" xfId="0" applyFont="1" applyFill="1" applyBorder="1" applyAlignment="1">
      <alignment horizontal="left"/>
    </xf>
    <xf numFmtId="0" fontId="15" fillId="14" borderId="1" xfId="0" applyFont="1" applyFill="1" applyBorder="1"/>
    <xf numFmtId="0" fontId="15" fillId="14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center"/>
    </xf>
    <xf numFmtId="0" fontId="15" fillId="16" borderId="1" xfId="0" applyFont="1" applyFill="1" applyBorder="1"/>
    <xf numFmtId="0" fontId="15" fillId="1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5" fillId="17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10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4" fontId="23" fillId="0" borderId="1" xfId="0" applyNumberFormat="1" applyFont="1" applyFill="1" applyBorder="1"/>
    <xf numFmtId="0" fontId="29" fillId="0" borderId="1" xfId="0" applyFont="1" applyFill="1" applyBorder="1"/>
    <xf numFmtId="165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65" fontId="32" fillId="0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3" fillId="0" borderId="1" xfId="0" applyFont="1" applyFill="1" applyBorder="1"/>
    <xf numFmtId="0" fontId="23" fillId="0" borderId="1" xfId="0" applyFont="1" applyBorder="1" applyAlignment="1">
      <alignment horizontal="center"/>
    </xf>
    <xf numFmtId="165" fontId="23" fillId="0" borderId="0" xfId="0" applyNumberFormat="1" applyFont="1"/>
    <xf numFmtId="0" fontId="33" fillId="0" borderId="0" xfId="0" applyFont="1" applyBorder="1" applyAlignment="1">
      <alignment vertical="top"/>
    </xf>
    <xf numFmtId="0" fontId="23" fillId="0" borderId="0" xfId="0" applyFont="1" applyBorder="1"/>
    <xf numFmtId="165" fontId="23" fillId="0" borderId="0" xfId="0" applyNumberFormat="1" applyFont="1" applyBorder="1"/>
    <xf numFmtId="16" fontId="33" fillId="0" borderId="0" xfId="0" applyNumberFormat="1" applyFont="1" applyBorder="1" applyAlignment="1">
      <alignment horizontal="left" vertical="top"/>
    </xf>
    <xf numFmtId="0" fontId="34" fillId="0" borderId="0" xfId="0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14" fontId="0" fillId="18" borderId="1" xfId="0" applyNumberFormat="1" applyFill="1" applyBorder="1"/>
    <xf numFmtId="0" fontId="15" fillId="18" borderId="1" xfId="0" applyFont="1" applyFill="1" applyBorder="1"/>
    <xf numFmtId="165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/>
    <xf numFmtId="0" fontId="20" fillId="18" borderId="0" xfId="0" applyFont="1" applyFill="1"/>
    <xf numFmtId="0" fontId="15" fillId="18" borderId="0" xfId="0" applyFont="1" applyFill="1"/>
    <xf numFmtId="0" fontId="0" fillId="18" borderId="1" xfId="0" applyFill="1" applyBorder="1"/>
    <xf numFmtId="0" fontId="23" fillId="18" borderId="0" xfId="0" applyFont="1" applyFill="1"/>
    <xf numFmtId="0" fontId="28" fillId="18" borderId="0" xfId="0" applyFont="1" applyFill="1"/>
    <xf numFmtId="14" fontId="23" fillId="18" borderId="1" xfId="0" applyNumberFormat="1" applyFont="1" applyFill="1" applyBorder="1"/>
    <xf numFmtId="0" fontId="23" fillId="18" borderId="1" xfId="0" applyFont="1" applyFill="1" applyBorder="1"/>
    <xf numFmtId="165" fontId="23" fillId="18" borderId="1" xfId="0" applyNumberFormat="1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/>
    </xf>
    <xf numFmtId="0" fontId="32" fillId="18" borderId="1" xfId="0" applyFont="1" applyFill="1" applyBorder="1" applyAlignment="1">
      <alignment horizontal="center"/>
    </xf>
    <xf numFmtId="0" fontId="0" fillId="18" borderId="0" xfId="0" applyFont="1" applyFill="1"/>
    <xf numFmtId="0" fontId="0" fillId="0" borderId="1" xfId="0" applyFont="1" applyFill="1" applyBorder="1"/>
    <xf numFmtId="0" fontId="0" fillId="10" borderId="0" xfId="0" applyFont="1" applyFill="1"/>
    <xf numFmtId="0" fontId="23" fillId="10" borderId="0" xfId="0" applyFont="1" applyFill="1"/>
    <xf numFmtId="0" fontId="28" fillId="10" borderId="0" xfId="0" applyFont="1" applyFill="1"/>
    <xf numFmtId="0" fontId="15" fillId="10" borderId="0" xfId="0" applyFont="1" applyFill="1"/>
    <xf numFmtId="14" fontId="23" fillId="10" borderId="1" xfId="0" applyNumberFormat="1" applyFont="1" applyFill="1" applyBorder="1"/>
    <xf numFmtId="0" fontId="23" fillId="10" borderId="1" xfId="0" applyFont="1" applyFill="1" applyBorder="1"/>
    <xf numFmtId="165" fontId="23" fillId="10" borderId="1" xfId="0" applyNumberFormat="1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20" fillId="10" borderId="0" xfId="0" applyFont="1" applyFill="1"/>
    <xf numFmtId="0" fontId="3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3" sqref="G3"/>
    </sheetView>
  </sheetViews>
  <sheetFormatPr defaultRowHeight="15.75" x14ac:dyDescent="0.25"/>
  <cols>
    <col min="1" max="1" width="21.42578125" customWidth="1"/>
    <col min="2" max="2" width="11.7109375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'L14-32'!A2</f>
        <v>Agar High Gel(Iber Agar)</v>
      </c>
      <c r="H2" s="1" t="s">
        <v>13</v>
      </c>
      <c r="I2" s="1" t="str">
        <f>'L14-32'!E2</f>
        <v>A01-102IHG</v>
      </c>
      <c r="K2" s="15"/>
    </row>
    <row r="3" spans="1:11" x14ac:dyDescent="0.25">
      <c r="C3" s="169" t="s">
        <v>118</v>
      </c>
      <c r="D3" t="s">
        <v>114</v>
      </c>
      <c r="E3" t="s">
        <v>116</v>
      </c>
      <c r="F3" t="s">
        <v>115</v>
      </c>
      <c r="G3" s="169" t="s">
        <v>119</v>
      </c>
      <c r="H3" t="s">
        <v>117</v>
      </c>
    </row>
    <row r="4" spans="1:11" ht="18" customHeight="1" x14ac:dyDescent="0.3">
      <c r="A4" s="3" t="s">
        <v>11</v>
      </c>
      <c r="B4" s="3" t="s">
        <v>4</v>
      </c>
      <c r="C4" s="3" t="str">
        <f>'L14-32'!E4</f>
        <v>250 g</v>
      </c>
      <c r="D4" s="3" t="str">
        <f>'L14-32'!F4</f>
        <v>500g</v>
      </c>
      <c r="E4" s="3" t="str">
        <f>'L14-32'!G4</f>
        <v>2kg</v>
      </c>
      <c r="F4" s="3" t="str">
        <f>'L14-32'!H4</f>
        <v>50kg</v>
      </c>
      <c r="G4" s="3" t="str">
        <f>'L14-32'!I4</f>
        <v>10Kg</v>
      </c>
      <c r="H4" s="124" t="s">
        <v>83</v>
      </c>
      <c r="I4" s="3" t="str">
        <f>'L14-32'!K4</f>
        <v>Custom</v>
      </c>
      <c r="J4" s="3" t="str">
        <f>'L14-32'!L4</f>
        <v>Custom</v>
      </c>
    </row>
    <row r="5" spans="1:11" ht="18" customHeight="1" x14ac:dyDescent="0.3">
      <c r="A5" s="7" t="str">
        <f>'L14-32'!K2</f>
        <v>L14-32</v>
      </c>
      <c r="B5" s="9">
        <f>'L14-32'!D34</f>
        <v>0</v>
      </c>
      <c r="C5" s="9">
        <f>'L14-32'!E34</f>
        <v>0</v>
      </c>
      <c r="D5" s="9">
        <f>'L14-32'!F34</f>
        <v>0</v>
      </c>
      <c r="E5" s="9">
        <f>'L14-32'!G34</f>
        <v>0</v>
      </c>
      <c r="F5" s="9">
        <f>'L14-32'!H34</f>
        <v>0</v>
      </c>
      <c r="G5" s="9">
        <f>'L14-32'!I34</f>
        <v>0</v>
      </c>
      <c r="H5" s="9">
        <f>'L14-32'!J34</f>
        <v>0</v>
      </c>
      <c r="I5" s="9">
        <f>'L14-32'!K34</f>
        <v>0</v>
      </c>
      <c r="J5" s="9">
        <f>'L14-32'!L34</f>
        <v>0</v>
      </c>
      <c r="K5" s="15" t="str">
        <f>'L14-32'!A34</f>
        <v>Exp 7/14</v>
      </c>
    </row>
    <row r="6" spans="1:11" ht="16.5" customHeight="1" x14ac:dyDescent="0.3">
      <c r="A6" s="7" t="str">
        <f>'J13-15'!K2</f>
        <v>J13-15</v>
      </c>
      <c r="B6" s="9">
        <f>'J13-15'!D34</f>
        <v>0</v>
      </c>
      <c r="C6" s="9">
        <f>'J13-15'!E34</f>
        <v>0</v>
      </c>
      <c r="D6" s="9">
        <f>'J13-15'!F34</f>
        <v>0</v>
      </c>
      <c r="E6" s="9">
        <f>'J13-15'!G34</f>
        <v>0</v>
      </c>
      <c r="F6" s="9">
        <f>'J13-15'!H34</f>
        <v>0</v>
      </c>
      <c r="G6" s="9">
        <f>'J13-15'!I34</f>
        <v>0</v>
      </c>
      <c r="H6" s="9">
        <f>'J13-15'!J34</f>
        <v>0</v>
      </c>
      <c r="I6" s="9">
        <f>'J13-15'!K34</f>
        <v>0</v>
      </c>
      <c r="J6" s="9">
        <f>'J13-15'!L34</f>
        <v>0</v>
      </c>
      <c r="K6" s="15" t="str">
        <f>'J13-15'!A34</f>
        <v>Exp 11/11</v>
      </c>
    </row>
    <row r="7" spans="1:11" ht="18" customHeight="1" x14ac:dyDescent="0.3">
      <c r="A7" s="6" t="str">
        <f>'C14-39'!K2</f>
        <v>C14-39</v>
      </c>
      <c r="B7" s="9">
        <f>'C14-39'!D28</f>
        <v>0</v>
      </c>
      <c r="C7" s="9">
        <f>'C14-39'!E28</f>
        <v>0</v>
      </c>
      <c r="D7" s="9">
        <f>'C14-39'!F28</f>
        <v>0</v>
      </c>
      <c r="E7" s="9">
        <f>'C14-39'!G28</f>
        <v>0</v>
      </c>
      <c r="F7" s="9">
        <f>'C14-39'!H28</f>
        <v>0</v>
      </c>
      <c r="G7" s="9">
        <f>'C14-39'!I28</f>
        <v>0</v>
      </c>
      <c r="H7" s="9">
        <f>'C14-39'!J28</f>
        <v>0</v>
      </c>
      <c r="I7" s="9">
        <f>'C14-39'!K28</f>
        <v>0</v>
      </c>
      <c r="J7" s="9">
        <f>'C14-39'!L28</f>
        <v>0</v>
      </c>
      <c r="K7" s="15" t="str">
        <f>'C14-39'!A28</f>
        <v>Exp 2/18</v>
      </c>
    </row>
    <row r="8" spans="1:11" ht="18" customHeight="1" x14ac:dyDescent="0.3">
      <c r="A8" s="6" t="str">
        <f>'B13-39'!K2</f>
        <v>B13-39</v>
      </c>
      <c r="B8" s="9">
        <f>'B13-39'!D28</f>
        <v>0</v>
      </c>
      <c r="C8" s="9">
        <f>'B13-39'!E28</f>
        <v>0</v>
      </c>
      <c r="D8" s="9">
        <f>'B13-39'!F28</f>
        <v>0</v>
      </c>
      <c r="E8" s="9">
        <f>'B13-39'!G28</f>
        <v>0</v>
      </c>
      <c r="F8" s="9">
        <f>'B13-39'!H28</f>
        <v>0</v>
      </c>
      <c r="G8" s="9">
        <f>'B13-39'!I28</f>
        <v>0</v>
      </c>
      <c r="H8" s="9">
        <f>'B13-39'!J28</f>
        <v>0</v>
      </c>
      <c r="I8" s="9">
        <f>'B13-39'!K28</f>
        <v>0</v>
      </c>
      <c r="J8" s="9">
        <f>'B13-39'!L28</f>
        <v>0</v>
      </c>
      <c r="K8" s="15" t="str">
        <f>'B13-39'!A28</f>
        <v xml:space="preserve">Exp 12/14 </v>
      </c>
    </row>
    <row r="9" spans="1:11" ht="18" customHeight="1" x14ac:dyDescent="0.3">
      <c r="A9" s="6" t="str">
        <f>'L13-26'!K1</f>
        <v>L13-26</v>
      </c>
      <c r="B9" s="9">
        <f>'L13-26'!D33</f>
        <v>0</v>
      </c>
      <c r="C9" s="9">
        <f>'L13-26'!E33</f>
        <v>0</v>
      </c>
      <c r="D9" s="9">
        <f>'L13-26'!F33</f>
        <v>0</v>
      </c>
      <c r="E9" s="9">
        <f>'L13-26'!G33</f>
        <v>0</v>
      </c>
      <c r="F9" s="9">
        <f>'L13-26'!H33</f>
        <v>0</v>
      </c>
      <c r="G9" s="9">
        <f>'L13-26'!I33</f>
        <v>0</v>
      </c>
      <c r="H9" s="9">
        <f>'L13-26'!J33</f>
        <v>0</v>
      </c>
      <c r="I9" s="9">
        <f>'L13-26'!K33</f>
        <v>0</v>
      </c>
      <c r="J9" s="9">
        <f>'L13-26'!L33</f>
        <v>0</v>
      </c>
      <c r="K9" s="15" t="str">
        <f>'L13-26'!A33</f>
        <v>Exp 10/17</v>
      </c>
    </row>
    <row r="10" spans="1:11" ht="18" customHeight="1" x14ac:dyDescent="0.3">
      <c r="A10" s="6" t="str">
        <f>'F14-52'!K1</f>
        <v>F14-52</v>
      </c>
      <c r="B10" s="9">
        <f>'F14-52'!D33</f>
        <v>0</v>
      </c>
      <c r="C10" s="9">
        <f>'F14-52'!E33</f>
        <v>0</v>
      </c>
      <c r="D10" s="9">
        <f>'F14-52'!F33</f>
        <v>0</v>
      </c>
      <c r="E10" s="9">
        <f>'F14-52'!G33</f>
        <v>0</v>
      </c>
      <c r="F10" s="9">
        <f>'F14-52'!H33</f>
        <v>0</v>
      </c>
      <c r="G10" s="9">
        <f>'F14-52'!I33</f>
        <v>0</v>
      </c>
      <c r="H10" s="9">
        <f>'F14-52'!J33</f>
        <v>0</v>
      </c>
      <c r="I10" s="9">
        <f>'F14-52'!K33</f>
        <v>0</v>
      </c>
      <c r="J10" s="9">
        <f>'F14-52'!L33</f>
        <v>0</v>
      </c>
      <c r="K10" s="15" t="str">
        <f>'F14-52'!A33</f>
        <v>Exp 5/18</v>
      </c>
    </row>
    <row r="11" spans="1:11" ht="18" customHeight="1" x14ac:dyDescent="0.3">
      <c r="A11" s="6" t="str">
        <f>'210531-A00404'!K2</f>
        <v>210531-A00404</v>
      </c>
      <c r="B11" s="9">
        <f>'210531-A00404'!D27</f>
        <v>0</v>
      </c>
      <c r="C11" s="9">
        <f>'210531-A00404'!E27</f>
        <v>0</v>
      </c>
      <c r="D11" s="9">
        <f>'210531-A00404'!F27</f>
        <v>0</v>
      </c>
      <c r="E11" s="9">
        <f>'210531-A00404'!G27</f>
        <v>0</v>
      </c>
      <c r="F11" s="9">
        <f>'210531-A00404'!H27</f>
        <v>0</v>
      </c>
      <c r="G11" s="9">
        <f>'210531-A00404'!I27</f>
        <v>0</v>
      </c>
      <c r="H11" s="9">
        <f>'210531-A00404'!J27</f>
        <v>0</v>
      </c>
      <c r="I11" s="9">
        <f>'210531-A00404'!K27</f>
        <v>0</v>
      </c>
      <c r="J11" s="9">
        <f>'210531-A00404'!L27</f>
        <v>0</v>
      </c>
      <c r="K11" s="115" t="str">
        <f>'210531-A00404'!A27</f>
        <v>Exp 05/2021</v>
      </c>
    </row>
    <row r="12" spans="1:11" ht="18" customHeight="1" x14ac:dyDescent="0.3">
      <c r="A12" s="7" t="str">
        <f>'211031-A00534'!K2</f>
        <v>211031-A00534</v>
      </c>
      <c r="B12" s="32">
        <f>'211031-A00534'!D27</f>
        <v>0</v>
      </c>
      <c r="C12" s="9">
        <f>'211031-A00534'!E27</f>
        <v>0</v>
      </c>
      <c r="D12" s="9">
        <f>'211031-A00534'!F27</f>
        <v>0</v>
      </c>
      <c r="E12" s="9">
        <f>'211031-A00534'!G27</f>
        <v>0</v>
      </c>
      <c r="F12" s="9">
        <f>'211031-A00534'!H27</f>
        <v>0</v>
      </c>
      <c r="G12" s="9">
        <f>'211031-A00534'!I27</f>
        <v>0</v>
      </c>
      <c r="H12" s="9">
        <f>'211031-A00534'!J27</f>
        <v>0</v>
      </c>
      <c r="I12" s="9">
        <f>'211031-A00534'!K27</f>
        <v>0</v>
      </c>
      <c r="J12" s="9">
        <f>'211031-A00534'!L27</f>
        <v>0</v>
      </c>
      <c r="K12" s="115" t="str">
        <f>'211031-A00534'!A27</f>
        <v>Exp 10/2021</v>
      </c>
    </row>
    <row r="13" spans="1:11" ht="15.75" customHeight="1" x14ac:dyDescent="0.3">
      <c r="A13" s="7" t="str">
        <f>'211231-A00576'!K2</f>
        <v>211231-A00576</v>
      </c>
      <c r="B13" s="32">
        <f>'211231-A00576'!D27</f>
        <v>0</v>
      </c>
      <c r="C13" s="9">
        <f>'211231-A00576'!E27</f>
        <v>0</v>
      </c>
      <c r="D13" s="9">
        <f>'211231-A00576'!F27</f>
        <v>0</v>
      </c>
      <c r="E13" s="9">
        <f>'211231-A00576'!G27</f>
        <v>0</v>
      </c>
      <c r="F13" s="9">
        <f>'211231-A00576'!H27</f>
        <v>0</v>
      </c>
      <c r="G13" s="9">
        <f>'211231-A00576'!I27</f>
        <v>0</v>
      </c>
      <c r="H13" s="9">
        <f>'211231-A00576'!J27</f>
        <v>0</v>
      </c>
      <c r="I13" s="9">
        <f>'211231-A00576'!K27</f>
        <v>0</v>
      </c>
      <c r="J13" s="9">
        <f>'211231-A00576'!L27</f>
        <v>0</v>
      </c>
      <c r="K13" s="115" t="str">
        <f>'211231-A00576'!A27</f>
        <v>Exp 12/2021</v>
      </c>
    </row>
    <row r="14" spans="1:11" ht="15.75" customHeight="1" x14ac:dyDescent="0.3">
      <c r="A14" s="7"/>
      <c r="B14" s="32"/>
      <c r="C14" s="9"/>
      <c r="D14" s="9"/>
      <c r="E14" s="9"/>
      <c r="F14" s="9"/>
      <c r="G14" s="9"/>
      <c r="H14" s="9"/>
      <c r="I14" s="9"/>
      <c r="J14" s="9"/>
    </row>
    <row r="15" spans="1:11" ht="15.75" customHeight="1" x14ac:dyDescent="0.3">
      <c r="A15" s="7"/>
      <c r="B15" s="32"/>
      <c r="C15" s="9"/>
      <c r="D15" s="9"/>
      <c r="E15" s="9"/>
      <c r="F15" s="9"/>
      <c r="G15" s="9"/>
      <c r="H15" s="9"/>
      <c r="I15" s="9"/>
      <c r="J15" s="9"/>
    </row>
    <row r="16" spans="1:11" ht="18" customHeight="1" x14ac:dyDescent="0.3">
      <c r="A16" s="24"/>
      <c r="B16" s="33"/>
      <c r="C16" s="25"/>
      <c r="D16" s="25"/>
      <c r="E16" s="25"/>
      <c r="F16" s="25"/>
      <c r="G16" s="25"/>
      <c r="H16" s="25"/>
      <c r="I16" s="25"/>
      <c r="J16" s="25"/>
    </row>
    <row r="17" spans="1:10" ht="18" customHeight="1" x14ac:dyDescent="0.35">
      <c r="A17" s="10" t="s">
        <v>10</v>
      </c>
      <c r="B17" s="34">
        <f t="shared" ref="B17:J17" si="0">SUM(B5:B16)</f>
        <v>0</v>
      </c>
      <c r="C17" s="3">
        <f t="shared" si="0"/>
        <v>0</v>
      </c>
      <c r="D17" s="3">
        <f t="shared" si="0"/>
        <v>0</v>
      </c>
      <c r="E17" s="3">
        <f t="shared" si="0"/>
        <v>0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</row>
    <row r="24" spans="1:10" x14ac:dyDescent="0.25">
      <c r="B24" t="s">
        <v>12</v>
      </c>
    </row>
    <row r="26" spans="1:10" x14ac:dyDescent="0.25">
      <c r="B26" t="s">
        <v>12</v>
      </c>
      <c r="C26" t="s">
        <v>12</v>
      </c>
      <c r="D26" t="s">
        <v>12</v>
      </c>
      <c r="G26" t="s">
        <v>12</v>
      </c>
      <c r="H26" t="s">
        <v>12</v>
      </c>
      <c r="I26" t="s">
        <v>12</v>
      </c>
    </row>
    <row r="27" spans="1:10" x14ac:dyDescent="0.25">
      <c r="G27" t="s">
        <v>12</v>
      </c>
      <c r="H27" t="s">
        <v>12</v>
      </c>
      <c r="I27" t="s">
        <v>12</v>
      </c>
    </row>
    <row r="28" spans="1:10" x14ac:dyDescent="0.25">
      <c r="I28" t="s">
        <v>12</v>
      </c>
    </row>
    <row r="29" spans="1:10" x14ac:dyDescent="0.25">
      <c r="I29" t="s">
        <v>12</v>
      </c>
    </row>
    <row r="30" spans="1:10" x14ac:dyDescent="0.25">
      <c r="I30" t="s">
        <v>12</v>
      </c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L82"/>
  <sheetViews>
    <sheetView topLeftCell="E1" workbookViewId="0">
      <selection activeCell="J5" sqref="J5"/>
    </sheetView>
  </sheetViews>
  <sheetFormatPr defaultColWidth="8.7109375" defaultRowHeight="12.75" x14ac:dyDescent="0.2"/>
  <cols>
    <col min="1" max="1" width="11.28515625" style="116" customWidth="1"/>
    <col min="2" max="2" width="11.7109375" style="116" bestFit="1" customWidth="1"/>
    <col min="3" max="3" width="20" style="116" customWidth="1"/>
    <col min="4" max="4" width="11.42578125" style="116" customWidth="1"/>
    <col min="5" max="8" width="8.7109375" style="116"/>
    <col min="9" max="12" width="12.5703125" style="116" bestFit="1" customWidth="1"/>
    <col min="13" max="16384" width="8.7109375" style="116"/>
  </cols>
  <sheetData>
    <row r="1" spans="1:12" x14ac:dyDescent="0.2">
      <c r="A1" s="116" t="s">
        <v>0</v>
      </c>
    </row>
    <row r="2" spans="1:12" s="118" customFormat="1" ht="29.25" customHeight="1" x14ac:dyDescent="0.4">
      <c r="A2" s="117" t="str">
        <f>'L14-32'!A2</f>
        <v>Agar High Gel(Iber Agar)</v>
      </c>
      <c r="E2" s="118" t="str">
        <f>'L14-32'!E2</f>
        <v>A01-102IHG</v>
      </c>
      <c r="H2" s="119"/>
      <c r="I2" s="120" t="s">
        <v>12</v>
      </c>
      <c r="J2" s="118" t="s">
        <v>11</v>
      </c>
      <c r="K2" s="118" t="s">
        <v>88</v>
      </c>
    </row>
    <row r="3" spans="1:12" x14ac:dyDescent="0.2">
      <c r="H3" s="121" t="s">
        <v>90</v>
      </c>
      <c r="J3" s="122"/>
    </row>
    <row r="4" spans="1:12" s="150" customFormat="1" x14ac:dyDescent="0.2">
      <c r="A4" s="157" t="s">
        <v>96</v>
      </c>
      <c r="F4" s="157" t="s">
        <v>97</v>
      </c>
      <c r="H4" s="151"/>
      <c r="J4" s="148" t="s">
        <v>102</v>
      </c>
    </row>
    <row r="5" spans="1:12" ht="18" customHeight="1" x14ac:dyDescent="0.3">
      <c r="A5" s="123" t="s">
        <v>1</v>
      </c>
      <c r="B5" s="123" t="s">
        <v>2</v>
      </c>
      <c r="C5" s="123" t="s">
        <v>3</v>
      </c>
      <c r="D5" s="123" t="s">
        <v>4</v>
      </c>
      <c r="E5" s="123" t="str">
        <f>'L14-32'!E4</f>
        <v>250 g</v>
      </c>
      <c r="F5" s="123" t="str">
        <f>'L14-32'!F4</f>
        <v>500g</v>
      </c>
      <c r="G5" s="123" t="str">
        <f>'L14-32'!G4</f>
        <v>2kg</v>
      </c>
      <c r="H5" s="123" t="str">
        <f>'L14-32'!H4</f>
        <v>50kg</v>
      </c>
      <c r="I5" s="123" t="str">
        <f>'L14-32'!I4</f>
        <v>10Kg</v>
      </c>
      <c r="J5" s="124" t="s">
        <v>83</v>
      </c>
      <c r="K5" s="123" t="str">
        <f>'L14-32'!K4</f>
        <v>Custom</v>
      </c>
      <c r="L5" s="123" t="str">
        <f>'L14-32'!L4</f>
        <v>Custom</v>
      </c>
    </row>
    <row r="6" spans="1:12" ht="18" customHeight="1" x14ac:dyDescent="0.2">
      <c r="A6" s="125">
        <v>42989</v>
      </c>
      <c r="B6" s="126" t="s">
        <v>85</v>
      </c>
      <c r="C6" s="126" t="s">
        <v>86</v>
      </c>
      <c r="D6" s="127"/>
      <c r="E6" s="128"/>
      <c r="F6" s="128"/>
      <c r="G6" s="128"/>
      <c r="H6" s="128"/>
      <c r="I6" s="128"/>
      <c r="J6" s="128"/>
      <c r="K6" s="128"/>
      <c r="L6" s="128"/>
    </row>
    <row r="7" spans="1:12" ht="18" customHeight="1" x14ac:dyDescent="0.2">
      <c r="A7" s="125">
        <v>42991</v>
      </c>
      <c r="B7" s="126" t="s">
        <v>89</v>
      </c>
      <c r="C7" s="126" t="s">
        <v>92</v>
      </c>
      <c r="D7" s="129"/>
      <c r="E7" s="128"/>
      <c r="F7" s="128"/>
      <c r="G7" s="128"/>
      <c r="H7" s="130">
        <v>10</v>
      </c>
      <c r="I7" s="128"/>
      <c r="J7" s="128"/>
      <c r="K7" s="128"/>
      <c r="L7" s="128"/>
    </row>
    <row r="8" spans="1:12" ht="18" customHeight="1" x14ac:dyDescent="0.2">
      <c r="A8" s="125">
        <v>42991</v>
      </c>
      <c r="B8" s="131" t="s">
        <v>76</v>
      </c>
      <c r="C8" s="131" t="s">
        <v>91</v>
      </c>
      <c r="D8" s="127"/>
      <c r="E8" s="128"/>
      <c r="F8" s="128"/>
      <c r="G8" s="128"/>
      <c r="H8" s="128">
        <v>-10</v>
      </c>
      <c r="I8" s="128"/>
      <c r="J8" s="128"/>
      <c r="K8" s="128"/>
      <c r="L8" s="128"/>
    </row>
    <row r="9" spans="1:12" s="150" customFormat="1" ht="18" customHeight="1" x14ac:dyDescent="0.2">
      <c r="A9" s="152"/>
      <c r="B9" s="153"/>
      <c r="C9" s="153"/>
      <c r="D9" s="154"/>
      <c r="E9" s="155"/>
      <c r="F9" s="155"/>
      <c r="G9" s="155"/>
      <c r="H9" s="156"/>
      <c r="I9" s="155"/>
      <c r="J9" s="155"/>
      <c r="K9" s="155"/>
      <c r="L9" s="155"/>
    </row>
    <row r="10" spans="1:12" ht="18" customHeight="1" x14ac:dyDescent="0.2">
      <c r="A10" s="125">
        <v>43055</v>
      </c>
      <c r="B10" s="158" t="s">
        <v>89</v>
      </c>
      <c r="C10" s="158" t="s">
        <v>99</v>
      </c>
      <c r="D10" s="127"/>
      <c r="E10" s="128"/>
      <c r="F10" s="128">
        <v>1</v>
      </c>
      <c r="G10" s="128"/>
      <c r="H10" s="128"/>
      <c r="I10" s="128"/>
      <c r="J10" s="132"/>
      <c r="K10" s="132"/>
      <c r="L10" s="132"/>
    </row>
    <row r="11" spans="1:12" ht="18" customHeight="1" x14ac:dyDescent="0.2">
      <c r="A11" s="125">
        <v>43055</v>
      </c>
      <c r="B11" s="158" t="s">
        <v>76</v>
      </c>
      <c r="C11" s="158" t="s">
        <v>98</v>
      </c>
      <c r="D11" s="129"/>
      <c r="E11" s="128"/>
      <c r="F11" s="128">
        <v>-1</v>
      </c>
      <c r="G11" s="128"/>
      <c r="H11" s="128"/>
      <c r="I11" s="128"/>
      <c r="J11" s="132"/>
      <c r="K11" s="132"/>
      <c r="L11" s="132"/>
    </row>
    <row r="12" spans="1:12" ht="18" customHeight="1" x14ac:dyDescent="0.2">
      <c r="A12" s="125">
        <v>43081</v>
      </c>
      <c r="B12" s="158" t="s">
        <v>100</v>
      </c>
      <c r="C12" s="158" t="s">
        <v>101</v>
      </c>
      <c r="D12" s="127"/>
      <c r="E12" s="128"/>
      <c r="F12" s="128"/>
      <c r="G12" s="128"/>
      <c r="H12" s="128"/>
      <c r="I12" s="128"/>
      <c r="J12" s="132">
        <v>2</v>
      </c>
      <c r="K12" s="132"/>
      <c r="L12" s="132"/>
    </row>
    <row r="13" spans="1:12" ht="18" customHeight="1" x14ac:dyDescent="0.2">
      <c r="A13" s="125">
        <v>43081</v>
      </c>
      <c r="B13" s="51" t="s">
        <v>76</v>
      </c>
      <c r="C13" s="51" t="s">
        <v>103</v>
      </c>
      <c r="D13" s="129"/>
      <c r="E13" s="128"/>
      <c r="F13" s="128"/>
      <c r="G13" s="128"/>
      <c r="H13" s="128"/>
      <c r="I13" s="128"/>
      <c r="J13" s="132">
        <v>-2</v>
      </c>
      <c r="K13" s="132"/>
      <c r="L13" s="132"/>
    </row>
    <row r="14" spans="1:12" ht="18" customHeight="1" x14ac:dyDescent="0.2">
      <c r="A14" s="125"/>
      <c r="B14" s="131"/>
      <c r="C14" s="131"/>
      <c r="D14" s="127"/>
      <c r="E14" s="128"/>
      <c r="F14" s="128"/>
      <c r="G14" s="128"/>
      <c r="H14" s="128"/>
      <c r="I14" s="128"/>
      <c r="J14" s="132"/>
      <c r="K14" s="132"/>
      <c r="L14" s="132"/>
    </row>
    <row r="15" spans="1:12" ht="18" customHeight="1" x14ac:dyDescent="0.2">
      <c r="A15" s="125"/>
      <c r="B15" s="131"/>
      <c r="C15" s="131"/>
      <c r="D15" s="129"/>
      <c r="E15" s="128"/>
      <c r="F15" s="128"/>
      <c r="G15" s="128"/>
      <c r="H15" s="128"/>
      <c r="I15" s="128"/>
      <c r="J15" s="132"/>
      <c r="K15" s="132"/>
      <c r="L15" s="132"/>
    </row>
    <row r="16" spans="1:12" ht="18" customHeight="1" x14ac:dyDescent="0.2">
      <c r="A16" s="125"/>
      <c r="B16" s="131"/>
      <c r="C16" s="131"/>
      <c r="D16" s="127"/>
      <c r="E16" s="128"/>
      <c r="F16" s="128"/>
      <c r="G16" s="128"/>
      <c r="H16" s="128"/>
      <c r="I16" s="128"/>
      <c r="J16" s="132"/>
      <c r="K16" s="132"/>
      <c r="L16" s="132"/>
    </row>
    <row r="17" spans="1:12" ht="18" customHeight="1" x14ac:dyDescent="0.2">
      <c r="A17" s="125"/>
      <c r="B17" s="131"/>
      <c r="C17" s="131"/>
      <c r="D17" s="129"/>
      <c r="E17" s="128"/>
      <c r="F17" s="128"/>
      <c r="G17" s="128"/>
      <c r="H17" s="128"/>
      <c r="I17" s="128"/>
      <c r="J17" s="132"/>
      <c r="K17" s="132"/>
      <c r="L17" s="132"/>
    </row>
    <row r="18" spans="1:12" ht="18" customHeight="1" x14ac:dyDescent="0.2">
      <c r="A18" s="125"/>
      <c r="B18" s="131"/>
      <c r="C18" s="131"/>
      <c r="D18" s="129"/>
      <c r="E18" s="128"/>
      <c r="F18" s="128"/>
      <c r="G18" s="128"/>
      <c r="H18" s="128"/>
      <c r="I18" s="128"/>
      <c r="J18" s="132"/>
      <c r="K18" s="132"/>
      <c r="L18" s="132"/>
    </row>
    <row r="19" spans="1:12" ht="18" customHeight="1" x14ac:dyDescent="0.2">
      <c r="A19" s="125"/>
      <c r="B19" s="131"/>
      <c r="C19" s="131"/>
      <c r="D19" s="127"/>
      <c r="E19" s="128"/>
      <c r="F19" s="128"/>
      <c r="G19" s="128"/>
      <c r="H19" s="128"/>
      <c r="I19" s="128"/>
      <c r="J19" s="132"/>
      <c r="K19" s="132"/>
      <c r="L19" s="132"/>
    </row>
    <row r="20" spans="1:12" ht="18" customHeight="1" x14ac:dyDescent="0.2">
      <c r="A20" s="125"/>
      <c r="B20" s="131"/>
      <c r="C20" s="131"/>
      <c r="D20" s="129"/>
      <c r="E20" s="128"/>
      <c r="F20" s="128"/>
      <c r="G20" s="128"/>
      <c r="H20" s="128"/>
      <c r="I20" s="128"/>
      <c r="J20" s="132"/>
      <c r="K20" s="132"/>
      <c r="L20" s="132"/>
    </row>
    <row r="21" spans="1:12" ht="18" customHeight="1" x14ac:dyDescent="0.2">
      <c r="A21" s="125"/>
      <c r="B21" s="131"/>
      <c r="C21" s="131"/>
      <c r="D21" s="127"/>
      <c r="E21" s="128"/>
      <c r="F21" s="128"/>
      <c r="G21" s="128"/>
      <c r="H21" s="128"/>
      <c r="I21" s="128"/>
      <c r="J21" s="132"/>
      <c r="K21" s="132"/>
      <c r="L21" s="132"/>
    </row>
    <row r="22" spans="1:12" ht="18" customHeight="1" x14ac:dyDescent="0.2">
      <c r="A22" s="125"/>
      <c r="B22" s="131"/>
      <c r="C22" s="131"/>
      <c r="D22" s="129"/>
      <c r="E22" s="128"/>
      <c r="F22" s="128"/>
      <c r="G22" s="128"/>
      <c r="H22" s="128"/>
      <c r="I22" s="128"/>
      <c r="J22" s="132"/>
      <c r="K22" s="132"/>
      <c r="L22" s="132"/>
    </row>
    <row r="23" spans="1:12" ht="18" customHeight="1" x14ac:dyDescent="0.2">
      <c r="A23" s="125"/>
      <c r="B23" s="131"/>
      <c r="C23" s="131"/>
      <c r="D23" s="127"/>
      <c r="E23" s="128"/>
      <c r="F23" s="128"/>
      <c r="G23" s="128"/>
      <c r="H23" s="128"/>
      <c r="I23" s="128"/>
      <c r="J23" s="132"/>
      <c r="K23" s="132"/>
      <c r="L23" s="132"/>
    </row>
    <row r="24" spans="1:12" ht="18" customHeight="1" x14ac:dyDescent="0.2">
      <c r="A24" s="125"/>
      <c r="B24" s="131"/>
      <c r="C24" s="131"/>
      <c r="D24" s="129"/>
      <c r="E24" s="128"/>
      <c r="F24" s="128"/>
      <c r="G24" s="128"/>
      <c r="H24" s="128"/>
      <c r="I24" s="128"/>
      <c r="J24" s="132"/>
      <c r="K24" s="132"/>
      <c r="L24" s="132"/>
    </row>
    <row r="25" spans="1:12" ht="18" customHeight="1" x14ac:dyDescent="0.2">
      <c r="C25" s="116" t="s">
        <v>12</v>
      </c>
      <c r="D25" s="133"/>
    </row>
    <row r="26" spans="1:12" ht="18" customHeight="1" x14ac:dyDescent="0.2">
      <c r="A26" s="134" t="s">
        <v>12</v>
      </c>
      <c r="B26" s="134"/>
      <c r="C26" s="135"/>
      <c r="D26" s="136"/>
      <c r="E26" s="135"/>
      <c r="F26" s="135"/>
      <c r="G26" s="135"/>
      <c r="H26" s="135"/>
      <c r="I26" s="135"/>
      <c r="J26" s="135"/>
      <c r="K26" s="135"/>
      <c r="L26" s="135"/>
    </row>
    <row r="27" spans="1:12" s="140" customFormat="1" ht="18" customHeight="1" x14ac:dyDescent="0.2">
      <c r="A27" s="137" t="s">
        <v>87</v>
      </c>
      <c r="B27" s="135"/>
      <c r="C27" s="138" t="s">
        <v>10</v>
      </c>
      <c r="D27" s="139">
        <f t="shared" ref="D27:L27" si="0">SUM(D6:D24)</f>
        <v>0</v>
      </c>
      <c r="E27" s="138">
        <f t="shared" si="0"/>
        <v>0</v>
      </c>
      <c r="F27" s="138">
        <f t="shared" si="0"/>
        <v>0</v>
      </c>
      <c r="G27" s="138">
        <f t="shared" si="0"/>
        <v>0</v>
      </c>
      <c r="H27" s="138">
        <f t="shared" si="0"/>
        <v>0</v>
      </c>
      <c r="I27" s="138">
        <f t="shared" si="0"/>
        <v>0</v>
      </c>
      <c r="J27" s="138">
        <f t="shared" si="0"/>
        <v>0</v>
      </c>
      <c r="K27" s="138">
        <f t="shared" si="0"/>
        <v>0</v>
      </c>
      <c r="L27" s="138">
        <f t="shared" si="0"/>
        <v>0</v>
      </c>
    </row>
    <row r="28" spans="1:12" ht="18" customHeight="1" x14ac:dyDescent="0.2">
      <c r="A28" s="141" t="s">
        <v>12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2"/>
  <sheetViews>
    <sheetView topLeftCell="E1" workbookViewId="0">
      <selection activeCell="A9" sqref="A9"/>
    </sheetView>
  </sheetViews>
  <sheetFormatPr defaultColWidth="8.7109375" defaultRowHeight="12.75" x14ac:dyDescent="0.2"/>
  <cols>
    <col min="1" max="1" width="11.28515625" style="116" customWidth="1"/>
    <col min="2" max="2" width="11.7109375" style="116" bestFit="1" customWidth="1"/>
    <col min="3" max="3" width="20" style="116" customWidth="1"/>
    <col min="4" max="4" width="11.42578125" style="116" customWidth="1"/>
    <col min="5" max="8" width="8.7109375" style="116"/>
    <col min="9" max="12" width="12.5703125" style="116" bestFit="1" customWidth="1"/>
    <col min="13" max="16384" width="8.7109375" style="116"/>
  </cols>
  <sheetData>
    <row r="1" spans="1:12" x14ac:dyDescent="0.2">
      <c r="A1" s="116" t="s">
        <v>0</v>
      </c>
    </row>
    <row r="2" spans="1:12" s="118" customFormat="1" ht="29.25" customHeight="1" x14ac:dyDescent="0.4">
      <c r="A2" s="117" t="str">
        <f>'L14-32'!A2</f>
        <v>Agar High Gel(Iber Agar)</v>
      </c>
      <c r="E2" s="118" t="str">
        <f>'L14-32'!E2</f>
        <v>A01-102IHG</v>
      </c>
      <c r="H2" s="119"/>
      <c r="I2" s="120" t="s">
        <v>12</v>
      </c>
      <c r="J2" s="118" t="s">
        <v>11</v>
      </c>
      <c r="K2" s="1" t="s">
        <v>104</v>
      </c>
    </row>
    <row r="3" spans="1:12" x14ac:dyDescent="0.2">
      <c r="H3" s="121"/>
      <c r="J3" s="122"/>
    </row>
    <row r="4" spans="1:12" s="160" customFormat="1" x14ac:dyDescent="0.2">
      <c r="A4" s="159"/>
      <c r="F4" s="159" t="s">
        <v>112</v>
      </c>
      <c r="H4" s="161"/>
      <c r="J4" s="162"/>
    </row>
    <row r="5" spans="1:12" ht="18" customHeight="1" x14ac:dyDescent="0.3">
      <c r="A5" s="123" t="s">
        <v>1</v>
      </c>
      <c r="B5" s="123" t="s">
        <v>2</v>
      </c>
      <c r="C5" s="123" t="s">
        <v>3</v>
      </c>
      <c r="D5" s="123" t="s">
        <v>4</v>
      </c>
      <c r="E5" s="123" t="str">
        <f>'L14-32'!E4</f>
        <v>250 g</v>
      </c>
      <c r="F5" s="123" t="str">
        <f>'L14-32'!F4</f>
        <v>500g</v>
      </c>
      <c r="G5" s="123" t="str">
        <f>'L14-32'!G4</f>
        <v>2kg</v>
      </c>
      <c r="H5" s="123" t="str">
        <f>'L14-32'!H4</f>
        <v>50kg</v>
      </c>
      <c r="I5" s="123" t="str">
        <f>'L14-32'!I4</f>
        <v>10Kg</v>
      </c>
      <c r="J5" s="124" t="s">
        <v>83</v>
      </c>
      <c r="K5" s="123" t="str">
        <f>'L14-32'!K4</f>
        <v>Custom</v>
      </c>
      <c r="L5" s="123" t="str">
        <f>'L14-32'!L4</f>
        <v>Custom</v>
      </c>
    </row>
    <row r="6" spans="1:12" ht="18" customHeight="1" x14ac:dyDescent="0.2">
      <c r="A6" s="125">
        <v>43171</v>
      </c>
      <c r="B6" s="51" t="s">
        <v>85</v>
      </c>
      <c r="C6" s="51" t="s">
        <v>86</v>
      </c>
      <c r="D6" s="127"/>
      <c r="E6" s="128"/>
      <c r="F6" s="128"/>
      <c r="G6" s="128"/>
      <c r="H6" s="128"/>
      <c r="I6" s="128"/>
      <c r="J6" s="128"/>
      <c r="K6" s="128"/>
      <c r="L6" s="128"/>
    </row>
    <row r="7" spans="1:12" ht="18" customHeight="1" x14ac:dyDescent="0.2">
      <c r="A7" s="125">
        <v>43265</v>
      </c>
      <c r="B7" s="51" t="s">
        <v>89</v>
      </c>
      <c r="C7" s="51" t="s">
        <v>111</v>
      </c>
      <c r="D7" s="129"/>
      <c r="E7" s="128"/>
      <c r="F7" s="128">
        <v>1</v>
      </c>
      <c r="G7" s="128"/>
      <c r="H7" s="130"/>
      <c r="I7" s="128"/>
      <c r="J7" s="128"/>
      <c r="K7" s="128"/>
      <c r="L7" s="128"/>
    </row>
    <row r="8" spans="1:12" ht="18" customHeight="1" x14ac:dyDescent="0.2">
      <c r="A8" s="125">
        <v>43265</v>
      </c>
      <c r="B8" s="51" t="s">
        <v>113</v>
      </c>
      <c r="C8" s="51" t="s">
        <v>111</v>
      </c>
      <c r="D8" s="127"/>
      <c r="E8" s="128"/>
      <c r="F8" s="128">
        <v>-1</v>
      </c>
      <c r="G8" s="128"/>
      <c r="H8" s="128"/>
      <c r="I8" s="128"/>
      <c r="J8" s="128"/>
      <c r="K8" s="128"/>
      <c r="L8" s="128"/>
    </row>
    <row r="9" spans="1:12" s="160" customFormat="1" ht="18" customHeight="1" x14ac:dyDescent="0.2">
      <c r="A9" s="163"/>
      <c r="B9" s="164"/>
      <c r="C9" s="164"/>
      <c r="D9" s="165"/>
      <c r="E9" s="166"/>
      <c r="F9" s="166"/>
      <c r="G9" s="166"/>
      <c r="H9" s="167"/>
      <c r="I9" s="166"/>
      <c r="J9" s="166"/>
      <c r="K9" s="166"/>
      <c r="L9" s="166"/>
    </row>
    <row r="10" spans="1:12" ht="18" customHeight="1" x14ac:dyDescent="0.2">
      <c r="A10" s="125"/>
      <c r="B10" s="158"/>
      <c r="C10" s="158"/>
      <c r="D10" s="127"/>
      <c r="E10" s="128"/>
      <c r="F10" s="128"/>
      <c r="G10" s="128"/>
      <c r="H10" s="128"/>
      <c r="I10" s="128"/>
      <c r="J10" s="132"/>
      <c r="K10" s="132"/>
      <c r="L10" s="132"/>
    </row>
    <row r="11" spans="1:12" ht="18" customHeight="1" x14ac:dyDescent="0.2">
      <c r="A11" s="125"/>
      <c r="B11" s="158"/>
      <c r="C11" s="158"/>
      <c r="D11" s="129"/>
      <c r="E11" s="128"/>
      <c r="F11" s="128"/>
      <c r="G11" s="128"/>
      <c r="H11" s="128"/>
      <c r="I11" s="128"/>
      <c r="J11" s="132"/>
      <c r="K11" s="132"/>
      <c r="L11" s="132"/>
    </row>
    <row r="12" spans="1:12" ht="18" customHeight="1" x14ac:dyDescent="0.2">
      <c r="A12" s="125"/>
      <c r="B12" s="158"/>
      <c r="C12" s="158"/>
      <c r="D12" s="127"/>
      <c r="E12" s="128"/>
      <c r="F12" s="128"/>
      <c r="G12" s="128"/>
      <c r="H12" s="128"/>
      <c r="I12" s="128"/>
      <c r="J12" s="132"/>
      <c r="K12" s="132"/>
      <c r="L12" s="132"/>
    </row>
    <row r="13" spans="1:12" ht="18" customHeight="1" x14ac:dyDescent="0.2">
      <c r="A13" s="125"/>
      <c r="B13" s="51"/>
      <c r="C13" s="51"/>
      <c r="D13" s="129"/>
      <c r="E13" s="128"/>
      <c r="F13" s="128"/>
      <c r="G13" s="128"/>
      <c r="H13" s="128"/>
      <c r="I13" s="128"/>
      <c r="J13" s="132"/>
      <c r="K13" s="132"/>
      <c r="L13" s="132"/>
    </row>
    <row r="14" spans="1:12" ht="18" customHeight="1" x14ac:dyDescent="0.2">
      <c r="A14" s="125"/>
      <c r="B14" s="131"/>
      <c r="C14" s="131"/>
      <c r="D14" s="127"/>
      <c r="E14" s="128"/>
      <c r="F14" s="128"/>
      <c r="G14" s="128"/>
      <c r="H14" s="128"/>
      <c r="I14" s="128"/>
      <c r="J14" s="132"/>
      <c r="K14" s="132"/>
      <c r="L14" s="132"/>
    </row>
    <row r="15" spans="1:12" ht="18" customHeight="1" x14ac:dyDescent="0.2">
      <c r="A15" s="125"/>
      <c r="B15" s="131"/>
      <c r="C15" s="131"/>
      <c r="D15" s="129"/>
      <c r="E15" s="128"/>
      <c r="F15" s="128"/>
      <c r="G15" s="128"/>
      <c r="H15" s="128"/>
      <c r="I15" s="128"/>
      <c r="J15" s="132"/>
      <c r="K15" s="132"/>
      <c r="L15" s="132"/>
    </row>
    <row r="16" spans="1:12" ht="18" customHeight="1" x14ac:dyDescent="0.2">
      <c r="A16" s="125"/>
      <c r="B16" s="131"/>
      <c r="C16" s="131"/>
      <c r="D16" s="127"/>
      <c r="E16" s="128"/>
      <c r="F16" s="128"/>
      <c r="G16" s="128"/>
      <c r="H16" s="128"/>
      <c r="I16" s="128"/>
      <c r="J16" s="132"/>
      <c r="K16" s="132"/>
      <c r="L16" s="132"/>
    </row>
    <row r="17" spans="1:12" ht="18" customHeight="1" x14ac:dyDescent="0.2">
      <c r="A17" s="125"/>
      <c r="B17" s="131"/>
      <c r="C17" s="131"/>
      <c r="D17" s="129"/>
      <c r="E17" s="128"/>
      <c r="F17" s="128"/>
      <c r="G17" s="128"/>
      <c r="H17" s="128"/>
      <c r="I17" s="128"/>
      <c r="J17" s="132"/>
      <c r="K17" s="132"/>
      <c r="L17" s="132"/>
    </row>
    <row r="18" spans="1:12" ht="18" customHeight="1" x14ac:dyDescent="0.2">
      <c r="A18" s="125"/>
      <c r="B18" s="131"/>
      <c r="C18" s="131"/>
      <c r="D18" s="129"/>
      <c r="E18" s="128"/>
      <c r="F18" s="128"/>
      <c r="G18" s="128"/>
      <c r="H18" s="128"/>
      <c r="I18" s="128"/>
      <c r="J18" s="132"/>
      <c r="K18" s="132"/>
      <c r="L18" s="132"/>
    </row>
    <row r="19" spans="1:12" ht="18" customHeight="1" x14ac:dyDescent="0.2">
      <c r="A19" s="125"/>
      <c r="B19" s="131"/>
      <c r="C19" s="131"/>
      <c r="D19" s="127"/>
      <c r="E19" s="128"/>
      <c r="F19" s="128"/>
      <c r="G19" s="128"/>
      <c r="H19" s="128"/>
      <c r="I19" s="128"/>
      <c r="J19" s="132"/>
      <c r="K19" s="132"/>
      <c r="L19" s="132"/>
    </row>
    <row r="20" spans="1:12" ht="18" customHeight="1" x14ac:dyDescent="0.2">
      <c r="A20" s="125"/>
      <c r="B20" s="131"/>
      <c r="C20" s="131"/>
      <c r="D20" s="129"/>
      <c r="E20" s="128"/>
      <c r="F20" s="128"/>
      <c r="G20" s="128"/>
      <c r="H20" s="128"/>
      <c r="I20" s="128"/>
      <c r="J20" s="132"/>
      <c r="K20" s="132"/>
      <c r="L20" s="132"/>
    </row>
    <row r="21" spans="1:12" ht="18" customHeight="1" x14ac:dyDescent="0.2">
      <c r="A21" s="125"/>
      <c r="B21" s="131"/>
      <c r="C21" s="131"/>
      <c r="D21" s="127"/>
      <c r="E21" s="128"/>
      <c r="F21" s="128"/>
      <c r="G21" s="128"/>
      <c r="H21" s="128"/>
      <c r="I21" s="128"/>
      <c r="J21" s="132"/>
      <c r="K21" s="132"/>
      <c r="L21" s="132"/>
    </row>
    <row r="22" spans="1:12" ht="18" customHeight="1" x14ac:dyDescent="0.2">
      <c r="A22" s="125"/>
      <c r="B22" s="131"/>
      <c r="C22" s="131"/>
      <c r="D22" s="129"/>
      <c r="E22" s="128"/>
      <c r="F22" s="128"/>
      <c r="G22" s="128"/>
      <c r="H22" s="128"/>
      <c r="I22" s="128"/>
      <c r="J22" s="132"/>
      <c r="K22" s="132"/>
      <c r="L22" s="132"/>
    </row>
    <row r="23" spans="1:12" ht="18" customHeight="1" x14ac:dyDescent="0.2">
      <c r="A23" s="125"/>
      <c r="B23" s="131"/>
      <c r="C23" s="131"/>
      <c r="D23" s="127"/>
      <c r="E23" s="128"/>
      <c r="F23" s="128"/>
      <c r="G23" s="128"/>
      <c r="H23" s="128"/>
      <c r="I23" s="128"/>
      <c r="J23" s="132"/>
      <c r="K23" s="132"/>
      <c r="L23" s="132"/>
    </row>
    <row r="24" spans="1:12" ht="18" customHeight="1" x14ac:dyDescent="0.2">
      <c r="A24" s="125"/>
      <c r="B24" s="131"/>
      <c r="C24" s="131"/>
      <c r="D24" s="129"/>
      <c r="E24" s="128"/>
      <c r="F24" s="128"/>
      <c r="G24" s="128"/>
      <c r="H24" s="128"/>
      <c r="I24" s="128"/>
      <c r="J24" s="132"/>
      <c r="K24" s="132"/>
      <c r="L24" s="132"/>
    </row>
    <row r="25" spans="1:12" ht="18" customHeight="1" x14ac:dyDescent="0.2">
      <c r="C25" s="116" t="s">
        <v>12</v>
      </c>
      <c r="D25" s="133"/>
    </row>
    <row r="26" spans="1:12" ht="18" customHeight="1" x14ac:dyDescent="0.2">
      <c r="A26" s="134" t="s">
        <v>12</v>
      </c>
      <c r="B26" s="134"/>
      <c r="C26" s="135"/>
      <c r="D26" s="136"/>
      <c r="E26" s="135"/>
      <c r="F26" s="135"/>
      <c r="G26" s="135"/>
      <c r="H26" s="135"/>
      <c r="I26" s="135"/>
      <c r="J26" s="135"/>
      <c r="K26" s="135"/>
      <c r="L26" s="135"/>
    </row>
    <row r="27" spans="1:12" s="140" customFormat="1" ht="18" customHeight="1" x14ac:dyDescent="0.2">
      <c r="A27" s="22" t="s">
        <v>105</v>
      </c>
      <c r="B27" s="135"/>
      <c r="C27" s="138" t="s">
        <v>10</v>
      </c>
      <c r="D27" s="139">
        <f t="shared" ref="D27:L27" si="0">SUM(D6:D24)</f>
        <v>0</v>
      </c>
      <c r="E27" s="138">
        <f t="shared" si="0"/>
        <v>0</v>
      </c>
      <c r="F27" s="138">
        <f t="shared" si="0"/>
        <v>0</v>
      </c>
      <c r="G27" s="138">
        <f t="shared" si="0"/>
        <v>0</v>
      </c>
      <c r="H27" s="138">
        <f t="shared" si="0"/>
        <v>0</v>
      </c>
      <c r="I27" s="138">
        <f t="shared" si="0"/>
        <v>0</v>
      </c>
      <c r="J27" s="138">
        <f t="shared" si="0"/>
        <v>0</v>
      </c>
      <c r="K27" s="138">
        <f t="shared" si="0"/>
        <v>0</v>
      </c>
      <c r="L27" s="138">
        <f t="shared" si="0"/>
        <v>0</v>
      </c>
    </row>
    <row r="28" spans="1:12" ht="18" customHeight="1" x14ac:dyDescent="0.2">
      <c r="A28" s="141" t="s">
        <v>12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2"/>
  <sheetViews>
    <sheetView workbookViewId="0">
      <selection activeCell="K2" sqref="K2"/>
    </sheetView>
  </sheetViews>
  <sheetFormatPr defaultColWidth="8.7109375" defaultRowHeight="12.75" x14ac:dyDescent="0.2"/>
  <cols>
    <col min="1" max="1" width="11.28515625" style="116" customWidth="1"/>
    <col min="2" max="2" width="11.7109375" style="116" bestFit="1" customWidth="1"/>
    <col min="3" max="3" width="20" style="116" customWidth="1"/>
    <col min="4" max="4" width="11.42578125" style="116" customWidth="1"/>
    <col min="5" max="8" width="8.7109375" style="116"/>
    <col min="9" max="12" width="12.5703125" style="116" bestFit="1" customWidth="1"/>
    <col min="13" max="16384" width="8.7109375" style="116"/>
  </cols>
  <sheetData>
    <row r="1" spans="1:12" x14ac:dyDescent="0.2">
      <c r="A1" s="116" t="s">
        <v>0</v>
      </c>
    </row>
    <row r="2" spans="1:12" s="118" customFormat="1" ht="29.25" customHeight="1" x14ac:dyDescent="0.4">
      <c r="A2" s="117" t="str">
        <f>'L14-32'!A2</f>
        <v>Agar High Gel(Iber Agar)</v>
      </c>
      <c r="E2" s="118" t="str">
        <f>'L14-32'!E2</f>
        <v>A01-102IHG</v>
      </c>
      <c r="H2" s="119"/>
      <c r="I2" s="120" t="s">
        <v>12</v>
      </c>
      <c r="J2" s="118" t="s">
        <v>11</v>
      </c>
      <c r="K2" s="1" t="s">
        <v>106</v>
      </c>
    </row>
    <row r="3" spans="1:12" x14ac:dyDescent="0.2">
      <c r="H3" s="121"/>
      <c r="J3" s="122"/>
    </row>
    <row r="4" spans="1:12" s="160" customFormat="1" x14ac:dyDescent="0.2">
      <c r="A4" s="159"/>
      <c r="F4" s="159"/>
      <c r="H4" s="168" t="s">
        <v>108</v>
      </c>
      <c r="J4" s="162"/>
    </row>
    <row r="5" spans="1:12" ht="18" customHeight="1" x14ac:dyDescent="0.3">
      <c r="A5" s="123" t="s">
        <v>1</v>
      </c>
      <c r="B5" s="123" t="s">
        <v>2</v>
      </c>
      <c r="C5" s="123" t="s">
        <v>3</v>
      </c>
      <c r="D5" s="123" t="s">
        <v>4</v>
      </c>
      <c r="E5" s="123" t="str">
        <f>'L14-32'!E4</f>
        <v>250 g</v>
      </c>
      <c r="F5" s="123" t="str">
        <f>'L14-32'!F4</f>
        <v>500g</v>
      </c>
      <c r="G5" s="123" t="str">
        <f>'L14-32'!G4</f>
        <v>2kg</v>
      </c>
      <c r="H5" s="123" t="str">
        <f>'L14-32'!H4</f>
        <v>50kg</v>
      </c>
      <c r="I5" s="123" t="str">
        <f>'L14-32'!I4</f>
        <v>10Kg</v>
      </c>
      <c r="J5" s="124" t="s">
        <v>83</v>
      </c>
      <c r="K5" s="123" t="str">
        <f>'L14-32'!K4</f>
        <v>Custom</v>
      </c>
      <c r="L5" s="123" t="str">
        <f>'L14-32'!L4</f>
        <v>Custom</v>
      </c>
    </row>
    <row r="6" spans="1:12" ht="18" customHeight="1" x14ac:dyDescent="0.2">
      <c r="A6" s="125">
        <v>43193</v>
      </c>
      <c r="B6" s="51" t="s">
        <v>85</v>
      </c>
      <c r="C6" s="51" t="s">
        <v>86</v>
      </c>
      <c r="D6" s="127"/>
      <c r="E6" s="128"/>
      <c r="F6" s="128"/>
      <c r="G6" s="128"/>
      <c r="H6" s="128"/>
      <c r="I6" s="128"/>
      <c r="J6" s="128"/>
      <c r="K6" s="128"/>
      <c r="L6" s="128"/>
    </row>
    <row r="7" spans="1:12" ht="18" customHeight="1" x14ac:dyDescent="0.2">
      <c r="A7" s="125">
        <v>43194</v>
      </c>
      <c r="B7" s="51" t="s">
        <v>100</v>
      </c>
      <c r="C7" s="51" t="s">
        <v>110</v>
      </c>
      <c r="D7" s="129"/>
      <c r="E7" s="128"/>
      <c r="F7" s="128"/>
      <c r="G7" s="128"/>
      <c r="H7" s="130">
        <v>10</v>
      </c>
      <c r="I7" s="128"/>
      <c r="J7" s="128"/>
      <c r="K7" s="128"/>
      <c r="L7" s="128"/>
    </row>
    <row r="8" spans="1:12" ht="18" customHeight="1" x14ac:dyDescent="0.2">
      <c r="A8" s="125">
        <v>43195</v>
      </c>
      <c r="B8" s="51" t="s">
        <v>100</v>
      </c>
      <c r="C8" s="51" t="s">
        <v>109</v>
      </c>
      <c r="D8" s="127"/>
      <c r="E8" s="128"/>
      <c r="F8" s="128"/>
      <c r="G8" s="128"/>
      <c r="H8" s="128">
        <v>-10</v>
      </c>
      <c r="I8" s="128"/>
      <c r="J8" s="128"/>
      <c r="K8" s="128"/>
      <c r="L8" s="128"/>
    </row>
    <row r="9" spans="1:12" s="160" customFormat="1" ht="18" customHeight="1" x14ac:dyDescent="0.2">
      <c r="A9" s="163"/>
      <c r="B9" s="164"/>
      <c r="C9" s="164"/>
      <c r="D9" s="165"/>
      <c r="E9" s="166"/>
      <c r="F9" s="166"/>
      <c r="G9" s="166"/>
      <c r="H9" s="167"/>
      <c r="I9" s="166"/>
      <c r="J9" s="166"/>
      <c r="K9" s="166"/>
      <c r="L9" s="166"/>
    </row>
    <row r="10" spans="1:12" ht="18" customHeight="1" x14ac:dyDescent="0.2">
      <c r="A10" s="125"/>
      <c r="B10" s="158"/>
      <c r="C10" s="158"/>
      <c r="D10" s="127"/>
      <c r="E10" s="128"/>
      <c r="F10" s="128"/>
      <c r="G10" s="128"/>
      <c r="H10" s="128"/>
      <c r="I10" s="128"/>
      <c r="J10" s="132"/>
      <c r="K10" s="132"/>
      <c r="L10" s="132"/>
    </row>
    <row r="11" spans="1:12" ht="18" customHeight="1" x14ac:dyDescent="0.2">
      <c r="A11" s="125"/>
      <c r="B11" s="158"/>
      <c r="C11" s="158"/>
      <c r="D11" s="129"/>
      <c r="E11" s="128"/>
      <c r="F11" s="128"/>
      <c r="G11" s="128"/>
      <c r="H11" s="128"/>
      <c r="I11" s="128"/>
      <c r="J11" s="132"/>
      <c r="K11" s="132"/>
      <c r="L11" s="132"/>
    </row>
    <row r="12" spans="1:12" ht="18" customHeight="1" x14ac:dyDescent="0.2">
      <c r="A12" s="125"/>
      <c r="B12" s="158"/>
      <c r="C12" s="158"/>
      <c r="D12" s="127"/>
      <c r="E12" s="128"/>
      <c r="F12" s="128"/>
      <c r="G12" s="128"/>
      <c r="H12" s="128"/>
      <c r="I12" s="128"/>
      <c r="J12" s="132"/>
      <c r="K12" s="132"/>
      <c r="L12" s="132"/>
    </row>
    <row r="13" spans="1:12" ht="18" customHeight="1" x14ac:dyDescent="0.2">
      <c r="A13" s="125"/>
      <c r="B13" s="51"/>
      <c r="C13" s="51"/>
      <c r="D13" s="129"/>
      <c r="E13" s="128"/>
      <c r="F13" s="128"/>
      <c r="G13" s="128"/>
      <c r="H13" s="128"/>
      <c r="I13" s="128"/>
      <c r="J13" s="132"/>
      <c r="K13" s="132"/>
      <c r="L13" s="132"/>
    </row>
    <row r="14" spans="1:12" ht="18" customHeight="1" x14ac:dyDescent="0.2">
      <c r="A14" s="125"/>
      <c r="B14" s="131"/>
      <c r="C14" s="131"/>
      <c r="D14" s="127"/>
      <c r="E14" s="128"/>
      <c r="F14" s="128"/>
      <c r="G14" s="128"/>
      <c r="H14" s="128"/>
      <c r="I14" s="128"/>
      <c r="J14" s="132"/>
      <c r="K14" s="132"/>
      <c r="L14" s="132"/>
    </row>
    <row r="15" spans="1:12" ht="18" customHeight="1" x14ac:dyDescent="0.2">
      <c r="A15" s="125"/>
      <c r="B15" s="131"/>
      <c r="C15" s="131"/>
      <c r="D15" s="129"/>
      <c r="E15" s="128"/>
      <c r="F15" s="128"/>
      <c r="G15" s="128"/>
      <c r="H15" s="128"/>
      <c r="I15" s="128"/>
      <c r="J15" s="132"/>
      <c r="K15" s="132"/>
      <c r="L15" s="132"/>
    </row>
    <row r="16" spans="1:12" ht="18" customHeight="1" x14ac:dyDescent="0.2">
      <c r="A16" s="125"/>
      <c r="B16" s="131"/>
      <c r="C16" s="131"/>
      <c r="D16" s="127"/>
      <c r="E16" s="128"/>
      <c r="F16" s="128"/>
      <c r="G16" s="128"/>
      <c r="H16" s="128"/>
      <c r="I16" s="128"/>
      <c r="J16" s="132"/>
      <c r="K16" s="132"/>
      <c r="L16" s="132"/>
    </row>
    <row r="17" spans="1:12" ht="18" customHeight="1" x14ac:dyDescent="0.2">
      <c r="A17" s="125"/>
      <c r="B17" s="131"/>
      <c r="C17" s="131"/>
      <c r="D17" s="129"/>
      <c r="E17" s="128"/>
      <c r="F17" s="128"/>
      <c r="G17" s="128"/>
      <c r="H17" s="128"/>
      <c r="I17" s="128"/>
      <c r="J17" s="132"/>
      <c r="K17" s="132"/>
      <c r="L17" s="132"/>
    </row>
    <row r="18" spans="1:12" ht="18" customHeight="1" x14ac:dyDescent="0.2">
      <c r="A18" s="125"/>
      <c r="B18" s="131"/>
      <c r="C18" s="131"/>
      <c r="D18" s="129"/>
      <c r="E18" s="128"/>
      <c r="F18" s="128"/>
      <c r="G18" s="128"/>
      <c r="H18" s="128"/>
      <c r="I18" s="128"/>
      <c r="J18" s="132"/>
      <c r="K18" s="132"/>
      <c r="L18" s="132"/>
    </row>
    <row r="19" spans="1:12" ht="18" customHeight="1" x14ac:dyDescent="0.2">
      <c r="A19" s="125"/>
      <c r="B19" s="131"/>
      <c r="C19" s="131"/>
      <c r="D19" s="127"/>
      <c r="E19" s="128"/>
      <c r="F19" s="128"/>
      <c r="G19" s="128"/>
      <c r="H19" s="128"/>
      <c r="I19" s="128"/>
      <c r="J19" s="132"/>
      <c r="K19" s="132"/>
      <c r="L19" s="132"/>
    </row>
    <row r="20" spans="1:12" ht="18" customHeight="1" x14ac:dyDescent="0.2">
      <c r="A20" s="125"/>
      <c r="B20" s="131"/>
      <c r="C20" s="131"/>
      <c r="D20" s="129"/>
      <c r="E20" s="128"/>
      <c r="F20" s="128"/>
      <c r="G20" s="128"/>
      <c r="H20" s="128"/>
      <c r="I20" s="128"/>
      <c r="J20" s="132"/>
      <c r="K20" s="132"/>
      <c r="L20" s="132"/>
    </row>
    <row r="21" spans="1:12" ht="18" customHeight="1" x14ac:dyDescent="0.2">
      <c r="A21" s="125"/>
      <c r="B21" s="131"/>
      <c r="C21" s="131"/>
      <c r="D21" s="127"/>
      <c r="E21" s="128"/>
      <c r="F21" s="128"/>
      <c r="G21" s="128"/>
      <c r="H21" s="128"/>
      <c r="I21" s="128"/>
      <c r="J21" s="132"/>
      <c r="K21" s="132"/>
      <c r="L21" s="132"/>
    </row>
    <row r="22" spans="1:12" ht="18" customHeight="1" x14ac:dyDescent="0.2">
      <c r="A22" s="125"/>
      <c r="B22" s="131"/>
      <c r="C22" s="131"/>
      <c r="D22" s="129"/>
      <c r="E22" s="128"/>
      <c r="F22" s="128"/>
      <c r="G22" s="128"/>
      <c r="H22" s="128"/>
      <c r="I22" s="128"/>
      <c r="J22" s="132"/>
      <c r="K22" s="132"/>
      <c r="L22" s="132"/>
    </row>
    <row r="23" spans="1:12" ht="18" customHeight="1" x14ac:dyDescent="0.2">
      <c r="A23" s="125"/>
      <c r="B23" s="131"/>
      <c r="C23" s="131"/>
      <c r="D23" s="127"/>
      <c r="E23" s="128"/>
      <c r="F23" s="128"/>
      <c r="G23" s="128"/>
      <c r="H23" s="128"/>
      <c r="I23" s="128"/>
      <c r="J23" s="132"/>
      <c r="K23" s="132"/>
      <c r="L23" s="132"/>
    </row>
    <row r="24" spans="1:12" ht="18" customHeight="1" x14ac:dyDescent="0.2">
      <c r="A24" s="125"/>
      <c r="B24" s="131"/>
      <c r="C24" s="131"/>
      <c r="D24" s="129"/>
      <c r="E24" s="128"/>
      <c r="F24" s="128"/>
      <c r="G24" s="128"/>
      <c r="H24" s="128"/>
      <c r="I24" s="128"/>
      <c r="J24" s="132"/>
      <c r="K24" s="132"/>
      <c r="L24" s="132"/>
    </row>
    <row r="25" spans="1:12" ht="18" customHeight="1" x14ac:dyDescent="0.2">
      <c r="C25" s="116" t="s">
        <v>12</v>
      </c>
      <c r="D25" s="133"/>
    </row>
    <row r="26" spans="1:12" ht="18" customHeight="1" x14ac:dyDescent="0.2">
      <c r="A26" s="134" t="s">
        <v>12</v>
      </c>
      <c r="B26" s="134"/>
      <c r="C26" s="135"/>
      <c r="D26" s="136"/>
      <c r="E26" s="135"/>
      <c r="F26" s="135"/>
      <c r="G26" s="135"/>
      <c r="H26" s="135"/>
      <c r="I26" s="135"/>
      <c r="J26" s="135"/>
      <c r="K26" s="135"/>
      <c r="L26" s="135"/>
    </row>
    <row r="27" spans="1:12" s="140" customFormat="1" ht="18" customHeight="1" x14ac:dyDescent="0.2">
      <c r="A27" s="22" t="s">
        <v>107</v>
      </c>
      <c r="B27" s="135"/>
      <c r="C27" s="138" t="s">
        <v>10</v>
      </c>
      <c r="D27" s="139">
        <f t="shared" ref="D27:L27" si="0">SUM(D6:D24)</f>
        <v>0</v>
      </c>
      <c r="E27" s="138">
        <f t="shared" si="0"/>
        <v>0</v>
      </c>
      <c r="F27" s="138">
        <f t="shared" si="0"/>
        <v>0</v>
      </c>
      <c r="G27" s="138">
        <f t="shared" si="0"/>
        <v>0</v>
      </c>
      <c r="H27" s="138">
        <f t="shared" si="0"/>
        <v>0</v>
      </c>
      <c r="I27" s="138">
        <f t="shared" si="0"/>
        <v>0</v>
      </c>
      <c r="J27" s="138">
        <f t="shared" si="0"/>
        <v>0</v>
      </c>
      <c r="K27" s="138">
        <f t="shared" si="0"/>
        <v>0</v>
      </c>
      <c r="L27" s="138">
        <f t="shared" si="0"/>
        <v>0</v>
      </c>
    </row>
    <row r="28" spans="1:12" ht="18" customHeight="1" x14ac:dyDescent="0.2">
      <c r="A28" s="141" t="s">
        <v>12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9"/>
  <sheetViews>
    <sheetView zoomScaleNormal="100" workbookViewId="0">
      <selection activeCell="D44" sqref="D4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2.28515625" bestFit="1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3" t="s">
        <v>16</v>
      </c>
      <c r="E2" s="1" t="s">
        <v>15</v>
      </c>
      <c r="H2" s="12" t="s">
        <v>12</v>
      </c>
      <c r="J2" s="1" t="s">
        <v>11</v>
      </c>
      <c r="K2" s="1" t="s">
        <v>65</v>
      </c>
    </row>
    <row r="3" spans="1:12" x14ac:dyDescent="0.2">
      <c r="H3" s="67" t="s">
        <v>50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21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41">
        <v>41984</v>
      </c>
      <c r="B5" s="51" t="s">
        <v>17</v>
      </c>
      <c r="C5" s="51" t="s">
        <v>18</v>
      </c>
      <c r="D5" s="57">
        <v>150</v>
      </c>
      <c r="E5" s="69"/>
      <c r="F5" s="69"/>
      <c r="G5" s="69"/>
      <c r="H5" s="69"/>
      <c r="I5" s="36"/>
      <c r="J5" s="36"/>
      <c r="K5" s="36"/>
      <c r="L5" s="36"/>
    </row>
    <row r="6" spans="1:12" ht="19.5" customHeight="1" x14ac:dyDescent="0.2">
      <c r="A6" s="41">
        <v>41984</v>
      </c>
      <c r="B6" s="51" t="s">
        <v>17</v>
      </c>
      <c r="C6" s="108" t="s">
        <v>66</v>
      </c>
      <c r="D6" s="43">
        <v>-150</v>
      </c>
      <c r="E6" s="56"/>
      <c r="F6" s="56"/>
      <c r="G6" s="56"/>
      <c r="H6" s="56"/>
      <c r="I6" s="38"/>
      <c r="J6" s="38"/>
      <c r="K6" s="38"/>
      <c r="L6" s="38"/>
    </row>
    <row r="7" spans="1:12" ht="18" customHeight="1" x14ac:dyDescent="0.2">
      <c r="A7" s="41">
        <v>41984</v>
      </c>
      <c r="B7" s="51" t="s">
        <v>17</v>
      </c>
      <c r="C7" s="108" t="s">
        <v>20</v>
      </c>
      <c r="D7" s="57"/>
      <c r="E7" s="56"/>
      <c r="F7" s="56"/>
      <c r="G7" s="56"/>
      <c r="H7" s="109">
        <v>3</v>
      </c>
      <c r="I7" s="38"/>
      <c r="J7" s="38"/>
      <c r="K7" s="38"/>
      <c r="L7" s="38"/>
    </row>
    <row r="8" spans="1:12" ht="18" customHeight="1" x14ac:dyDescent="0.2">
      <c r="A8" s="41">
        <v>41984</v>
      </c>
      <c r="B8" s="51" t="s">
        <v>17</v>
      </c>
      <c r="C8" s="58" t="s">
        <v>67</v>
      </c>
      <c r="D8" s="59"/>
      <c r="E8" s="56"/>
      <c r="F8" s="56"/>
      <c r="G8" s="56"/>
      <c r="H8" s="61">
        <v>-3</v>
      </c>
      <c r="I8" s="38"/>
      <c r="J8" s="38"/>
      <c r="K8" s="38"/>
      <c r="L8" s="38"/>
    </row>
    <row r="9" spans="1:12" ht="18" customHeight="1" x14ac:dyDescent="0.2">
      <c r="A9" s="41"/>
      <c r="B9" s="51"/>
      <c r="C9" s="51"/>
      <c r="D9" s="57"/>
      <c r="E9" s="56"/>
      <c r="F9" s="56"/>
      <c r="G9" s="56"/>
      <c r="H9" s="52"/>
      <c r="I9" s="38"/>
      <c r="J9" s="38"/>
      <c r="K9" s="38"/>
      <c r="L9" s="38"/>
    </row>
    <row r="10" spans="1:12" ht="18" customHeight="1" x14ac:dyDescent="0.2">
      <c r="A10" s="26"/>
      <c r="B10" s="2"/>
      <c r="C10" s="60"/>
      <c r="D10" s="43"/>
      <c r="E10" s="56"/>
      <c r="F10" s="56"/>
      <c r="G10" s="56"/>
      <c r="H10" s="56"/>
      <c r="I10" s="38"/>
      <c r="J10" s="38"/>
      <c r="K10" s="38"/>
      <c r="L10" s="38"/>
    </row>
    <row r="11" spans="1:12" ht="18" customHeight="1" x14ac:dyDescent="0.2">
      <c r="A11" s="26"/>
      <c r="B11" s="48"/>
      <c r="C11" s="51"/>
      <c r="D11" s="57"/>
      <c r="E11" s="56"/>
      <c r="F11" s="56"/>
      <c r="G11" s="56"/>
      <c r="H11" s="56"/>
      <c r="I11" s="38"/>
      <c r="J11" s="38"/>
      <c r="K11" s="38"/>
      <c r="L11" s="38"/>
    </row>
    <row r="12" spans="1:12" ht="18" customHeight="1" x14ac:dyDescent="0.2">
      <c r="A12" s="26"/>
      <c r="B12" s="48"/>
      <c r="C12" s="54"/>
      <c r="D12" s="37"/>
      <c r="E12" s="38"/>
      <c r="F12" s="38"/>
      <c r="G12" s="38"/>
      <c r="H12" s="55"/>
      <c r="I12" s="38"/>
      <c r="J12" s="38"/>
      <c r="K12" s="38"/>
      <c r="L12" s="38"/>
    </row>
    <row r="13" spans="1:12" ht="18" customHeight="1" x14ac:dyDescent="0.2">
      <c r="A13" s="26"/>
      <c r="B13" s="2"/>
      <c r="C13" s="2"/>
      <c r="D13" s="35"/>
      <c r="E13" s="38"/>
      <c r="F13" s="38"/>
      <c r="G13" s="38"/>
      <c r="H13" s="38"/>
      <c r="I13" s="38"/>
      <c r="J13" s="38"/>
      <c r="K13" s="38"/>
      <c r="L13" s="38"/>
    </row>
    <row r="14" spans="1:12" ht="18" customHeight="1" x14ac:dyDescent="0.2">
      <c r="A14" s="26"/>
      <c r="B14" s="2"/>
      <c r="C14" s="27"/>
      <c r="D14" s="37"/>
      <c r="E14" s="38"/>
      <c r="F14" s="38"/>
      <c r="G14" s="38"/>
      <c r="H14" s="38"/>
      <c r="I14" s="38"/>
      <c r="J14" s="38"/>
      <c r="K14" s="38"/>
      <c r="L14" s="38"/>
    </row>
    <row r="15" spans="1:12" ht="18" customHeight="1" x14ac:dyDescent="0.2">
      <c r="A15" s="26"/>
      <c r="B15" s="2"/>
      <c r="C15" s="2"/>
      <c r="D15" s="39"/>
      <c r="E15" s="38"/>
      <c r="F15" s="38"/>
      <c r="G15" s="38"/>
      <c r="H15" s="38"/>
      <c r="I15" s="38"/>
      <c r="J15" s="38"/>
      <c r="K15" s="38"/>
      <c r="L15" s="38"/>
    </row>
    <row r="16" spans="1:12" ht="18" customHeight="1" x14ac:dyDescent="0.2">
      <c r="A16" s="26"/>
      <c r="B16" s="2"/>
      <c r="C16" s="27"/>
      <c r="D16" s="37"/>
      <c r="E16" s="38"/>
      <c r="F16" s="38"/>
      <c r="G16" s="38"/>
      <c r="H16" s="38"/>
      <c r="I16" s="38"/>
      <c r="J16" s="38"/>
      <c r="K16" s="38"/>
      <c r="L16" s="38"/>
    </row>
    <row r="17" spans="1:12" ht="18" customHeight="1" x14ac:dyDescent="0.2">
      <c r="A17" s="2"/>
      <c r="B17" s="2"/>
      <c r="C17" s="27"/>
      <c r="D17" s="39"/>
      <c r="E17" s="38"/>
      <c r="F17" s="38"/>
      <c r="G17" s="38"/>
      <c r="H17" s="38"/>
      <c r="I17" s="38"/>
      <c r="J17" s="38"/>
      <c r="K17" s="38"/>
      <c r="L17" s="38"/>
    </row>
    <row r="18" spans="1:12" ht="18" customHeight="1" x14ac:dyDescent="0.2">
      <c r="A18" s="2"/>
      <c r="B18" s="2"/>
      <c r="C18" s="27"/>
      <c r="D18" s="39"/>
      <c r="E18" s="38"/>
      <c r="F18" s="38"/>
      <c r="G18" s="38"/>
      <c r="H18" s="38"/>
      <c r="I18" s="38"/>
      <c r="J18" s="38"/>
      <c r="K18" s="38"/>
      <c r="L18" s="38"/>
    </row>
    <row r="19" spans="1:12" ht="18" customHeight="1" x14ac:dyDescent="0.2">
      <c r="A19" s="2"/>
      <c r="B19" s="2"/>
      <c r="C19" s="27" t="s">
        <v>12</v>
      </c>
      <c r="D19" s="39"/>
      <c r="E19" s="38"/>
      <c r="F19" s="38"/>
      <c r="G19" s="38"/>
      <c r="H19" s="38"/>
      <c r="I19" s="38"/>
      <c r="J19" s="38"/>
      <c r="K19" s="38"/>
      <c r="L19" s="38"/>
    </row>
    <row r="20" spans="1:12" ht="18" customHeight="1" x14ac:dyDescent="0.2">
      <c r="A20" s="2"/>
      <c r="B20" s="2"/>
      <c r="C20" s="27"/>
      <c r="D20" s="39" t="s">
        <v>12</v>
      </c>
      <c r="E20" s="38"/>
      <c r="F20" s="38"/>
      <c r="G20" s="38"/>
      <c r="H20" s="38"/>
      <c r="I20" s="38"/>
      <c r="J20" s="38"/>
      <c r="K20" s="38"/>
      <c r="L20" s="38"/>
    </row>
    <row r="21" spans="1:12" ht="18" customHeight="1" x14ac:dyDescent="0.2">
      <c r="A21" s="2"/>
      <c r="B21" s="2"/>
      <c r="C21" s="27"/>
      <c r="D21" s="39"/>
      <c r="E21" s="38"/>
      <c r="F21" s="38"/>
      <c r="G21" s="38"/>
      <c r="H21" s="38"/>
      <c r="I21" s="38"/>
      <c r="J21" s="38"/>
      <c r="K21" s="38"/>
      <c r="L21" s="38"/>
    </row>
    <row r="22" spans="1:12" ht="18" customHeight="1" x14ac:dyDescent="0.2">
      <c r="A22" s="2"/>
      <c r="B22" s="2"/>
      <c r="C22" s="27"/>
      <c r="D22" s="37"/>
      <c r="E22" s="38"/>
      <c r="F22" s="38"/>
      <c r="G22" s="38"/>
      <c r="H22" s="38"/>
      <c r="I22" s="38"/>
      <c r="J22" s="38"/>
      <c r="K22" s="38"/>
      <c r="L22" s="38"/>
    </row>
    <row r="23" spans="1:12" ht="18" customHeight="1" x14ac:dyDescent="0.2">
      <c r="A23" s="2"/>
      <c r="B23" s="2"/>
      <c r="C23" s="27"/>
      <c r="D23" s="39"/>
      <c r="E23" s="38"/>
      <c r="F23" s="38"/>
      <c r="G23" s="38"/>
      <c r="H23" s="38"/>
      <c r="I23" s="38"/>
      <c r="J23" s="38"/>
      <c r="K23" s="38"/>
      <c r="L23" s="38"/>
    </row>
    <row r="24" spans="1:12" ht="18" customHeight="1" x14ac:dyDescent="0.2">
      <c r="A24" s="2"/>
      <c r="B24" s="2"/>
      <c r="C24" s="27"/>
      <c r="D24" s="39"/>
      <c r="E24" s="38"/>
      <c r="F24" s="38"/>
      <c r="G24" s="38"/>
      <c r="H24" s="38"/>
      <c r="I24" s="38"/>
      <c r="J24" s="38"/>
      <c r="K24" s="38"/>
      <c r="L24" s="38"/>
    </row>
    <row r="25" spans="1:12" ht="18" customHeight="1" x14ac:dyDescent="0.2">
      <c r="A25" s="2"/>
      <c r="B25" s="2"/>
      <c r="C25" s="27"/>
      <c r="D25" s="39"/>
      <c r="E25" s="38"/>
      <c r="F25" s="38"/>
      <c r="G25" s="38"/>
      <c r="H25" s="38"/>
      <c r="I25" s="38"/>
      <c r="J25" s="38"/>
      <c r="K25" s="38"/>
      <c r="L25" s="38"/>
    </row>
    <row r="26" spans="1:12" ht="18" customHeight="1" x14ac:dyDescent="0.2">
      <c r="A26" s="2"/>
      <c r="B26" s="2"/>
      <c r="C26" s="27"/>
      <c r="D26" s="39"/>
      <c r="E26" s="38"/>
      <c r="F26" s="38"/>
      <c r="G26" s="38"/>
      <c r="H26" s="38"/>
      <c r="I26" s="38"/>
      <c r="J26" s="38"/>
      <c r="K26" s="38"/>
      <c r="L26" s="38"/>
    </row>
    <row r="27" spans="1:12" ht="18" customHeight="1" x14ac:dyDescent="0.2">
      <c r="A27" s="2"/>
      <c r="B27" s="2"/>
      <c r="C27" s="27"/>
      <c r="D27" s="39"/>
      <c r="E27" s="38"/>
      <c r="F27" s="38"/>
      <c r="G27" s="38"/>
      <c r="H27" s="38"/>
      <c r="I27" s="38"/>
      <c r="J27" s="38"/>
      <c r="K27" s="38"/>
      <c r="L27" s="38"/>
    </row>
    <row r="28" spans="1:12" ht="18" customHeight="1" x14ac:dyDescent="0.2">
      <c r="A28" s="2"/>
      <c r="B28" s="2"/>
      <c r="C28" s="27"/>
      <c r="D28" s="39"/>
      <c r="E28" s="38"/>
      <c r="F28" s="38"/>
      <c r="G28" s="38"/>
      <c r="H28" s="38"/>
      <c r="I28" s="38"/>
      <c r="J28" s="38"/>
      <c r="K28" s="38"/>
      <c r="L28" s="38"/>
    </row>
    <row r="29" spans="1:12" ht="18" customHeight="1" x14ac:dyDescent="0.2">
      <c r="A29" s="2"/>
      <c r="B29" s="2"/>
      <c r="C29" s="27"/>
      <c r="D29" s="39"/>
      <c r="E29" s="38"/>
      <c r="F29" s="38"/>
      <c r="G29" s="38"/>
      <c r="H29" s="38"/>
      <c r="I29" s="38"/>
      <c r="J29" s="38"/>
      <c r="K29" s="38"/>
      <c r="L29" s="38"/>
    </row>
    <row r="30" spans="1:12" ht="18" customHeight="1" x14ac:dyDescent="0.2">
      <c r="A30" s="2"/>
      <c r="B30" s="2"/>
      <c r="C30" s="27"/>
      <c r="D30" s="39"/>
      <c r="E30" s="38"/>
      <c r="F30" s="38"/>
      <c r="G30" s="38"/>
      <c r="H30" s="38"/>
      <c r="I30" s="38"/>
      <c r="J30" s="38"/>
      <c r="K30" s="38"/>
      <c r="L30" s="38"/>
    </row>
    <row r="31" spans="1:12" ht="18" customHeight="1" x14ac:dyDescent="0.2">
      <c r="A31" s="2"/>
      <c r="B31" s="2"/>
      <c r="C31" s="8"/>
      <c r="D31" s="39"/>
      <c r="E31" s="38"/>
      <c r="F31" s="38"/>
      <c r="G31" s="38"/>
      <c r="H31" s="38"/>
      <c r="I31" s="38"/>
      <c r="J31" s="38"/>
      <c r="K31" s="38"/>
      <c r="L31" s="38"/>
    </row>
    <row r="32" spans="1:12" ht="18" customHeight="1" x14ac:dyDescent="0.2">
      <c r="B32" t="s">
        <v>12</v>
      </c>
      <c r="D32" s="28"/>
    </row>
    <row r="33" spans="1:12" ht="18" customHeight="1" x14ac:dyDescent="0.2">
      <c r="B33" s="13"/>
      <c r="D33" s="28"/>
    </row>
    <row r="34" spans="1:12" s="4" customFormat="1" ht="18" customHeight="1" x14ac:dyDescent="0.2">
      <c r="A34" s="21" t="s">
        <v>54</v>
      </c>
      <c r="B34" s="14"/>
      <c r="C34" s="5" t="s">
        <v>10</v>
      </c>
      <c r="D34" s="31">
        <f t="shared" ref="D34:L34" si="0">SUM(D5:D31)</f>
        <v>0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9"/>
  <sheetViews>
    <sheetView topLeftCell="A13" workbookViewId="0">
      <selection activeCell="K3" sqref="K3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3" t="str">
        <f>'L14-32'!A2</f>
        <v>Agar High Gel(Iber Agar)</v>
      </c>
      <c r="E2" s="1" t="s">
        <v>14</v>
      </c>
      <c r="G2" s="1" t="s">
        <v>22</v>
      </c>
      <c r="H2" s="12" t="s">
        <v>12</v>
      </c>
      <c r="J2" s="1" t="s">
        <v>11</v>
      </c>
      <c r="K2" s="1" t="s">
        <v>30</v>
      </c>
    </row>
    <row r="3" spans="1:12" x14ac:dyDescent="0.2">
      <c r="H3" s="47"/>
      <c r="I3" s="47" t="s">
        <v>12</v>
      </c>
      <c r="J3" s="6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tr">
        <f>'L14-32'!E4</f>
        <v>250 g</v>
      </c>
      <c r="F4" s="3" t="str">
        <f>'L14-32'!F4</f>
        <v>500g</v>
      </c>
      <c r="G4" s="3" t="str">
        <f>'L14-32'!G4</f>
        <v>2kg</v>
      </c>
      <c r="H4" s="3" t="str">
        <f>'L14-32'!H4</f>
        <v>50kg</v>
      </c>
      <c r="I4" s="3" t="str">
        <f>'L14-32'!I4</f>
        <v>10Kg</v>
      </c>
      <c r="J4" s="3" t="str">
        <f>'L14-32'!J4</f>
        <v>Custom</v>
      </c>
      <c r="K4" s="3" t="str">
        <f>'L14-32'!K4</f>
        <v>Custom</v>
      </c>
      <c r="L4" s="3" t="str">
        <f>'L14-32'!L4</f>
        <v>Custom</v>
      </c>
    </row>
    <row r="5" spans="1:12" ht="18" customHeight="1" x14ac:dyDescent="0.2">
      <c r="A5" s="41">
        <v>41585</v>
      </c>
      <c r="B5" s="51" t="s">
        <v>17</v>
      </c>
      <c r="C5" s="51" t="s">
        <v>18</v>
      </c>
      <c r="D5" s="57">
        <v>500</v>
      </c>
      <c r="E5" s="69"/>
      <c r="F5" s="69"/>
      <c r="G5" s="69"/>
      <c r="H5" s="69"/>
      <c r="I5" s="69"/>
      <c r="J5" s="69"/>
      <c r="K5" s="36"/>
      <c r="L5" s="36"/>
    </row>
    <row r="6" spans="1:12" ht="19.5" customHeight="1" x14ac:dyDescent="0.2">
      <c r="A6" s="41">
        <v>41585</v>
      </c>
      <c r="B6" s="51" t="s">
        <v>17</v>
      </c>
      <c r="C6" s="72" t="s">
        <v>31</v>
      </c>
      <c r="D6" s="43">
        <v>-500</v>
      </c>
      <c r="E6" s="69"/>
      <c r="F6" s="69"/>
      <c r="G6" s="69"/>
      <c r="H6" s="69"/>
      <c r="I6" s="69"/>
      <c r="J6" s="69"/>
      <c r="K6" s="36"/>
      <c r="L6" s="36"/>
    </row>
    <row r="7" spans="1:12" ht="18" customHeight="1" x14ac:dyDescent="0.2">
      <c r="A7" s="41">
        <v>41585</v>
      </c>
      <c r="B7" s="51" t="s">
        <v>17</v>
      </c>
      <c r="C7" s="72" t="s">
        <v>20</v>
      </c>
      <c r="D7" s="43"/>
      <c r="E7" s="69"/>
      <c r="F7" s="69"/>
      <c r="G7" s="69"/>
      <c r="H7" s="73">
        <v>10</v>
      </c>
      <c r="I7" s="69"/>
      <c r="J7" s="69"/>
      <c r="K7" s="36"/>
      <c r="L7" s="36"/>
    </row>
    <row r="8" spans="1:12" ht="18" customHeight="1" x14ac:dyDescent="0.2">
      <c r="A8" s="41">
        <v>41585</v>
      </c>
      <c r="B8" s="51" t="s">
        <v>17</v>
      </c>
      <c r="C8" s="56" t="s">
        <v>32</v>
      </c>
      <c r="D8" s="43"/>
      <c r="E8" s="69"/>
      <c r="F8" s="69"/>
      <c r="G8" s="69"/>
      <c r="H8" s="68">
        <v>-10</v>
      </c>
      <c r="I8" s="46"/>
      <c r="J8" s="69"/>
      <c r="K8" s="36"/>
      <c r="L8" s="36"/>
    </row>
    <row r="9" spans="1:12" ht="18" customHeight="1" x14ac:dyDescent="0.2">
      <c r="A9" s="41">
        <v>41597</v>
      </c>
      <c r="B9" s="51" t="s">
        <v>17</v>
      </c>
      <c r="C9" s="56" t="s">
        <v>18</v>
      </c>
      <c r="D9" s="57">
        <v>200</v>
      </c>
      <c r="E9" s="69"/>
      <c r="F9" s="69"/>
      <c r="G9" s="69"/>
      <c r="H9" s="69"/>
      <c r="I9" s="46"/>
      <c r="J9" s="69"/>
      <c r="K9" s="36"/>
      <c r="L9" s="36"/>
    </row>
    <row r="10" spans="1:12" ht="18" customHeight="1" x14ac:dyDescent="0.2">
      <c r="A10" s="41">
        <v>41597</v>
      </c>
      <c r="B10" s="51" t="s">
        <v>17</v>
      </c>
      <c r="C10" s="74" t="s">
        <v>33</v>
      </c>
      <c r="D10" s="70">
        <v>-200</v>
      </c>
      <c r="E10" s="69"/>
      <c r="F10" s="69"/>
      <c r="G10" s="69"/>
      <c r="H10" s="69"/>
      <c r="I10" s="69"/>
      <c r="J10" s="69"/>
      <c r="K10" s="36"/>
      <c r="L10" s="36"/>
    </row>
    <row r="11" spans="1:12" ht="18" customHeight="1" x14ac:dyDescent="0.2">
      <c r="A11" s="41">
        <v>41597</v>
      </c>
      <c r="B11" s="51" t="s">
        <v>17</v>
      </c>
      <c r="C11" s="74" t="s">
        <v>20</v>
      </c>
      <c r="D11" s="43"/>
      <c r="E11" s="69"/>
      <c r="F11" s="69"/>
      <c r="G11" s="69"/>
      <c r="H11" s="75">
        <v>4</v>
      </c>
      <c r="I11" s="69"/>
      <c r="J11" s="69"/>
      <c r="K11" s="36"/>
      <c r="L11" s="36"/>
    </row>
    <row r="12" spans="1:12" ht="18" customHeight="1" x14ac:dyDescent="0.2">
      <c r="A12" s="41">
        <v>41598</v>
      </c>
      <c r="B12" s="51" t="s">
        <v>17</v>
      </c>
      <c r="C12" s="56" t="s">
        <v>34</v>
      </c>
      <c r="D12" s="43"/>
      <c r="E12" s="69"/>
      <c r="F12" s="69"/>
      <c r="G12" s="69"/>
      <c r="H12" s="68">
        <v>-4</v>
      </c>
      <c r="I12" s="69"/>
      <c r="J12" s="69"/>
      <c r="K12" s="36"/>
      <c r="L12" s="36"/>
    </row>
    <row r="13" spans="1:12" ht="18" customHeight="1" x14ac:dyDescent="0.2">
      <c r="A13" s="41">
        <v>41613</v>
      </c>
      <c r="B13" s="51" t="s">
        <v>17</v>
      </c>
      <c r="C13" s="56" t="s">
        <v>18</v>
      </c>
      <c r="D13" s="57">
        <v>1</v>
      </c>
      <c r="E13" s="69"/>
      <c r="F13" s="69"/>
      <c r="G13" s="69"/>
      <c r="H13" s="46"/>
      <c r="I13" s="69"/>
      <c r="J13" s="69"/>
      <c r="K13" s="36"/>
      <c r="L13" s="36"/>
    </row>
    <row r="14" spans="1:12" ht="18" customHeight="1" x14ac:dyDescent="0.2">
      <c r="A14" s="41">
        <v>41613</v>
      </c>
      <c r="B14" s="51" t="s">
        <v>17</v>
      </c>
      <c r="C14" s="76" t="s">
        <v>35</v>
      </c>
      <c r="D14" s="64">
        <v>-1</v>
      </c>
      <c r="E14" s="69"/>
      <c r="F14" s="69"/>
      <c r="G14" s="69"/>
      <c r="H14" s="69"/>
      <c r="I14" s="69"/>
      <c r="J14" s="69"/>
      <c r="K14" s="36"/>
      <c r="L14" s="36"/>
    </row>
    <row r="15" spans="1:12" ht="18" customHeight="1" x14ac:dyDescent="0.2">
      <c r="A15" s="41">
        <v>41613</v>
      </c>
      <c r="B15" s="51" t="s">
        <v>17</v>
      </c>
      <c r="C15" s="76" t="s">
        <v>20</v>
      </c>
      <c r="D15" s="71"/>
      <c r="E15" s="69"/>
      <c r="F15" s="69"/>
      <c r="G15" s="69"/>
      <c r="H15" s="56"/>
      <c r="I15" s="69"/>
      <c r="J15" s="77">
        <v>2</v>
      </c>
      <c r="K15" s="69"/>
      <c r="L15" s="36"/>
    </row>
    <row r="16" spans="1:12" ht="18" customHeight="1" x14ac:dyDescent="0.2">
      <c r="A16" s="41">
        <v>41613</v>
      </c>
      <c r="B16" s="51" t="s">
        <v>17</v>
      </c>
      <c r="C16" s="56" t="s">
        <v>36</v>
      </c>
      <c r="D16" s="57"/>
      <c r="E16" s="69"/>
      <c r="F16" s="69"/>
      <c r="G16" s="69"/>
      <c r="H16" s="69"/>
      <c r="I16" s="69"/>
      <c r="J16" s="68">
        <v>-2</v>
      </c>
      <c r="K16" s="36"/>
      <c r="L16" s="36"/>
    </row>
    <row r="17" spans="1:12" ht="18" customHeight="1" x14ac:dyDescent="0.2">
      <c r="A17" s="26"/>
      <c r="B17" s="48"/>
      <c r="C17" s="38"/>
      <c r="D17" s="35"/>
      <c r="E17" s="36"/>
      <c r="F17" s="36"/>
      <c r="G17" s="36"/>
      <c r="H17" s="49"/>
      <c r="I17" s="36"/>
      <c r="J17" s="36"/>
      <c r="K17" s="36"/>
      <c r="L17" s="36"/>
    </row>
    <row r="18" spans="1:12" ht="18" customHeight="1" x14ac:dyDescent="0.2">
      <c r="A18" s="26"/>
      <c r="B18" s="2"/>
      <c r="C18" s="8"/>
      <c r="D18" s="35"/>
      <c r="E18" s="36"/>
      <c r="F18" s="36"/>
      <c r="G18" s="36"/>
      <c r="H18" s="36"/>
      <c r="I18" s="50"/>
      <c r="J18" s="36"/>
      <c r="K18" s="36"/>
      <c r="L18" s="36"/>
    </row>
    <row r="19" spans="1:12" ht="18" customHeight="1" x14ac:dyDescent="0.2">
      <c r="A19" s="26"/>
      <c r="B19" s="2"/>
      <c r="C19" s="8"/>
      <c r="D19" s="35"/>
      <c r="E19" s="36"/>
      <c r="F19" s="36"/>
      <c r="G19" s="36"/>
      <c r="H19" s="36"/>
      <c r="I19" s="50"/>
      <c r="J19" s="36"/>
      <c r="K19" s="36"/>
      <c r="L19" s="36"/>
    </row>
    <row r="20" spans="1:12" ht="18" customHeight="1" x14ac:dyDescent="0.2">
      <c r="A20" s="2"/>
      <c r="B20" s="2"/>
      <c r="C20" s="8"/>
      <c r="D20" s="35"/>
      <c r="E20" s="36"/>
      <c r="F20" s="36"/>
      <c r="G20" s="36"/>
      <c r="H20" s="36"/>
      <c r="I20" s="36"/>
      <c r="J20" s="36"/>
      <c r="K20" s="36"/>
      <c r="L20" s="36"/>
    </row>
    <row r="21" spans="1:12" ht="18" customHeight="1" x14ac:dyDescent="0.2">
      <c r="A21" s="2"/>
      <c r="B21" s="2"/>
      <c r="C21" s="8"/>
      <c r="D21" s="35"/>
      <c r="E21" s="36"/>
      <c r="F21" s="36"/>
      <c r="G21" s="36"/>
      <c r="H21" s="36"/>
      <c r="I21" s="36"/>
      <c r="J21" s="36"/>
      <c r="K21" s="36"/>
      <c r="L21" s="36"/>
    </row>
    <row r="22" spans="1:12" ht="18" customHeight="1" x14ac:dyDescent="0.2">
      <c r="A22" s="2"/>
      <c r="B22" s="2"/>
      <c r="C22" s="8"/>
      <c r="D22" s="35"/>
      <c r="E22" s="36"/>
      <c r="F22" s="36"/>
      <c r="G22" s="36"/>
      <c r="H22" s="36"/>
      <c r="I22" s="36"/>
      <c r="J22" s="36"/>
      <c r="K22" s="36"/>
      <c r="L22" s="36"/>
    </row>
    <row r="23" spans="1:12" ht="18" customHeight="1" x14ac:dyDescent="0.2">
      <c r="A23" s="2"/>
      <c r="B23" s="2"/>
      <c r="C23" s="8"/>
      <c r="D23" s="35"/>
      <c r="E23" s="36"/>
      <c r="F23" s="36"/>
      <c r="G23" s="36"/>
      <c r="H23" s="36"/>
      <c r="I23" s="36"/>
      <c r="J23" s="36"/>
      <c r="K23" s="36"/>
      <c r="L23" s="36"/>
    </row>
    <row r="24" spans="1:12" ht="18" customHeight="1" x14ac:dyDescent="0.2">
      <c r="A24" s="2"/>
      <c r="B24" s="2"/>
      <c r="C24" s="8"/>
      <c r="D24" s="35"/>
      <c r="E24" s="36"/>
      <c r="F24" s="36"/>
      <c r="G24" s="36"/>
      <c r="H24" s="36"/>
      <c r="I24" s="36"/>
      <c r="J24" s="36"/>
      <c r="K24" s="36"/>
      <c r="L24" s="36"/>
    </row>
    <row r="25" spans="1:12" ht="18" customHeight="1" x14ac:dyDescent="0.2">
      <c r="A25" s="2"/>
      <c r="B25" s="2"/>
      <c r="C25" s="8"/>
      <c r="D25" s="35"/>
      <c r="E25" s="36"/>
      <c r="F25" s="36"/>
      <c r="G25" s="36"/>
      <c r="H25" s="36"/>
      <c r="I25" s="36"/>
      <c r="J25" s="36"/>
      <c r="K25" s="36"/>
      <c r="L25" s="36"/>
    </row>
    <row r="26" spans="1:12" ht="18" customHeight="1" x14ac:dyDescent="0.2">
      <c r="A26" s="2"/>
      <c r="B26" s="2"/>
      <c r="C26" s="8"/>
      <c r="D26" s="35"/>
      <c r="E26" s="36"/>
      <c r="F26" s="36"/>
      <c r="G26" s="36"/>
      <c r="H26" s="36"/>
      <c r="I26" s="36"/>
      <c r="J26" s="36"/>
      <c r="K26" s="36"/>
      <c r="L26" s="36"/>
    </row>
    <row r="27" spans="1:12" ht="18" customHeight="1" x14ac:dyDescent="0.2">
      <c r="A27" s="2"/>
      <c r="B27" s="2"/>
      <c r="C27" s="8"/>
      <c r="D27" s="35"/>
      <c r="E27" s="36"/>
      <c r="F27" s="36"/>
      <c r="G27" s="36"/>
      <c r="H27" s="36"/>
      <c r="I27" s="36"/>
      <c r="J27" s="36"/>
      <c r="K27" s="36"/>
      <c r="L27" s="36"/>
    </row>
    <row r="28" spans="1:12" ht="18" customHeight="1" x14ac:dyDescent="0.2">
      <c r="A28" s="2"/>
      <c r="B28" s="2"/>
      <c r="C28" s="8"/>
      <c r="D28" s="35"/>
      <c r="E28" s="36"/>
      <c r="F28" s="36"/>
      <c r="G28" s="36"/>
      <c r="H28" s="36"/>
      <c r="I28" s="36"/>
      <c r="J28" s="36"/>
      <c r="K28" s="36"/>
      <c r="L28" s="36"/>
    </row>
    <row r="29" spans="1:12" ht="18" customHeight="1" x14ac:dyDescent="0.2">
      <c r="A29" s="2"/>
      <c r="B29" s="2"/>
      <c r="C29" s="8"/>
      <c r="D29" s="35"/>
      <c r="E29" s="36"/>
      <c r="F29" s="36"/>
      <c r="G29" s="36"/>
      <c r="H29" s="36"/>
      <c r="I29" s="36"/>
      <c r="J29" s="36"/>
      <c r="K29" s="36"/>
      <c r="L29" s="36"/>
    </row>
    <row r="30" spans="1:12" ht="18" customHeight="1" x14ac:dyDescent="0.2">
      <c r="A30" s="2"/>
      <c r="B30" s="2"/>
      <c r="C30" s="8"/>
      <c r="D30" s="35"/>
      <c r="E30" s="36"/>
      <c r="F30" s="36"/>
      <c r="G30" s="36"/>
      <c r="H30" s="36"/>
      <c r="I30" s="36"/>
      <c r="J30" s="36"/>
      <c r="K30" s="36"/>
      <c r="L30" s="36"/>
    </row>
    <row r="31" spans="1:12" ht="18" customHeight="1" x14ac:dyDescent="0.2">
      <c r="A31" s="2"/>
      <c r="B31" s="2"/>
      <c r="C31" s="8"/>
      <c r="D31" s="36"/>
      <c r="E31" s="36"/>
      <c r="F31" s="36"/>
      <c r="G31" s="36"/>
      <c r="H31" s="36"/>
      <c r="I31" s="36"/>
      <c r="J31" s="36"/>
      <c r="K31" s="36"/>
      <c r="L31" s="36"/>
    </row>
    <row r="32" spans="1:12" ht="18" customHeight="1" x14ac:dyDescent="0.2">
      <c r="C32" t="s">
        <v>12</v>
      </c>
    </row>
    <row r="33" spans="1:12" ht="18" customHeight="1" x14ac:dyDescent="0.2">
      <c r="B33" s="13"/>
    </row>
    <row r="34" spans="1:12" s="4" customFormat="1" ht="18" customHeight="1" x14ac:dyDescent="0.2">
      <c r="A34" s="21" t="s">
        <v>19</v>
      </c>
      <c r="B34" s="14"/>
      <c r="C34" s="5" t="s">
        <v>10</v>
      </c>
      <c r="D34" s="5">
        <f t="shared" ref="D34:L34" si="0">SUM(D5:D31)</f>
        <v>0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28"/>
  <sheetViews>
    <sheetView workbookViewId="0">
      <selection activeCell="A28" sqref="A28"/>
    </sheetView>
  </sheetViews>
  <sheetFormatPr defaultRowHeight="12.75" x14ac:dyDescent="0.2"/>
  <cols>
    <col min="1" max="1" width="10.28515625" customWidth="1"/>
    <col min="3" max="3" width="17.7109375" customWidth="1"/>
    <col min="4" max="4" width="10.5703125" customWidth="1"/>
  </cols>
  <sheetData>
    <row r="1" spans="1:12" x14ac:dyDescent="0.2">
      <c r="A1" t="s">
        <v>0</v>
      </c>
    </row>
    <row r="2" spans="1:12" ht="30" x14ac:dyDescent="0.4">
      <c r="A2" s="40" t="str">
        <f>'L14-32'!A2</f>
        <v>Agar High Gel(Iber Agar)</v>
      </c>
      <c r="B2" s="1"/>
      <c r="C2" s="1"/>
      <c r="D2" s="1"/>
      <c r="E2" s="1" t="str">
        <f>'L14-32'!E2</f>
        <v>A01-102IHG</v>
      </c>
      <c r="F2" s="1"/>
      <c r="G2" s="1"/>
      <c r="H2" s="12"/>
      <c r="I2" s="16" t="s">
        <v>12</v>
      </c>
      <c r="J2" s="1" t="s">
        <v>11</v>
      </c>
      <c r="K2" s="1" t="s">
        <v>24</v>
      </c>
      <c r="L2" s="1"/>
    </row>
    <row r="3" spans="1:12" x14ac:dyDescent="0.2">
      <c r="F3" s="67"/>
      <c r="H3" s="53"/>
    </row>
    <row r="4" spans="1:12" ht="20.25" x14ac:dyDescent="0.3">
      <c r="A4" s="3" t="s">
        <v>1</v>
      </c>
      <c r="B4" s="3" t="s">
        <v>2</v>
      </c>
      <c r="C4" s="3" t="s">
        <v>3</v>
      </c>
      <c r="D4" s="3" t="s">
        <v>4</v>
      </c>
      <c r="E4" s="3" t="str">
        <f>'L14-32'!E4</f>
        <v>250 g</v>
      </c>
      <c r="F4" s="3" t="str">
        <f>'L14-32'!F4</f>
        <v>500g</v>
      </c>
      <c r="G4" s="3" t="str">
        <f>'L14-32'!G4</f>
        <v>2kg</v>
      </c>
      <c r="H4" s="3" t="str">
        <f>'L14-32'!H4</f>
        <v>50kg</v>
      </c>
      <c r="I4" s="3" t="str">
        <f>'L14-32'!I4</f>
        <v>10Kg</v>
      </c>
      <c r="J4" s="3" t="str">
        <f>'L14-32'!J4</f>
        <v>Custom</v>
      </c>
      <c r="K4" s="3" t="str">
        <f>'L14-32'!K4</f>
        <v>Custom</v>
      </c>
      <c r="L4" s="3" t="str">
        <f>'L14-32'!L4</f>
        <v>Custom</v>
      </c>
    </row>
    <row r="5" spans="1:12" x14ac:dyDescent="0.2">
      <c r="A5" s="41">
        <v>41369</v>
      </c>
      <c r="B5" s="51" t="s">
        <v>17</v>
      </c>
      <c r="C5" s="51" t="s">
        <v>25</v>
      </c>
      <c r="D5" s="45">
        <v>500</v>
      </c>
      <c r="E5" s="44"/>
      <c r="F5" s="44"/>
      <c r="G5" s="44"/>
      <c r="H5" s="44"/>
      <c r="I5" s="8"/>
      <c r="J5" s="8"/>
      <c r="K5" s="8"/>
      <c r="L5" s="8"/>
    </row>
    <row r="6" spans="1:12" x14ac:dyDescent="0.2">
      <c r="A6" s="41">
        <v>41369</v>
      </c>
      <c r="B6" s="51" t="s">
        <v>17</v>
      </c>
      <c r="C6" s="62" t="s">
        <v>26</v>
      </c>
      <c r="D6" s="43">
        <v>-500</v>
      </c>
      <c r="E6" s="44"/>
      <c r="F6" s="44"/>
      <c r="G6" s="44"/>
      <c r="H6" s="44"/>
      <c r="I6" s="44"/>
      <c r="J6" s="8"/>
      <c r="K6" s="8"/>
      <c r="L6" s="8"/>
    </row>
    <row r="7" spans="1:12" x14ac:dyDescent="0.2">
      <c r="A7" s="41">
        <v>41369</v>
      </c>
      <c r="B7" s="51" t="s">
        <v>17</v>
      </c>
      <c r="C7" s="62" t="s">
        <v>20</v>
      </c>
      <c r="D7" s="45"/>
      <c r="E7" s="44"/>
      <c r="F7" s="44"/>
      <c r="G7" s="44"/>
      <c r="H7" s="63">
        <v>10</v>
      </c>
      <c r="I7" s="44"/>
      <c r="J7" s="8"/>
      <c r="K7" s="8"/>
      <c r="L7" s="8"/>
    </row>
    <row r="8" spans="1:12" x14ac:dyDescent="0.2">
      <c r="A8" s="41">
        <v>41372</v>
      </c>
      <c r="B8" s="51" t="s">
        <v>17</v>
      </c>
      <c r="C8" s="51" t="s">
        <v>27</v>
      </c>
      <c r="D8" s="43"/>
      <c r="E8" s="44"/>
      <c r="F8" s="44"/>
      <c r="G8" s="44"/>
      <c r="H8" s="52">
        <v>-10</v>
      </c>
      <c r="I8" s="44"/>
      <c r="J8" s="8"/>
      <c r="K8" s="8"/>
      <c r="L8" s="8"/>
    </row>
    <row r="9" spans="1:12" x14ac:dyDescent="0.2">
      <c r="A9" s="41">
        <v>41416</v>
      </c>
      <c r="B9" s="51" t="s">
        <v>17</v>
      </c>
      <c r="C9" s="51" t="s">
        <v>25</v>
      </c>
      <c r="D9" s="45">
        <v>0.5</v>
      </c>
      <c r="E9" s="44"/>
      <c r="F9" s="44"/>
      <c r="G9" s="44"/>
      <c r="H9" s="44"/>
      <c r="I9" s="44"/>
      <c r="J9" s="8"/>
      <c r="K9" s="8"/>
      <c r="L9" s="8"/>
    </row>
    <row r="10" spans="1:12" x14ac:dyDescent="0.2">
      <c r="A10" s="41">
        <v>41416</v>
      </c>
      <c r="B10" s="51" t="s">
        <v>17</v>
      </c>
      <c r="C10" s="65" t="s">
        <v>28</v>
      </c>
      <c r="D10" s="64">
        <v>-0.5</v>
      </c>
      <c r="E10" s="44"/>
      <c r="F10" s="44"/>
      <c r="G10" s="44"/>
      <c r="H10" s="46"/>
      <c r="I10" s="44"/>
      <c r="J10" s="8"/>
      <c r="K10" s="8"/>
      <c r="L10" s="8"/>
    </row>
    <row r="11" spans="1:12" x14ac:dyDescent="0.2">
      <c r="A11" s="41">
        <v>41416</v>
      </c>
      <c r="B11" s="51" t="s">
        <v>17</v>
      </c>
      <c r="C11" s="65" t="s">
        <v>20</v>
      </c>
      <c r="D11" s="45"/>
      <c r="E11" s="44"/>
      <c r="F11" s="66">
        <v>1</v>
      </c>
      <c r="G11" s="44"/>
      <c r="H11" s="44"/>
      <c r="I11" s="44"/>
      <c r="J11" s="8"/>
      <c r="K11" s="8"/>
      <c r="L11" s="8"/>
    </row>
    <row r="12" spans="1:12" x14ac:dyDescent="0.2">
      <c r="A12" s="41">
        <v>41416</v>
      </c>
      <c r="B12" s="51" t="s">
        <v>17</v>
      </c>
      <c r="C12" s="51" t="s">
        <v>29</v>
      </c>
      <c r="D12" s="43"/>
      <c r="E12" s="44"/>
      <c r="F12" s="68">
        <v>-1</v>
      </c>
      <c r="G12" s="44"/>
      <c r="H12" s="44"/>
      <c r="I12" s="44"/>
      <c r="J12" s="8"/>
      <c r="K12" s="8"/>
      <c r="L12" s="8"/>
    </row>
    <row r="13" spans="1:12" x14ac:dyDescent="0.2">
      <c r="A13" s="41"/>
      <c r="B13" s="42"/>
      <c r="C13" s="42"/>
      <c r="D13" s="45"/>
      <c r="E13" s="44"/>
      <c r="F13" s="44"/>
      <c r="G13" s="44"/>
      <c r="H13" s="44"/>
      <c r="I13" s="44"/>
      <c r="J13" s="8"/>
      <c r="K13" s="8"/>
      <c r="L13" s="8"/>
    </row>
    <row r="14" spans="1:12" x14ac:dyDescent="0.2">
      <c r="A14" s="41"/>
      <c r="B14" s="42"/>
      <c r="C14" s="42"/>
      <c r="D14" s="43"/>
      <c r="E14" s="44"/>
      <c r="F14" s="44"/>
      <c r="G14" s="44"/>
      <c r="H14" s="44"/>
      <c r="I14" s="44"/>
      <c r="J14" s="8"/>
      <c r="K14" s="8"/>
      <c r="L14" s="8"/>
    </row>
    <row r="15" spans="1:12" x14ac:dyDescent="0.2">
      <c r="A15" s="41"/>
      <c r="B15" s="42"/>
      <c r="C15" s="42"/>
      <c r="D15" s="45"/>
      <c r="E15" s="44"/>
      <c r="F15" s="44"/>
      <c r="G15" s="44"/>
      <c r="H15" s="44"/>
      <c r="I15" s="44"/>
      <c r="J15" s="8"/>
      <c r="K15" s="8"/>
      <c r="L15" s="8"/>
    </row>
    <row r="16" spans="1:12" x14ac:dyDescent="0.2">
      <c r="A16" s="41"/>
      <c r="B16" s="42"/>
      <c r="C16" s="42"/>
      <c r="D16" s="43"/>
      <c r="E16" s="44"/>
      <c r="F16" s="44"/>
      <c r="G16" s="44"/>
      <c r="H16" s="44"/>
      <c r="I16" s="44"/>
      <c r="J16" s="8"/>
      <c r="K16" s="8"/>
      <c r="L16" s="8"/>
    </row>
    <row r="17" spans="1:12" x14ac:dyDescent="0.2">
      <c r="A17" s="41"/>
      <c r="B17" s="42"/>
      <c r="C17" s="42"/>
      <c r="D17" s="45"/>
      <c r="E17" s="44"/>
      <c r="F17" s="44"/>
      <c r="G17" s="44"/>
      <c r="H17" s="44"/>
      <c r="I17" s="44"/>
      <c r="J17" s="8"/>
      <c r="K17" s="8"/>
      <c r="L17" s="8"/>
    </row>
    <row r="18" spans="1:12" x14ac:dyDescent="0.2">
      <c r="A18" s="41"/>
      <c r="B18" s="42"/>
      <c r="C18" s="42"/>
      <c r="D18" s="43"/>
      <c r="E18" s="44"/>
      <c r="F18" s="44"/>
      <c r="G18" s="44"/>
      <c r="H18" s="44"/>
      <c r="I18" s="44"/>
      <c r="J18" s="8"/>
      <c r="K18" s="8"/>
      <c r="L18" s="8"/>
    </row>
    <row r="19" spans="1:12" x14ac:dyDescent="0.2">
      <c r="A19" s="41"/>
      <c r="B19" s="42"/>
      <c r="C19" s="42"/>
      <c r="D19" s="43"/>
      <c r="E19" s="44"/>
      <c r="F19" s="44"/>
      <c r="G19" s="44"/>
      <c r="H19" s="44"/>
      <c r="I19" s="44"/>
      <c r="J19" s="8"/>
      <c r="K19" s="8"/>
      <c r="L19" s="8"/>
    </row>
    <row r="20" spans="1:12" x14ac:dyDescent="0.2">
      <c r="A20" s="41"/>
      <c r="B20" s="42"/>
      <c r="C20" s="42"/>
      <c r="D20" s="45"/>
      <c r="E20" s="44"/>
      <c r="F20" s="44"/>
      <c r="G20" s="44"/>
      <c r="H20" s="44"/>
      <c r="I20" s="44"/>
      <c r="J20" s="8"/>
      <c r="K20" s="8"/>
      <c r="L20" s="8"/>
    </row>
    <row r="21" spans="1:12" x14ac:dyDescent="0.2">
      <c r="A21" s="41"/>
      <c r="B21" s="42"/>
      <c r="C21" s="42"/>
      <c r="D21" s="43"/>
      <c r="E21" s="44"/>
      <c r="F21" s="44"/>
      <c r="G21" s="44"/>
      <c r="H21" s="44"/>
      <c r="I21" s="44"/>
      <c r="J21" s="8"/>
      <c r="K21" s="8"/>
      <c r="L21" s="8"/>
    </row>
    <row r="22" spans="1:12" x14ac:dyDescent="0.2">
      <c r="A22" s="41"/>
      <c r="B22" s="42"/>
      <c r="C22" s="42"/>
      <c r="D22" s="45"/>
      <c r="E22" s="44"/>
      <c r="F22" s="44"/>
      <c r="G22" s="44"/>
      <c r="H22" s="44"/>
      <c r="I22" s="44"/>
      <c r="J22" s="8"/>
      <c r="K22" s="8"/>
      <c r="L22" s="8"/>
    </row>
    <row r="23" spans="1:12" x14ac:dyDescent="0.2">
      <c r="A23" s="41"/>
      <c r="B23" s="42"/>
      <c r="C23" s="42"/>
      <c r="D23" s="43"/>
      <c r="E23" s="44"/>
      <c r="F23" s="44"/>
      <c r="G23" s="44"/>
      <c r="H23" s="44"/>
      <c r="I23" s="44"/>
      <c r="J23" s="8"/>
      <c r="K23" s="8"/>
      <c r="L23" s="8"/>
    </row>
    <row r="24" spans="1:12" x14ac:dyDescent="0.2">
      <c r="A24" s="41"/>
      <c r="B24" s="42"/>
      <c r="C24" s="42"/>
      <c r="D24" s="45"/>
      <c r="E24" s="44"/>
      <c r="F24" s="44"/>
      <c r="G24" s="44"/>
      <c r="H24" s="44"/>
      <c r="I24" s="44"/>
      <c r="J24" s="8"/>
      <c r="K24" s="8"/>
      <c r="L24" s="8"/>
    </row>
    <row r="25" spans="1:12" x14ac:dyDescent="0.2">
      <c r="A25" s="41"/>
      <c r="B25" s="42"/>
      <c r="C25" s="42"/>
      <c r="D25" s="43"/>
      <c r="E25" s="44"/>
      <c r="F25" s="44"/>
      <c r="G25" s="44"/>
      <c r="H25" s="44"/>
      <c r="I25" s="44"/>
      <c r="J25" s="8"/>
      <c r="K25" s="8"/>
      <c r="L25" s="8"/>
    </row>
    <row r="26" spans="1:12" x14ac:dyDescent="0.2">
      <c r="C26" t="s">
        <v>12</v>
      </c>
      <c r="D26" s="28"/>
    </row>
    <row r="27" spans="1:12" ht="18" x14ac:dyDescent="0.2">
      <c r="A27" s="17" t="s">
        <v>12</v>
      </c>
      <c r="B27" s="17"/>
      <c r="C27" s="18"/>
      <c r="D27" s="29"/>
      <c r="E27" s="18"/>
      <c r="F27" s="18"/>
      <c r="G27" s="18"/>
      <c r="H27" s="18"/>
      <c r="I27" s="18"/>
      <c r="J27" s="18"/>
      <c r="K27" s="18"/>
      <c r="L27" s="18"/>
    </row>
    <row r="28" spans="1:12" ht="23.25" x14ac:dyDescent="0.2">
      <c r="A28" s="22" t="s">
        <v>55</v>
      </c>
      <c r="B28" s="18"/>
      <c r="C28" s="19" t="s">
        <v>10</v>
      </c>
      <c r="D28" s="30">
        <f>SUM(D5:D25)</f>
        <v>0</v>
      </c>
      <c r="E28" s="19">
        <f t="shared" ref="E28:L28" si="0">SUM(E5:E25)</f>
        <v>0</v>
      </c>
      <c r="F28" s="19">
        <f t="shared" si="0"/>
        <v>0</v>
      </c>
      <c r="G28" s="19">
        <f t="shared" si="0"/>
        <v>0</v>
      </c>
      <c r="H28" s="19">
        <f t="shared" si="0"/>
        <v>0</v>
      </c>
      <c r="I28" s="19">
        <f t="shared" si="0"/>
        <v>0</v>
      </c>
      <c r="J28" s="19">
        <f t="shared" si="0"/>
        <v>0</v>
      </c>
      <c r="K28" s="19">
        <f t="shared" si="0"/>
        <v>0</v>
      </c>
      <c r="L28" s="19">
        <f t="shared" si="0"/>
        <v>0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33"/>
  <sheetViews>
    <sheetView workbookViewId="0">
      <selection activeCell="A33" sqref="A33"/>
    </sheetView>
  </sheetViews>
  <sheetFormatPr defaultRowHeight="12.75" x14ac:dyDescent="0.2"/>
  <cols>
    <col min="1" max="1" width="10.28515625" customWidth="1"/>
    <col min="3" max="3" width="14.7109375" customWidth="1"/>
  </cols>
  <sheetData>
    <row r="1" spans="1:12" ht="30" x14ac:dyDescent="0.4">
      <c r="A1" s="23" t="s">
        <v>16</v>
      </c>
      <c r="B1" s="1"/>
      <c r="C1" s="1"/>
      <c r="D1" s="1"/>
      <c r="E1" s="1" t="s">
        <v>15</v>
      </c>
      <c r="F1" s="1"/>
      <c r="G1" s="1"/>
      <c r="H1" s="12" t="s">
        <v>12</v>
      </c>
      <c r="I1" s="1"/>
      <c r="J1" s="1" t="s">
        <v>11</v>
      </c>
      <c r="K1" s="1" t="s">
        <v>37</v>
      </c>
      <c r="L1" s="1"/>
    </row>
    <row r="2" spans="1:12" x14ac:dyDescent="0.2">
      <c r="H2" s="67"/>
      <c r="I2" s="67" t="s">
        <v>12</v>
      </c>
      <c r="J2" s="67"/>
    </row>
    <row r="3" spans="1:12" ht="20.2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21</v>
      </c>
      <c r="J3" s="3" t="s">
        <v>9</v>
      </c>
      <c r="K3" s="3" t="s">
        <v>9</v>
      </c>
      <c r="L3" s="3" t="s">
        <v>9</v>
      </c>
    </row>
    <row r="4" spans="1:12" x14ac:dyDescent="0.2">
      <c r="A4" s="41">
        <v>41676</v>
      </c>
      <c r="B4" s="51" t="s">
        <v>17</v>
      </c>
      <c r="C4" s="51" t="s">
        <v>25</v>
      </c>
      <c r="D4" s="57">
        <v>0.2</v>
      </c>
      <c r="E4" s="69"/>
      <c r="F4" s="69"/>
      <c r="G4" s="69"/>
      <c r="H4" s="69"/>
      <c r="I4" s="36"/>
      <c r="J4" s="36"/>
      <c r="K4" s="36"/>
      <c r="L4" s="36"/>
    </row>
    <row r="5" spans="1:12" x14ac:dyDescent="0.2">
      <c r="A5" s="41">
        <v>41676</v>
      </c>
      <c r="B5" s="51" t="s">
        <v>17</v>
      </c>
      <c r="C5" s="78" t="s">
        <v>38</v>
      </c>
      <c r="D5" s="43">
        <v>-0.2</v>
      </c>
      <c r="E5" s="56"/>
      <c r="F5" s="56"/>
      <c r="G5" s="56"/>
      <c r="H5" s="56"/>
      <c r="I5" s="38"/>
      <c r="J5" s="38"/>
      <c r="K5" s="38"/>
      <c r="L5" s="38"/>
    </row>
    <row r="6" spans="1:12" x14ac:dyDescent="0.2">
      <c r="A6" s="41">
        <v>41676</v>
      </c>
      <c r="B6" s="51" t="s">
        <v>17</v>
      </c>
      <c r="C6" s="78" t="s">
        <v>20</v>
      </c>
      <c r="D6" s="57"/>
      <c r="E6" s="56"/>
      <c r="F6" s="56"/>
      <c r="G6" s="56"/>
      <c r="H6" s="56"/>
      <c r="I6" s="38"/>
      <c r="J6" s="79">
        <v>1</v>
      </c>
      <c r="K6" s="38"/>
      <c r="L6" s="38"/>
    </row>
    <row r="7" spans="1:12" x14ac:dyDescent="0.2">
      <c r="A7" s="41">
        <v>41676</v>
      </c>
      <c r="B7" s="51" t="s">
        <v>17</v>
      </c>
      <c r="C7" s="58" t="s">
        <v>39</v>
      </c>
      <c r="D7" s="59"/>
      <c r="E7" s="56"/>
      <c r="F7" s="56"/>
      <c r="G7" s="56"/>
      <c r="H7" s="61"/>
      <c r="I7" s="38"/>
      <c r="J7" s="38">
        <v>-1</v>
      </c>
      <c r="K7" s="38"/>
      <c r="L7" s="38"/>
    </row>
    <row r="8" spans="1:12" x14ac:dyDescent="0.2">
      <c r="A8" s="41">
        <v>41689</v>
      </c>
      <c r="B8" s="51" t="s">
        <v>17</v>
      </c>
      <c r="C8" s="51" t="s">
        <v>25</v>
      </c>
      <c r="D8" s="57">
        <v>100</v>
      </c>
      <c r="E8" s="56"/>
      <c r="F8" s="56"/>
      <c r="G8" s="56"/>
      <c r="H8" s="52"/>
      <c r="I8" s="38"/>
      <c r="J8" s="38"/>
      <c r="K8" s="38"/>
      <c r="L8" s="38"/>
    </row>
    <row r="9" spans="1:12" x14ac:dyDescent="0.2">
      <c r="A9" s="41">
        <v>41689</v>
      </c>
      <c r="B9" s="51" t="s">
        <v>17</v>
      </c>
      <c r="C9" s="80" t="s">
        <v>23</v>
      </c>
      <c r="D9" s="43">
        <v>-100</v>
      </c>
      <c r="E9" s="56"/>
      <c r="F9" s="56"/>
      <c r="G9" s="56"/>
      <c r="H9" s="56"/>
      <c r="I9" s="38"/>
      <c r="J9" s="38"/>
      <c r="K9" s="38"/>
      <c r="L9" s="38"/>
    </row>
    <row r="10" spans="1:12" x14ac:dyDescent="0.2">
      <c r="A10" s="41">
        <v>41691</v>
      </c>
      <c r="B10" s="51" t="s">
        <v>17</v>
      </c>
      <c r="C10" s="81" t="s">
        <v>20</v>
      </c>
      <c r="D10" s="57"/>
      <c r="E10" s="56"/>
      <c r="F10" s="56"/>
      <c r="G10" s="56"/>
      <c r="H10" s="82">
        <v>2</v>
      </c>
      <c r="I10" s="38"/>
      <c r="J10" s="38"/>
      <c r="K10" s="38"/>
      <c r="L10" s="38"/>
    </row>
    <row r="11" spans="1:12" x14ac:dyDescent="0.2">
      <c r="A11" s="41">
        <v>41696</v>
      </c>
      <c r="B11" s="51" t="s">
        <v>17</v>
      </c>
      <c r="C11" s="58" t="s">
        <v>40</v>
      </c>
      <c r="D11" s="43"/>
      <c r="E11" s="56"/>
      <c r="F11" s="56"/>
      <c r="G11" s="56"/>
      <c r="H11" s="61">
        <v>-2</v>
      </c>
      <c r="I11" s="38"/>
      <c r="J11" s="38"/>
      <c r="K11" s="38"/>
      <c r="L11" s="38"/>
    </row>
    <row r="12" spans="1:12" x14ac:dyDescent="0.2">
      <c r="A12" s="26"/>
      <c r="B12" s="2"/>
      <c r="C12" s="2"/>
      <c r="D12" s="35"/>
      <c r="E12" s="38"/>
      <c r="F12" s="38"/>
      <c r="G12" s="38"/>
      <c r="H12" s="38"/>
      <c r="I12" s="38"/>
      <c r="J12" s="38"/>
      <c r="K12" s="38"/>
      <c r="L12" s="38"/>
    </row>
    <row r="13" spans="1:12" x14ac:dyDescent="0.2">
      <c r="A13" s="26"/>
      <c r="B13" s="2"/>
      <c r="C13" s="27"/>
      <c r="D13" s="37"/>
      <c r="E13" s="38"/>
      <c r="F13" s="38"/>
      <c r="G13" s="38"/>
      <c r="H13" s="38"/>
      <c r="I13" s="38"/>
      <c r="J13" s="38"/>
      <c r="K13" s="38"/>
      <c r="L13" s="38"/>
    </row>
    <row r="14" spans="1:12" x14ac:dyDescent="0.2">
      <c r="A14" s="26"/>
      <c r="B14" s="2"/>
      <c r="C14" s="2"/>
      <c r="D14" s="39"/>
      <c r="E14" s="38"/>
      <c r="F14" s="38"/>
      <c r="G14" s="38"/>
      <c r="H14" s="38"/>
      <c r="I14" s="38"/>
      <c r="J14" s="38"/>
      <c r="K14" s="38"/>
      <c r="L14" s="38"/>
    </row>
    <row r="15" spans="1:12" x14ac:dyDescent="0.2">
      <c r="A15" s="26"/>
      <c r="B15" s="2"/>
      <c r="C15" s="27"/>
      <c r="D15" s="37"/>
      <c r="E15" s="38"/>
      <c r="F15" s="38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27"/>
      <c r="D16" s="39"/>
      <c r="E16" s="38"/>
      <c r="F16" s="38"/>
      <c r="G16" s="38"/>
      <c r="H16" s="38"/>
      <c r="I16" s="38"/>
      <c r="J16" s="38"/>
      <c r="K16" s="38"/>
      <c r="L16" s="38"/>
    </row>
    <row r="17" spans="1:12" x14ac:dyDescent="0.2">
      <c r="A17" s="2"/>
      <c r="B17" s="2"/>
      <c r="C17" s="27"/>
      <c r="D17" s="39"/>
      <c r="E17" s="38"/>
      <c r="F17" s="38"/>
      <c r="G17" s="38"/>
      <c r="H17" s="38"/>
      <c r="I17" s="38"/>
      <c r="J17" s="38"/>
      <c r="K17" s="38"/>
      <c r="L17" s="38"/>
    </row>
    <row r="18" spans="1:12" x14ac:dyDescent="0.2">
      <c r="A18" s="2"/>
      <c r="B18" s="2"/>
      <c r="C18" s="27" t="s">
        <v>12</v>
      </c>
      <c r="D18" s="39"/>
      <c r="E18" s="38"/>
      <c r="F18" s="38"/>
      <c r="G18" s="38"/>
      <c r="H18" s="38"/>
      <c r="I18" s="38"/>
      <c r="J18" s="38"/>
      <c r="K18" s="38"/>
      <c r="L18" s="38"/>
    </row>
    <row r="19" spans="1:12" x14ac:dyDescent="0.2">
      <c r="A19" s="2"/>
      <c r="B19" s="2"/>
      <c r="C19" s="27"/>
      <c r="D19" s="39" t="s">
        <v>12</v>
      </c>
      <c r="E19" s="38"/>
      <c r="F19" s="38"/>
      <c r="G19" s="38"/>
      <c r="H19" s="38"/>
      <c r="I19" s="38"/>
      <c r="J19" s="38"/>
      <c r="K19" s="38"/>
      <c r="L19" s="38"/>
    </row>
    <row r="20" spans="1:12" x14ac:dyDescent="0.2">
      <c r="A20" s="2"/>
      <c r="B20" s="2"/>
      <c r="C20" s="27"/>
      <c r="D20" s="39"/>
      <c r="E20" s="38"/>
      <c r="F20" s="38"/>
      <c r="G20" s="38"/>
      <c r="H20" s="38"/>
      <c r="I20" s="38"/>
      <c r="J20" s="38"/>
      <c r="K20" s="38"/>
      <c r="L20" s="38"/>
    </row>
    <row r="21" spans="1:12" x14ac:dyDescent="0.2">
      <c r="A21" s="2"/>
      <c r="B21" s="2"/>
      <c r="C21" s="27"/>
      <c r="D21" s="37"/>
      <c r="E21" s="38"/>
      <c r="F21" s="38"/>
      <c r="G21" s="38"/>
      <c r="H21" s="38"/>
      <c r="I21" s="38"/>
      <c r="J21" s="38"/>
      <c r="K21" s="38"/>
      <c r="L21" s="38"/>
    </row>
    <row r="22" spans="1:12" x14ac:dyDescent="0.2">
      <c r="A22" s="2"/>
      <c r="B22" s="2"/>
      <c r="C22" s="27"/>
      <c r="D22" s="39"/>
      <c r="E22" s="38"/>
      <c r="F22" s="38"/>
      <c r="G22" s="38"/>
      <c r="H22" s="38"/>
      <c r="I22" s="38"/>
      <c r="J22" s="38"/>
      <c r="K22" s="38"/>
      <c r="L22" s="38"/>
    </row>
    <row r="23" spans="1:12" x14ac:dyDescent="0.2">
      <c r="A23" s="2"/>
      <c r="B23" s="2"/>
      <c r="C23" s="27"/>
      <c r="D23" s="39"/>
      <c r="E23" s="38"/>
      <c r="F23" s="38"/>
      <c r="G23" s="38"/>
      <c r="H23" s="38"/>
      <c r="I23" s="38"/>
      <c r="J23" s="38"/>
      <c r="K23" s="38"/>
      <c r="L23" s="38"/>
    </row>
    <row r="24" spans="1:12" x14ac:dyDescent="0.2">
      <c r="A24" s="2"/>
      <c r="B24" s="2"/>
      <c r="C24" s="27"/>
      <c r="D24" s="39"/>
      <c r="E24" s="38"/>
      <c r="F24" s="38"/>
      <c r="G24" s="38"/>
      <c r="H24" s="38"/>
      <c r="I24" s="38"/>
      <c r="J24" s="38"/>
      <c r="K24" s="38"/>
      <c r="L24" s="38"/>
    </row>
    <row r="25" spans="1:12" x14ac:dyDescent="0.2">
      <c r="A25" s="2"/>
      <c r="B25" s="2"/>
      <c r="C25" s="27"/>
      <c r="D25" s="39"/>
      <c r="E25" s="38"/>
      <c r="F25" s="38"/>
      <c r="G25" s="38"/>
      <c r="H25" s="38"/>
      <c r="I25" s="38"/>
      <c r="J25" s="38"/>
      <c r="K25" s="38"/>
      <c r="L25" s="38"/>
    </row>
    <row r="26" spans="1:12" x14ac:dyDescent="0.2">
      <c r="A26" s="2"/>
      <c r="B26" s="2"/>
      <c r="C26" s="27"/>
      <c r="D26" s="39"/>
      <c r="E26" s="38"/>
      <c r="F26" s="38"/>
      <c r="G26" s="38"/>
      <c r="H26" s="38"/>
      <c r="I26" s="38"/>
      <c r="J26" s="38"/>
      <c r="K26" s="38"/>
      <c r="L26" s="38"/>
    </row>
    <row r="27" spans="1:12" x14ac:dyDescent="0.2">
      <c r="A27" s="2"/>
      <c r="B27" s="2"/>
      <c r="C27" s="27"/>
      <c r="D27" s="39"/>
      <c r="E27" s="38"/>
      <c r="F27" s="38"/>
      <c r="G27" s="38"/>
      <c r="H27" s="38"/>
      <c r="I27" s="38"/>
      <c r="J27" s="38"/>
      <c r="K27" s="38"/>
      <c r="L27" s="38"/>
    </row>
    <row r="28" spans="1:12" x14ac:dyDescent="0.2">
      <c r="A28" s="2"/>
      <c r="B28" s="2"/>
      <c r="C28" s="27"/>
      <c r="D28" s="39"/>
      <c r="E28" s="38"/>
      <c r="F28" s="38"/>
      <c r="G28" s="38"/>
      <c r="H28" s="38"/>
      <c r="I28" s="38"/>
      <c r="J28" s="38"/>
      <c r="K28" s="38"/>
      <c r="L28" s="38"/>
    </row>
    <row r="29" spans="1:12" x14ac:dyDescent="0.2">
      <c r="A29" s="2"/>
      <c r="B29" s="2"/>
      <c r="C29" s="27"/>
      <c r="D29" s="39"/>
      <c r="E29" s="38"/>
      <c r="F29" s="38"/>
      <c r="G29" s="38"/>
      <c r="H29" s="38"/>
      <c r="I29" s="38"/>
      <c r="J29" s="38"/>
      <c r="K29" s="38"/>
      <c r="L29" s="38"/>
    </row>
    <row r="30" spans="1:12" x14ac:dyDescent="0.2">
      <c r="A30" s="2"/>
      <c r="B30" s="2"/>
      <c r="C30" s="8"/>
      <c r="D30" s="39"/>
      <c r="E30" s="38"/>
      <c r="F30" s="38"/>
      <c r="G30" s="38"/>
      <c r="H30" s="38"/>
      <c r="I30" s="38"/>
      <c r="J30" s="38"/>
      <c r="K30" s="38"/>
      <c r="L30" s="38"/>
    </row>
    <row r="31" spans="1:12" x14ac:dyDescent="0.2">
      <c r="B31" t="s">
        <v>12</v>
      </c>
      <c r="D31" s="28"/>
    </row>
    <row r="32" spans="1:12" ht="18" x14ac:dyDescent="0.2">
      <c r="B32" s="13"/>
      <c r="D32" s="28"/>
    </row>
    <row r="33" spans="1:12" ht="23.25" x14ac:dyDescent="0.2">
      <c r="A33" s="21" t="s">
        <v>57</v>
      </c>
      <c r="B33" s="14"/>
      <c r="C33" s="5" t="s">
        <v>10</v>
      </c>
      <c r="D33" s="31">
        <f t="shared" ref="D33:L33" si="0">SUM(D4:D30)</f>
        <v>0</v>
      </c>
      <c r="E33" s="5">
        <f t="shared" si="0"/>
        <v>0</v>
      </c>
      <c r="F33" s="5">
        <f t="shared" si="0"/>
        <v>0</v>
      </c>
      <c r="G33" s="5">
        <f t="shared" si="0"/>
        <v>0</v>
      </c>
      <c r="H33" s="5">
        <f t="shared" si="0"/>
        <v>0</v>
      </c>
      <c r="I33" s="5">
        <f t="shared" si="0"/>
        <v>0</v>
      </c>
      <c r="J33" s="5">
        <f t="shared" si="0"/>
        <v>0</v>
      </c>
      <c r="K33" s="5">
        <f t="shared" si="0"/>
        <v>0</v>
      </c>
      <c r="L33" s="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83"/>
  <sheetViews>
    <sheetView zoomScaleNormal="100" workbookViewId="0">
      <selection sqref="A1:IV6553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0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0" t="str">
        <f>'L14-32'!A2</f>
        <v>Agar High Gel(Iber Agar)</v>
      </c>
      <c r="E2" s="1" t="str">
        <f>'L14-32'!E2</f>
        <v>A01-102IHG</v>
      </c>
      <c r="H2" s="12"/>
      <c r="I2" s="16" t="s">
        <v>12</v>
      </c>
      <c r="J2" s="1" t="s">
        <v>11</v>
      </c>
      <c r="K2" s="1" t="s">
        <v>41</v>
      </c>
    </row>
    <row r="3" spans="1:12" x14ac:dyDescent="0.2">
      <c r="H3" s="53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tr">
        <f>'L14-32'!E4</f>
        <v>250 g</v>
      </c>
      <c r="F4" s="3" t="str">
        <f>'L14-32'!F4</f>
        <v>500g</v>
      </c>
      <c r="G4" s="3" t="str">
        <f>'L14-32'!G4</f>
        <v>2kg</v>
      </c>
      <c r="H4" s="3" t="str">
        <f>'L14-32'!H4</f>
        <v>50kg</v>
      </c>
      <c r="I4" s="3" t="str">
        <f>'L14-32'!I4</f>
        <v>10Kg</v>
      </c>
      <c r="J4" s="3" t="str">
        <f>'L14-32'!J4</f>
        <v>Custom</v>
      </c>
      <c r="K4" s="3" t="str">
        <f>'L14-32'!K4</f>
        <v>Custom</v>
      </c>
      <c r="L4" s="3" t="str">
        <f>'L14-32'!L4</f>
        <v>Custom</v>
      </c>
    </row>
    <row r="5" spans="1:12" ht="18" customHeight="1" x14ac:dyDescent="0.2">
      <c r="A5" s="41">
        <v>41753</v>
      </c>
      <c r="B5" s="51" t="s">
        <v>17</v>
      </c>
      <c r="C5" s="51" t="s">
        <v>18</v>
      </c>
      <c r="D5" s="45">
        <v>0.5</v>
      </c>
      <c r="E5" s="44"/>
      <c r="F5" s="44"/>
      <c r="G5" s="44"/>
      <c r="H5" s="44"/>
      <c r="I5" s="8"/>
      <c r="J5" s="8"/>
      <c r="K5" s="8"/>
      <c r="L5" s="8"/>
    </row>
    <row r="6" spans="1:12" ht="18" customHeight="1" x14ac:dyDescent="0.2">
      <c r="A6" s="41">
        <v>41753</v>
      </c>
      <c r="B6" s="51" t="s">
        <v>17</v>
      </c>
      <c r="C6" s="83" t="s">
        <v>42</v>
      </c>
      <c r="D6" s="43">
        <v>-0.5</v>
      </c>
      <c r="E6" s="44"/>
      <c r="F6" s="44"/>
      <c r="G6" s="44"/>
      <c r="H6" s="44"/>
      <c r="I6" s="44"/>
      <c r="J6" s="8"/>
      <c r="K6" s="8"/>
      <c r="L6" s="8"/>
    </row>
    <row r="7" spans="1:12" ht="18" customHeight="1" x14ac:dyDescent="0.2">
      <c r="A7" s="41">
        <v>41753</v>
      </c>
      <c r="B7" s="51" t="s">
        <v>17</v>
      </c>
      <c r="C7" s="83" t="s">
        <v>20</v>
      </c>
      <c r="D7" s="45"/>
      <c r="E7" s="44"/>
      <c r="F7" s="84">
        <v>1</v>
      </c>
      <c r="G7" s="44"/>
      <c r="H7" s="44"/>
      <c r="I7" s="44"/>
      <c r="J7" s="8"/>
      <c r="K7" s="8"/>
      <c r="L7" s="8"/>
    </row>
    <row r="8" spans="1:12" ht="18" customHeight="1" x14ac:dyDescent="0.2">
      <c r="A8" s="41">
        <v>41753</v>
      </c>
      <c r="B8" s="51" t="s">
        <v>17</v>
      </c>
      <c r="C8" s="51" t="s">
        <v>43</v>
      </c>
      <c r="D8" s="43"/>
      <c r="E8" s="44"/>
      <c r="F8" s="44">
        <v>-1</v>
      </c>
      <c r="G8" s="44"/>
      <c r="H8" s="52"/>
      <c r="I8" s="44"/>
      <c r="J8" s="8"/>
      <c r="K8" s="8"/>
      <c r="L8" s="8"/>
    </row>
    <row r="9" spans="1:12" ht="18" customHeight="1" x14ac:dyDescent="0.2">
      <c r="A9" s="41"/>
      <c r="B9" s="42"/>
      <c r="C9" s="42"/>
      <c r="D9" s="45"/>
      <c r="E9" s="44"/>
      <c r="F9" s="44"/>
      <c r="G9" s="44"/>
      <c r="H9" s="44"/>
      <c r="I9" s="44"/>
      <c r="J9" s="8"/>
      <c r="K9" s="8"/>
      <c r="L9" s="8"/>
    </row>
    <row r="10" spans="1:12" ht="18" customHeight="1" x14ac:dyDescent="0.2">
      <c r="A10" s="41"/>
      <c r="B10" s="42"/>
      <c r="C10" s="42"/>
      <c r="D10" s="45"/>
      <c r="E10" s="44"/>
      <c r="F10" s="44"/>
      <c r="G10" s="44"/>
      <c r="H10" s="46"/>
      <c r="I10" s="44"/>
      <c r="J10" s="8"/>
      <c r="K10" s="8"/>
      <c r="L10" s="8"/>
    </row>
    <row r="11" spans="1:12" ht="18" customHeight="1" x14ac:dyDescent="0.2">
      <c r="A11" s="41"/>
      <c r="B11" s="42"/>
      <c r="C11" s="42"/>
      <c r="D11" s="45"/>
      <c r="E11" s="44"/>
      <c r="F11" s="44"/>
      <c r="G11" s="44"/>
      <c r="H11" s="44"/>
      <c r="I11" s="44"/>
      <c r="J11" s="8"/>
      <c r="K11" s="8"/>
      <c r="L11" s="8"/>
    </row>
    <row r="12" spans="1:12" ht="18" customHeight="1" x14ac:dyDescent="0.2">
      <c r="A12" s="41"/>
      <c r="B12" s="42"/>
      <c r="C12" s="42"/>
      <c r="D12" s="43"/>
      <c r="E12" s="44"/>
      <c r="F12" s="44"/>
      <c r="G12" s="44"/>
      <c r="H12" s="44"/>
      <c r="I12" s="44"/>
      <c r="J12" s="8"/>
      <c r="K12" s="8"/>
      <c r="L12" s="8"/>
    </row>
    <row r="13" spans="1:12" ht="18" customHeight="1" x14ac:dyDescent="0.2">
      <c r="A13" s="41"/>
      <c r="B13" s="42"/>
      <c r="C13" s="42"/>
      <c r="D13" s="45"/>
      <c r="E13" s="44"/>
      <c r="F13" s="44"/>
      <c r="G13" s="44"/>
      <c r="H13" s="44"/>
      <c r="I13" s="44"/>
      <c r="J13" s="8"/>
      <c r="K13" s="8"/>
      <c r="L13" s="8"/>
    </row>
    <row r="14" spans="1:12" ht="18" customHeight="1" x14ac:dyDescent="0.2">
      <c r="A14" s="41"/>
      <c r="B14" s="42"/>
      <c r="C14" s="42"/>
      <c r="D14" s="43"/>
      <c r="E14" s="44"/>
      <c r="F14" s="44"/>
      <c r="G14" s="44"/>
      <c r="H14" s="44"/>
      <c r="I14" s="44"/>
      <c r="J14" s="8"/>
      <c r="K14" s="8"/>
      <c r="L14" s="8"/>
    </row>
    <row r="15" spans="1:12" ht="18" customHeight="1" x14ac:dyDescent="0.2">
      <c r="A15" s="41"/>
      <c r="B15" s="42"/>
      <c r="C15" s="42"/>
      <c r="D15" s="45"/>
      <c r="E15" s="44"/>
      <c r="F15" s="44"/>
      <c r="G15" s="44"/>
      <c r="H15" s="44"/>
      <c r="I15" s="44"/>
      <c r="J15" s="8"/>
      <c r="K15" s="8"/>
      <c r="L15" s="8"/>
    </row>
    <row r="16" spans="1:12" ht="18" customHeight="1" x14ac:dyDescent="0.2">
      <c r="A16" s="41"/>
      <c r="B16" s="42"/>
      <c r="C16" s="42"/>
      <c r="D16" s="43"/>
      <c r="E16" s="44"/>
      <c r="F16" s="44"/>
      <c r="G16" s="44"/>
      <c r="H16" s="44"/>
      <c r="I16" s="44"/>
      <c r="J16" s="8"/>
      <c r="K16" s="8"/>
      <c r="L16" s="8"/>
    </row>
    <row r="17" spans="1:12" ht="18" customHeight="1" x14ac:dyDescent="0.2">
      <c r="A17" s="41"/>
      <c r="B17" s="42"/>
      <c r="C17" s="42"/>
      <c r="D17" s="45"/>
      <c r="E17" s="44"/>
      <c r="F17" s="44"/>
      <c r="G17" s="44"/>
      <c r="H17" s="44"/>
      <c r="I17" s="44"/>
      <c r="J17" s="8"/>
      <c r="K17" s="8"/>
      <c r="L17" s="8"/>
    </row>
    <row r="18" spans="1:12" ht="18" customHeight="1" x14ac:dyDescent="0.2">
      <c r="A18" s="41"/>
      <c r="B18" s="42"/>
      <c r="C18" s="42"/>
      <c r="D18" s="43"/>
      <c r="E18" s="44"/>
      <c r="F18" s="44"/>
      <c r="G18" s="44"/>
      <c r="H18" s="44"/>
      <c r="I18" s="44"/>
      <c r="J18" s="8"/>
      <c r="K18" s="8"/>
      <c r="L18" s="8"/>
    </row>
    <row r="19" spans="1:12" ht="18" customHeight="1" x14ac:dyDescent="0.2">
      <c r="A19" s="41"/>
      <c r="B19" s="42"/>
      <c r="C19" s="42"/>
      <c r="D19" s="43"/>
      <c r="E19" s="44"/>
      <c r="F19" s="44"/>
      <c r="G19" s="44"/>
      <c r="H19" s="44"/>
      <c r="I19" s="44"/>
      <c r="J19" s="8"/>
      <c r="K19" s="8"/>
      <c r="L19" s="8"/>
    </row>
    <row r="20" spans="1:12" ht="18" customHeight="1" x14ac:dyDescent="0.2">
      <c r="A20" s="41"/>
      <c r="B20" s="42"/>
      <c r="C20" s="42"/>
      <c r="D20" s="45"/>
      <c r="E20" s="44"/>
      <c r="F20" s="44"/>
      <c r="G20" s="44"/>
      <c r="H20" s="44"/>
      <c r="I20" s="44"/>
      <c r="J20" s="8"/>
      <c r="K20" s="8"/>
      <c r="L20" s="8"/>
    </row>
    <row r="21" spans="1:12" ht="18" customHeight="1" x14ac:dyDescent="0.2">
      <c r="A21" s="41"/>
      <c r="B21" s="42"/>
      <c r="C21" s="42"/>
      <c r="D21" s="43"/>
      <c r="E21" s="44"/>
      <c r="F21" s="44"/>
      <c r="G21" s="44"/>
      <c r="H21" s="44"/>
      <c r="I21" s="44"/>
      <c r="J21" s="8"/>
      <c r="K21" s="8"/>
      <c r="L21" s="8"/>
    </row>
    <row r="22" spans="1:12" ht="18" customHeight="1" x14ac:dyDescent="0.2">
      <c r="A22" s="41"/>
      <c r="B22" s="42"/>
      <c r="C22" s="42"/>
      <c r="D22" s="45"/>
      <c r="E22" s="44"/>
      <c r="F22" s="44"/>
      <c r="G22" s="44"/>
      <c r="H22" s="44"/>
      <c r="I22" s="44"/>
      <c r="J22" s="8"/>
      <c r="K22" s="8"/>
      <c r="L22" s="8"/>
    </row>
    <row r="23" spans="1:12" ht="18" customHeight="1" x14ac:dyDescent="0.2">
      <c r="A23" s="41"/>
      <c r="B23" s="42"/>
      <c r="C23" s="42"/>
      <c r="D23" s="43"/>
      <c r="E23" s="44"/>
      <c r="F23" s="44"/>
      <c r="G23" s="44"/>
      <c r="H23" s="44"/>
      <c r="I23" s="44"/>
      <c r="J23" s="8"/>
      <c r="K23" s="8"/>
      <c r="L23" s="8"/>
    </row>
    <row r="24" spans="1:12" ht="18" customHeight="1" x14ac:dyDescent="0.2">
      <c r="A24" s="41"/>
      <c r="B24" s="42"/>
      <c r="C24" s="42"/>
      <c r="D24" s="45"/>
      <c r="E24" s="44"/>
      <c r="F24" s="44"/>
      <c r="G24" s="44"/>
      <c r="H24" s="44"/>
      <c r="I24" s="44"/>
      <c r="J24" s="8"/>
      <c r="K24" s="8"/>
      <c r="L24" s="8"/>
    </row>
    <row r="25" spans="1:12" ht="18" customHeight="1" x14ac:dyDescent="0.2">
      <c r="A25" s="41"/>
      <c r="B25" s="42"/>
      <c r="C25" s="42"/>
      <c r="D25" s="43"/>
      <c r="E25" s="44"/>
      <c r="F25" s="44"/>
      <c r="G25" s="44"/>
      <c r="H25" s="44"/>
      <c r="I25" s="44"/>
      <c r="J25" s="8"/>
      <c r="K25" s="8"/>
      <c r="L25" s="8"/>
    </row>
    <row r="26" spans="1:12" ht="18" customHeight="1" x14ac:dyDescent="0.2">
      <c r="C26" t="s">
        <v>12</v>
      </c>
      <c r="D26" s="28"/>
    </row>
    <row r="27" spans="1:12" ht="18" customHeight="1" x14ac:dyDescent="0.2">
      <c r="A27" s="17" t="s">
        <v>12</v>
      </c>
      <c r="B27" s="17"/>
      <c r="C27" s="18"/>
      <c r="D27" s="29"/>
      <c r="E27" s="18"/>
      <c r="F27" s="18"/>
      <c r="G27" s="18"/>
      <c r="H27" s="18"/>
      <c r="I27" s="18"/>
      <c r="J27" s="18"/>
      <c r="K27" s="18"/>
      <c r="L27" s="18"/>
    </row>
    <row r="28" spans="1:12" s="4" customFormat="1" ht="18" customHeight="1" x14ac:dyDescent="0.2">
      <c r="A28" s="22" t="s">
        <v>56</v>
      </c>
      <c r="B28" s="18"/>
      <c r="C28" s="19" t="s">
        <v>10</v>
      </c>
      <c r="D28" s="30">
        <f>SUM(D5:D25)</f>
        <v>0</v>
      </c>
      <c r="E28" s="19">
        <f t="shared" ref="E28:L28" si="0">SUM(E5:E25)</f>
        <v>0</v>
      </c>
      <c r="F28" s="19">
        <f t="shared" si="0"/>
        <v>0</v>
      </c>
      <c r="G28" s="19">
        <f t="shared" si="0"/>
        <v>0</v>
      </c>
      <c r="H28" s="19">
        <f t="shared" si="0"/>
        <v>0</v>
      </c>
      <c r="I28" s="19">
        <f t="shared" si="0"/>
        <v>0</v>
      </c>
      <c r="J28" s="19">
        <f t="shared" si="0"/>
        <v>0</v>
      </c>
      <c r="K28" s="19">
        <f t="shared" si="0"/>
        <v>0</v>
      </c>
      <c r="L28" s="19">
        <f t="shared" si="0"/>
        <v>0</v>
      </c>
    </row>
    <row r="29" spans="1:12" ht="18" customHeight="1" x14ac:dyDescent="0.2">
      <c r="A29" s="20" t="s">
        <v>12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O33"/>
  <sheetViews>
    <sheetView workbookViewId="0">
      <selection activeCell="O28" sqref="O28"/>
    </sheetView>
  </sheetViews>
  <sheetFormatPr defaultRowHeight="12.75" x14ac:dyDescent="0.2"/>
  <cols>
    <col min="1" max="1" width="10.7109375" customWidth="1"/>
    <col min="2" max="2" width="12" customWidth="1"/>
    <col min="3" max="3" width="25.28515625" customWidth="1"/>
    <col min="10" max="10" width="12.42578125" customWidth="1"/>
    <col min="11" max="11" width="14" customWidth="1"/>
    <col min="12" max="12" width="11.7109375" customWidth="1"/>
  </cols>
  <sheetData>
    <row r="1" spans="1:12" ht="30" x14ac:dyDescent="0.4">
      <c r="A1" s="23" t="s">
        <v>16</v>
      </c>
      <c r="B1" s="1"/>
      <c r="C1" s="1"/>
      <c r="D1" s="1"/>
      <c r="E1" s="1" t="s">
        <v>15</v>
      </c>
      <c r="F1" s="1"/>
      <c r="G1" s="1"/>
      <c r="H1" s="12" t="s">
        <v>12</v>
      </c>
      <c r="I1" s="1"/>
      <c r="J1" s="1" t="s">
        <v>11</v>
      </c>
      <c r="K1" s="1" t="s">
        <v>44</v>
      </c>
      <c r="L1" s="1"/>
    </row>
    <row r="2" spans="1:12" x14ac:dyDescent="0.2">
      <c r="F2" t="s">
        <v>60</v>
      </c>
      <c r="H2" s="67" t="s">
        <v>63</v>
      </c>
      <c r="I2" s="67" t="s">
        <v>12</v>
      </c>
      <c r="J2" s="67" t="s">
        <v>70</v>
      </c>
    </row>
    <row r="3" spans="1:12" ht="20.2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21</v>
      </c>
      <c r="J3" s="3" t="s">
        <v>9</v>
      </c>
      <c r="K3" s="3" t="s">
        <v>9</v>
      </c>
      <c r="L3" s="3" t="s">
        <v>9</v>
      </c>
    </row>
    <row r="4" spans="1:12" x14ac:dyDescent="0.2">
      <c r="A4" s="85">
        <v>41815</v>
      </c>
      <c r="B4" s="86" t="s">
        <v>45</v>
      </c>
      <c r="C4" s="86" t="s">
        <v>46</v>
      </c>
      <c r="D4" s="87">
        <v>200</v>
      </c>
      <c r="E4" s="88"/>
      <c r="F4" s="88"/>
      <c r="G4" s="88"/>
      <c r="H4" s="88"/>
      <c r="I4" s="88"/>
      <c r="J4" s="88"/>
      <c r="K4" s="88"/>
      <c r="L4" s="36"/>
    </row>
    <row r="5" spans="1:12" x14ac:dyDescent="0.2">
      <c r="A5" s="85">
        <v>41815</v>
      </c>
      <c r="B5" s="86" t="s">
        <v>45</v>
      </c>
      <c r="C5" s="95" t="s">
        <v>47</v>
      </c>
      <c r="D5" s="89">
        <v>-200</v>
      </c>
      <c r="E5" s="90"/>
      <c r="F5" s="90"/>
      <c r="G5" s="90"/>
      <c r="H5" s="90"/>
      <c r="I5" s="90"/>
      <c r="J5" s="90"/>
      <c r="K5" s="90"/>
      <c r="L5" s="38"/>
    </row>
    <row r="6" spans="1:12" x14ac:dyDescent="0.2">
      <c r="A6" s="85">
        <v>41815</v>
      </c>
      <c r="B6" s="86" t="s">
        <v>45</v>
      </c>
      <c r="C6" s="95" t="s">
        <v>48</v>
      </c>
      <c r="D6" s="87"/>
      <c r="E6" s="90"/>
      <c r="F6" s="90"/>
      <c r="G6" s="90"/>
      <c r="H6" s="96">
        <v>4</v>
      </c>
      <c r="I6" s="90"/>
      <c r="J6" s="90"/>
      <c r="K6" s="90"/>
      <c r="L6" s="38"/>
    </row>
    <row r="7" spans="1:12" x14ac:dyDescent="0.2">
      <c r="A7" s="85">
        <v>41815</v>
      </c>
      <c r="B7" s="86" t="s">
        <v>17</v>
      </c>
      <c r="C7" s="91" t="s">
        <v>49</v>
      </c>
      <c r="D7" s="92"/>
      <c r="E7" s="90"/>
      <c r="F7" s="90"/>
      <c r="G7" s="90"/>
      <c r="H7" s="93">
        <v>-4</v>
      </c>
      <c r="I7" s="90"/>
      <c r="J7" s="90"/>
      <c r="K7" s="90"/>
      <c r="L7" s="38"/>
    </row>
    <row r="8" spans="1:12" x14ac:dyDescent="0.2">
      <c r="A8" s="85">
        <v>41838</v>
      </c>
      <c r="B8" s="86" t="s">
        <v>17</v>
      </c>
      <c r="C8" s="86" t="s">
        <v>46</v>
      </c>
      <c r="D8" s="87">
        <v>125</v>
      </c>
      <c r="E8" s="90"/>
      <c r="F8" s="90"/>
      <c r="G8" s="90"/>
      <c r="H8" s="94"/>
      <c r="I8" s="90"/>
      <c r="J8" s="90"/>
      <c r="K8" s="90"/>
      <c r="L8" s="38"/>
    </row>
    <row r="9" spans="1:12" x14ac:dyDescent="0.2">
      <c r="A9" s="85">
        <v>41838</v>
      </c>
      <c r="B9" s="86" t="s">
        <v>17</v>
      </c>
      <c r="C9" s="97" t="s">
        <v>23</v>
      </c>
      <c r="D9" s="89">
        <v>-100</v>
      </c>
      <c r="E9" s="90"/>
      <c r="F9" s="90"/>
      <c r="G9" s="90"/>
      <c r="H9" s="90"/>
      <c r="I9" s="90"/>
      <c r="J9" s="90"/>
      <c r="K9" s="90"/>
      <c r="L9" s="38"/>
    </row>
    <row r="10" spans="1:12" x14ac:dyDescent="0.2">
      <c r="A10" s="85">
        <v>41838</v>
      </c>
      <c r="B10" s="86" t="s">
        <v>17</v>
      </c>
      <c r="C10" s="98" t="s">
        <v>48</v>
      </c>
      <c r="D10" s="87"/>
      <c r="E10" s="90"/>
      <c r="F10" s="90"/>
      <c r="G10" s="90"/>
      <c r="H10" s="99">
        <v>2</v>
      </c>
      <c r="I10" s="90"/>
      <c r="J10" s="90"/>
      <c r="K10" s="90"/>
      <c r="L10" s="38"/>
    </row>
    <row r="11" spans="1:12" x14ac:dyDescent="0.2">
      <c r="A11" s="85">
        <v>41838</v>
      </c>
      <c r="B11" s="86" t="s">
        <v>17</v>
      </c>
      <c r="C11" s="102" t="s">
        <v>52</v>
      </c>
      <c r="D11" s="89">
        <v>-25</v>
      </c>
      <c r="E11" s="90"/>
      <c r="F11" s="90"/>
      <c r="G11" s="90"/>
      <c r="H11" s="93"/>
      <c r="I11" s="90"/>
      <c r="J11" s="90"/>
      <c r="K11" s="90"/>
      <c r="L11" s="38"/>
    </row>
    <row r="12" spans="1:12" x14ac:dyDescent="0.2">
      <c r="A12" s="85">
        <v>41838</v>
      </c>
      <c r="B12" s="86" t="s">
        <v>51</v>
      </c>
      <c r="C12" s="101" t="s">
        <v>48</v>
      </c>
      <c r="D12" s="87"/>
      <c r="E12" s="90"/>
      <c r="F12" s="90"/>
      <c r="G12" s="90"/>
      <c r="H12" s="90"/>
      <c r="I12" s="90"/>
      <c r="J12" s="100">
        <v>1</v>
      </c>
      <c r="K12" s="90"/>
      <c r="L12" s="38"/>
    </row>
    <row r="13" spans="1:12" x14ac:dyDescent="0.2">
      <c r="A13" s="26">
        <v>41841</v>
      </c>
      <c r="B13" s="2" t="s">
        <v>17</v>
      </c>
      <c r="C13" s="27" t="s">
        <v>53</v>
      </c>
      <c r="D13" s="37"/>
      <c r="E13" s="38"/>
      <c r="F13" s="38"/>
      <c r="G13" s="38"/>
      <c r="H13" s="38">
        <v>-2</v>
      </c>
      <c r="I13" s="38"/>
      <c r="J13" s="38">
        <v>-1</v>
      </c>
      <c r="K13" s="38"/>
      <c r="L13" s="38"/>
    </row>
    <row r="14" spans="1:12" x14ac:dyDescent="0.2">
      <c r="A14" s="26">
        <v>41872</v>
      </c>
      <c r="B14" s="2" t="s">
        <v>45</v>
      </c>
      <c r="C14" s="86" t="s">
        <v>46</v>
      </c>
      <c r="D14" s="39">
        <v>0.5</v>
      </c>
      <c r="E14" s="38"/>
      <c r="F14" s="38"/>
      <c r="G14" s="38"/>
      <c r="H14" s="38"/>
      <c r="I14" s="38"/>
      <c r="J14" s="38"/>
      <c r="K14" s="38"/>
      <c r="L14" s="38"/>
    </row>
    <row r="15" spans="1:12" x14ac:dyDescent="0.2">
      <c r="A15" s="26">
        <v>41872</v>
      </c>
      <c r="B15" s="2" t="s">
        <v>45</v>
      </c>
      <c r="C15" s="103" t="s">
        <v>59</v>
      </c>
      <c r="D15" s="37">
        <v>-0.5</v>
      </c>
      <c r="E15" s="38"/>
      <c r="F15" s="38"/>
      <c r="G15" s="38"/>
      <c r="H15" s="38"/>
      <c r="I15" s="38"/>
      <c r="J15" s="38"/>
      <c r="K15" s="38"/>
      <c r="L15" s="38"/>
    </row>
    <row r="16" spans="1:12" x14ac:dyDescent="0.2">
      <c r="A16" s="26">
        <v>41872</v>
      </c>
      <c r="B16" s="2" t="s">
        <v>45</v>
      </c>
      <c r="C16" s="104" t="s">
        <v>48</v>
      </c>
      <c r="D16" s="39"/>
      <c r="E16" s="38"/>
      <c r="F16" s="105">
        <v>1</v>
      </c>
      <c r="G16" s="38"/>
      <c r="H16" s="38"/>
      <c r="I16" s="38"/>
      <c r="J16" s="38"/>
      <c r="K16" s="38"/>
      <c r="L16" s="38"/>
    </row>
    <row r="17" spans="1:15" x14ac:dyDescent="0.2">
      <c r="A17" s="26">
        <v>41872</v>
      </c>
      <c r="B17" s="2" t="s">
        <v>17</v>
      </c>
      <c r="C17" s="27" t="s">
        <v>61</v>
      </c>
      <c r="D17" s="39"/>
      <c r="E17" s="38"/>
      <c r="F17" s="38">
        <v>-1</v>
      </c>
      <c r="G17" s="38"/>
      <c r="H17" s="38"/>
      <c r="I17" s="38"/>
      <c r="J17" s="38"/>
      <c r="K17" s="38"/>
      <c r="L17" s="38"/>
    </row>
    <row r="18" spans="1:15" x14ac:dyDescent="0.2">
      <c r="A18" s="26">
        <v>41914</v>
      </c>
      <c r="B18" s="48" t="s">
        <v>17</v>
      </c>
      <c r="C18" s="54" t="s">
        <v>46</v>
      </c>
      <c r="D18" s="39">
        <v>50</v>
      </c>
      <c r="E18" s="38"/>
      <c r="F18" s="38"/>
      <c r="G18" s="38"/>
      <c r="H18" s="38"/>
      <c r="I18" s="38"/>
      <c r="J18" s="38"/>
      <c r="K18" s="38"/>
      <c r="L18" s="38"/>
    </row>
    <row r="19" spans="1:15" x14ac:dyDescent="0.2">
      <c r="A19" s="26">
        <v>41914</v>
      </c>
      <c r="B19" s="48" t="s">
        <v>17</v>
      </c>
      <c r="C19" s="106" t="s">
        <v>62</v>
      </c>
      <c r="D19" s="39">
        <v>-50</v>
      </c>
      <c r="E19" s="38"/>
      <c r="F19" s="38"/>
      <c r="G19" s="38"/>
      <c r="H19" s="38"/>
      <c r="I19" s="38"/>
      <c r="J19" s="38"/>
      <c r="K19" s="38"/>
      <c r="L19" s="38"/>
    </row>
    <row r="20" spans="1:15" x14ac:dyDescent="0.2">
      <c r="A20" s="26">
        <v>41914</v>
      </c>
      <c r="B20" s="48" t="s">
        <v>17</v>
      </c>
      <c r="C20" s="106" t="s">
        <v>48</v>
      </c>
      <c r="D20" s="39"/>
      <c r="E20" s="38"/>
      <c r="F20" s="38"/>
      <c r="G20" s="38"/>
      <c r="H20" s="107">
        <v>1</v>
      </c>
      <c r="I20" s="38"/>
      <c r="J20" s="38"/>
      <c r="K20" s="38"/>
      <c r="L20" s="38"/>
    </row>
    <row r="21" spans="1:15" x14ac:dyDescent="0.2">
      <c r="A21" s="26">
        <v>41914</v>
      </c>
      <c r="B21" s="48" t="s">
        <v>17</v>
      </c>
      <c r="C21" s="54" t="s">
        <v>64</v>
      </c>
      <c r="D21" s="37"/>
      <c r="E21" s="38"/>
      <c r="F21" s="38"/>
      <c r="G21" s="38"/>
      <c r="H21" s="38">
        <v>-1</v>
      </c>
      <c r="I21" s="38"/>
      <c r="J21" s="38"/>
      <c r="K21" s="38"/>
      <c r="L21" s="38"/>
    </row>
    <row r="22" spans="1:15" x14ac:dyDescent="0.2">
      <c r="A22" s="26">
        <v>42012</v>
      </c>
      <c r="B22" s="2" t="s">
        <v>45</v>
      </c>
      <c r="C22" s="54" t="s">
        <v>46</v>
      </c>
      <c r="D22" s="39">
        <v>1</v>
      </c>
      <c r="E22" s="38"/>
      <c r="F22" s="38"/>
      <c r="G22" s="38"/>
      <c r="H22" s="38"/>
      <c r="I22" s="38"/>
      <c r="J22" s="38"/>
      <c r="K22" s="38"/>
      <c r="L22" s="38"/>
    </row>
    <row r="23" spans="1:15" x14ac:dyDescent="0.2">
      <c r="A23" s="26">
        <v>42012</v>
      </c>
      <c r="B23" s="2" t="s">
        <v>69</v>
      </c>
      <c r="C23" s="102" t="s">
        <v>68</v>
      </c>
      <c r="D23" s="39">
        <v>-1</v>
      </c>
      <c r="E23" s="38"/>
      <c r="F23" s="38"/>
      <c r="G23" s="38"/>
      <c r="H23" s="38"/>
      <c r="I23" s="38"/>
      <c r="J23" s="38"/>
      <c r="K23" s="38"/>
      <c r="L23" s="38"/>
    </row>
    <row r="24" spans="1:15" x14ac:dyDescent="0.2">
      <c r="A24" s="26">
        <v>42012</v>
      </c>
      <c r="B24" s="2" t="s">
        <v>45</v>
      </c>
      <c r="C24" s="110" t="s">
        <v>48</v>
      </c>
      <c r="D24" s="39"/>
      <c r="E24" s="38"/>
      <c r="F24" s="38"/>
      <c r="G24" s="38"/>
      <c r="H24" s="38"/>
      <c r="I24" s="38"/>
      <c r="J24" s="100">
        <v>2</v>
      </c>
      <c r="K24" s="38"/>
      <c r="L24" s="38"/>
    </row>
    <row r="25" spans="1:15" x14ac:dyDescent="0.2">
      <c r="A25" s="26">
        <v>42012</v>
      </c>
      <c r="B25" s="2" t="s">
        <v>45</v>
      </c>
      <c r="C25" s="27" t="s">
        <v>71</v>
      </c>
      <c r="D25" s="39"/>
      <c r="E25" s="38"/>
      <c r="F25" s="38"/>
      <c r="G25" s="38"/>
      <c r="H25" s="38"/>
      <c r="I25" s="38"/>
      <c r="J25" s="38">
        <v>-2</v>
      </c>
      <c r="K25" s="38"/>
      <c r="L25" s="38"/>
    </row>
    <row r="26" spans="1:15" x14ac:dyDescent="0.2">
      <c r="A26" s="26">
        <v>42041</v>
      </c>
      <c r="B26" s="2" t="s">
        <v>45</v>
      </c>
      <c r="C26" s="54" t="s">
        <v>46</v>
      </c>
      <c r="D26" s="39">
        <v>200</v>
      </c>
      <c r="E26" s="38"/>
      <c r="F26" s="38"/>
      <c r="G26" s="38"/>
      <c r="H26" s="38"/>
      <c r="I26" s="38"/>
      <c r="J26" s="38"/>
      <c r="K26" s="38"/>
      <c r="L26" s="38"/>
    </row>
    <row r="27" spans="1:15" x14ac:dyDescent="0.2">
      <c r="A27" s="26">
        <v>42041</v>
      </c>
      <c r="B27" s="2" t="s">
        <v>45</v>
      </c>
      <c r="C27" s="112" t="s">
        <v>72</v>
      </c>
      <c r="D27" s="39">
        <v>-200</v>
      </c>
      <c r="E27" s="38"/>
      <c r="F27" s="38"/>
      <c r="G27" s="38"/>
      <c r="H27" s="38"/>
      <c r="I27" s="38"/>
      <c r="J27" s="38"/>
      <c r="K27" s="38"/>
      <c r="L27" s="38"/>
    </row>
    <row r="28" spans="1:15" x14ac:dyDescent="0.2">
      <c r="A28" s="26">
        <v>42041</v>
      </c>
      <c r="B28" s="2" t="s">
        <v>45</v>
      </c>
      <c r="C28" s="111" t="s">
        <v>48</v>
      </c>
      <c r="D28" s="39"/>
      <c r="E28" s="38"/>
      <c r="F28" s="38"/>
      <c r="G28" s="38"/>
      <c r="H28" s="113">
        <v>4</v>
      </c>
      <c r="I28" s="38"/>
      <c r="J28" s="38"/>
      <c r="K28" s="38"/>
      <c r="L28" s="38"/>
      <c r="O28" t="s">
        <v>74</v>
      </c>
    </row>
    <row r="29" spans="1:15" x14ac:dyDescent="0.2">
      <c r="A29" s="26">
        <v>42041</v>
      </c>
      <c r="B29" s="2" t="s">
        <v>45</v>
      </c>
      <c r="C29" s="27" t="s">
        <v>73</v>
      </c>
      <c r="D29" s="39"/>
      <c r="E29" s="38"/>
      <c r="F29" s="38"/>
      <c r="G29" s="38"/>
      <c r="H29" s="38">
        <v>-4</v>
      </c>
      <c r="I29" s="38"/>
      <c r="J29" s="38"/>
      <c r="K29" s="38"/>
      <c r="L29" s="38"/>
    </row>
    <row r="30" spans="1:15" x14ac:dyDescent="0.2">
      <c r="A30" s="2"/>
      <c r="B30" s="2"/>
      <c r="C30" s="8"/>
      <c r="D30" s="39"/>
      <c r="E30" s="38"/>
      <c r="F30" s="38"/>
      <c r="G30" s="38"/>
      <c r="H30" s="38"/>
      <c r="I30" s="38"/>
      <c r="J30" s="38"/>
      <c r="K30" s="38"/>
      <c r="L30" s="38"/>
    </row>
    <row r="31" spans="1:15" x14ac:dyDescent="0.2">
      <c r="B31" t="s">
        <v>12</v>
      </c>
      <c r="D31" s="28"/>
    </row>
    <row r="32" spans="1:15" ht="18" x14ac:dyDescent="0.2">
      <c r="B32" s="13"/>
      <c r="D32" s="28"/>
    </row>
    <row r="33" spans="1:12" ht="23.25" x14ac:dyDescent="0.2">
      <c r="A33" s="21" t="s">
        <v>58</v>
      </c>
      <c r="B33" s="14"/>
      <c r="C33" s="5" t="s">
        <v>10</v>
      </c>
      <c r="D33" s="31">
        <f t="shared" ref="D33:L33" si="0">SUM(D4:D30)</f>
        <v>0</v>
      </c>
      <c r="E33" s="5">
        <f t="shared" si="0"/>
        <v>0</v>
      </c>
      <c r="F33" s="5">
        <f t="shared" si="0"/>
        <v>0</v>
      </c>
      <c r="G33" s="5">
        <f t="shared" si="0"/>
        <v>0</v>
      </c>
      <c r="H33" s="5">
        <f t="shared" si="0"/>
        <v>0</v>
      </c>
      <c r="I33" s="5">
        <f t="shared" si="0"/>
        <v>0</v>
      </c>
      <c r="J33" s="5">
        <f t="shared" si="0"/>
        <v>0</v>
      </c>
      <c r="K33" s="5">
        <f t="shared" si="0"/>
        <v>0</v>
      </c>
      <c r="L33" s="5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84"/>
  <sheetViews>
    <sheetView workbookViewId="0">
      <selection activeCell="A8" sqref="A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0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0" t="str">
        <f>'L14-32'!A2</f>
        <v>Agar High Gel(Iber Agar)</v>
      </c>
      <c r="E2" s="1" t="str">
        <f>'L14-32'!E2</f>
        <v>A01-102IHG</v>
      </c>
      <c r="H2" s="12"/>
      <c r="I2" s="16" t="s">
        <v>12</v>
      </c>
      <c r="J2" s="1" t="s">
        <v>11</v>
      </c>
      <c r="K2" s="1" t="s">
        <v>75</v>
      </c>
    </row>
    <row r="3" spans="1:12" x14ac:dyDescent="0.2">
      <c r="H3" s="53" t="s">
        <v>12</v>
      </c>
    </row>
    <row r="4" spans="1:12" s="146" customFormat="1" x14ac:dyDescent="0.2">
      <c r="A4" s="146" t="s">
        <v>96</v>
      </c>
      <c r="H4" s="147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tr">
        <f>'L14-32'!E4</f>
        <v>250 g</v>
      </c>
      <c r="F5" s="3" t="str">
        <f>'L14-32'!F4</f>
        <v>500g</v>
      </c>
      <c r="G5" s="3" t="str">
        <f>'L14-32'!G4</f>
        <v>2kg</v>
      </c>
      <c r="H5" s="3" t="str">
        <f>'L14-32'!H4</f>
        <v>50kg</v>
      </c>
      <c r="I5" s="3" t="str">
        <f>'L14-32'!I4</f>
        <v>10Kg</v>
      </c>
      <c r="J5" s="3" t="str">
        <f>'L14-32'!J4</f>
        <v>Custom</v>
      </c>
      <c r="K5" s="3" t="str">
        <f>'L14-32'!K4</f>
        <v>Custom</v>
      </c>
      <c r="L5" s="3" t="str">
        <f>'L14-32'!L4</f>
        <v>Custom</v>
      </c>
    </row>
    <row r="6" spans="1:12" ht="18" customHeight="1" x14ac:dyDescent="0.2">
      <c r="A6" s="41">
        <v>42676</v>
      </c>
      <c r="B6" s="51" t="s">
        <v>76</v>
      </c>
      <c r="C6" s="51" t="s">
        <v>77</v>
      </c>
      <c r="D6" s="45"/>
      <c r="E6" s="44"/>
      <c r="F6" s="44"/>
      <c r="G6" s="44"/>
      <c r="H6" s="44">
        <v>1</v>
      </c>
      <c r="I6" s="44"/>
      <c r="J6" s="44"/>
      <c r="K6" s="44"/>
      <c r="L6" s="44"/>
    </row>
    <row r="7" spans="1:12" ht="18" customHeight="1" x14ac:dyDescent="0.2">
      <c r="A7" s="41">
        <v>42676</v>
      </c>
      <c r="B7" s="51" t="s">
        <v>76</v>
      </c>
      <c r="C7" s="51" t="s">
        <v>78</v>
      </c>
      <c r="D7" s="43"/>
      <c r="E7" s="44"/>
      <c r="F7" s="44"/>
      <c r="G7" s="44"/>
      <c r="H7" s="44">
        <v>-1</v>
      </c>
      <c r="I7" s="44"/>
      <c r="J7" s="44"/>
      <c r="K7" s="44"/>
      <c r="L7" s="44"/>
    </row>
    <row r="8" spans="1:12" s="146" customFormat="1" ht="18" customHeight="1" x14ac:dyDescent="0.2">
      <c r="A8" s="142">
        <v>43049</v>
      </c>
      <c r="B8" s="143"/>
      <c r="C8" s="143"/>
      <c r="D8" s="144"/>
      <c r="E8" s="145"/>
      <c r="F8" s="145"/>
      <c r="G8" s="145"/>
      <c r="H8" s="145"/>
      <c r="I8" s="145"/>
      <c r="J8" s="145"/>
      <c r="K8" s="145"/>
      <c r="L8" s="145"/>
    </row>
    <row r="9" spans="1:12" ht="18" customHeight="1" x14ac:dyDescent="0.2">
      <c r="A9" s="41"/>
      <c r="B9" s="51"/>
      <c r="C9" s="51"/>
      <c r="D9" s="43"/>
      <c r="E9" s="44"/>
      <c r="F9" s="44"/>
      <c r="G9" s="44"/>
      <c r="H9" s="52"/>
      <c r="I9" s="44"/>
      <c r="J9" s="44"/>
      <c r="K9" s="44"/>
      <c r="L9" s="44"/>
    </row>
    <row r="10" spans="1:12" ht="18" customHeight="1" x14ac:dyDescent="0.2">
      <c r="A10" s="41"/>
      <c r="B10" s="42"/>
      <c r="C10" s="42"/>
      <c r="D10" s="45"/>
      <c r="E10" s="44"/>
      <c r="F10" s="44"/>
      <c r="G10" s="44"/>
      <c r="H10" s="44"/>
      <c r="I10" s="44"/>
      <c r="J10" s="44"/>
      <c r="K10" s="44"/>
      <c r="L10" s="44"/>
    </row>
    <row r="11" spans="1:12" ht="18" customHeight="1" x14ac:dyDescent="0.2">
      <c r="A11" s="41"/>
      <c r="B11" s="42"/>
      <c r="C11" s="42"/>
      <c r="D11" s="45"/>
      <c r="E11" s="44"/>
      <c r="F11" s="44"/>
      <c r="G11" s="44"/>
      <c r="H11" s="46"/>
      <c r="I11" s="44"/>
      <c r="J11" s="8"/>
      <c r="K11" s="8"/>
      <c r="L11" s="8"/>
    </row>
    <row r="12" spans="1:12" ht="18" customHeight="1" x14ac:dyDescent="0.2">
      <c r="A12" s="41"/>
      <c r="B12" s="42"/>
      <c r="C12" s="42"/>
      <c r="D12" s="45"/>
      <c r="E12" s="44"/>
      <c r="F12" s="44"/>
      <c r="G12" s="44"/>
      <c r="H12" s="44"/>
      <c r="I12" s="44"/>
      <c r="J12" s="8"/>
      <c r="K12" s="8"/>
      <c r="L12" s="8"/>
    </row>
    <row r="13" spans="1:12" ht="18" customHeight="1" x14ac:dyDescent="0.2">
      <c r="A13" s="41"/>
      <c r="B13" s="42"/>
      <c r="C13" s="42"/>
      <c r="D13" s="43"/>
      <c r="E13" s="44"/>
      <c r="F13" s="44"/>
      <c r="G13" s="44"/>
      <c r="H13" s="44"/>
      <c r="I13" s="44"/>
      <c r="J13" s="8"/>
      <c r="K13" s="8"/>
      <c r="L13" s="8"/>
    </row>
    <row r="14" spans="1:12" ht="18" customHeight="1" x14ac:dyDescent="0.2">
      <c r="A14" s="41"/>
      <c r="B14" s="42"/>
      <c r="C14" s="42"/>
      <c r="D14" s="45"/>
      <c r="E14" s="44"/>
      <c r="F14" s="44"/>
      <c r="G14" s="44"/>
      <c r="H14" s="44"/>
      <c r="I14" s="44"/>
      <c r="J14" s="8"/>
      <c r="K14" s="8"/>
      <c r="L14" s="8"/>
    </row>
    <row r="15" spans="1:12" ht="18" customHeight="1" x14ac:dyDescent="0.2">
      <c r="A15" s="41"/>
      <c r="B15" s="42"/>
      <c r="C15" s="42"/>
      <c r="D15" s="43"/>
      <c r="E15" s="44"/>
      <c r="F15" s="44"/>
      <c r="G15" s="44"/>
      <c r="H15" s="44"/>
      <c r="I15" s="44"/>
      <c r="J15" s="8"/>
      <c r="K15" s="8"/>
      <c r="L15" s="8"/>
    </row>
    <row r="16" spans="1:12" ht="18" customHeight="1" x14ac:dyDescent="0.2">
      <c r="A16" s="41"/>
      <c r="B16" s="42"/>
      <c r="C16" s="42"/>
      <c r="D16" s="45"/>
      <c r="E16" s="44"/>
      <c r="F16" s="44"/>
      <c r="G16" s="44"/>
      <c r="H16" s="44"/>
      <c r="I16" s="44"/>
      <c r="J16" s="8"/>
      <c r="K16" s="8"/>
      <c r="L16" s="8"/>
    </row>
    <row r="17" spans="1:12" ht="18" customHeight="1" x14ac:dyDescent="0.2">
      <c r="A17" s="41"/>
      <c r="B17" s="42"/>
      <c r="C17" s="42"/>
      <c r="D17" s="43"/>
      <c r="E17" s="44"/>
      <c r="F17" s="44"/>
      <c r="G17" s="44"/>
      <c r="H17" s="44"/>
      <c r="I17" s="44"/>
      <c r="J17" s="8"/>
      <c r="K17" s="8"/>
      <c r="L17" s="8"/>
    </row>
    <row r="18" spans="1:12" ht="18" customHeight="1" x14ac:dyDescent="0.2">
      <c r="A18" s="41"/>
      <c r="B18" s="42"/>
      <c r="C18" s="42"/>
      <c r="D18" s="45"/>
      <c r="E18" s="44"/>
      <c r="F18" s="44"/>
      <c r="G18" s="44"/>
      <c r="H18" s="44"/>
      <c r="I18" s="44"/>
      <c r="J18" s="8"/>
      <c r="K18" s="8"/>
      <c r="L18" s="8"/>
    </row>
    <row r="19" spans="1:12" ht="18" customHeight="1" x14ac:dyDescent="0.2">
      <c r="A19" s="41"/>
      <c r="B19" s="42"/>
      <c r="C19" s="42"/>
      <c r="D19" s="43"/>
      <c r="E19" s="44"/>
      <c r="F19" s="44"/>
      <c r="G19" s="44"/>
      <c r="H19" s="44"/>
      <c r="I19" s="44"/>
      <c r="J19" s="8"/>
      <c r="K19" s="8"/>
      <c r="L19" s="8"/>
    </row>
    <row r="20" spans="1:12" ht="18" customHeight="1" x14ac:dyDescent="0.2">
      <c r="A20" s="41"/>
      <c r="B20" s="42"/>
      <c r="C20" s="42"/>
      <c r="D20" s="43"/>
      <c r="E20" s="44"/>
      <c r="F20" s="44"/>
      <c r="G20" s="44"/>
      <c r="H20" s="44"/>
      <c r="I20" s="44"/>
      <c r="J20" s="8"/>
      <c r="K20" s="8"/>
      <c r="L20" s="8"/>
    </row>
    <row r="21" spans="1:12" ht="18" customHeight="1" x14ac:dyDescent="0.2">
      <c r="A21" s="41"/>
      <c r="B21" s="42"/>
      <c r="C21" s="42"/>
      <c r="D21" s="45"/>
      <c r="E21" s="44"/>
      <c r="F21" s="44"/>
      <c r="G21" s="44"/>
      <c r="H21" s="44"/>
      <c r="I21" s="44"/>
      <c r="J21" s="8"/>
      <c r="K21" s="8"/>
      <c r="L21" s="8"/>
    </row>
    <row r="22" spans="1:12" ht="18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  <c r="J22" s="8"/>
      <c r="K22" s="8"/>
      <c r="L22" s="8"/>
    </row>
    <row r="23" spans="1:12" ht="18" customHeight="1" x14ac:dyDescent="0.2">
      <c r="A23" s="41"/>
      <c r="B23" s="42"/>
      <c r="C23" s="42"/>
      <c r="D23" s="45"/>
      <c r="E23" s="44"/>
      <c r="F23" s="44"/>
      <c r="G23" s="44"/>
      <c r="H23" s="44"/>
      <c r="I23" s="44"/>
      <c r="J23" s="8"/>
      <c r="K23" s="8"/>
      <c r="L23" s="8"/>
    </row>
    <row r="24" spans="1:12" ht="18" customHeight="1" x14ac:dyDescent="0.2">
      <c r="A24" s="41"/>
      <c r="B24" s="42"/>
      <c r="C24" s="42"/>
      <c r="D24" s="43"/>
      <c r="E24" s="44"/>
      <c r="F24" s="44"/>
      <c r="G24" s="44"/>
      <c r="H24" s="44"/>
      <c r="I24" s="44"/>
      <c r="J24" s="8"/>
      <c r="K24" s="8"/>
      <c r="L24" s="8"/>
    </row>
    <row r="25" spans="1:12" ht="18" customHeight="1" x14ac:dyDescent="0.2">
      <c r="A25" s="41"/>
      <c r="B25" s="42"/>
      <c r="C25" s="42"/>
      <c r="D25" s="45"/>
      <c r="E25" s="44"/>
      <c r="F25" s="44"/>
      <c r="G25" s="44"/>
      <c r="H25" s="44"/>
      <c r="I25" s="44"/>
      <c r="J25" s="8"/>
      <c r="K25" s="8"/>
      <c r="L25" s="8"/>
    </row>
    <row r="26" spans="1:12" ht="18" customHeight="1" x14ac:dyDescent="0.2">
      <c r="A26" s="41"/>
      <c r="B26" s="42"/>
      <c r="C26" s="42"/>
      <c r="D26" s="43"/>
      <c r="E26" s="44"/>
      <c r="F26" s="44"/>
      <c r="G26" s="44"/>
      <c r="H26" s="44"/>
      <c r="I26" s="44"/>
      <c r="J26" s="8"/>
      <c r="K26" s="8"/>
      <c r="L26" s="8"/>
    </row>
    <row r="27" spans="1:12" ht="18" customHeight="1" x14ac:dyDescent="0.2">
      <c r="C27" t="s">
        <v>12</v>
      </c>
      <c r="D27" s="28"/>
    </row>
    <row r="28" spans="1:12" ht="18" customHeight="1" x14ac:dyDescent="0.2">
      <c r="A28" s="17" t="s">
        <v>12</v>
      </c>
      <c r="B28" s="17"/>
      <c r="C28" s="18"/>
      <c r="D28" s="29"/>
      <c r="E28" s="18"/>
      <c r="F28" s="18"/>
      <c r="G28" s="18"/>
      <c r="H28" s="18"/>
      <c r="I28" s="18"/>
      <c r="J28" s="18"/>
      <c r="K28" s="18"/>
      <c r="L28" s="18"/>
    </row>
    <row r="29" spans="1:12" s="4" customFormat="1" ht="18" customHeight="1" x14ac:dyDescent="0.2">
      <c r="A29" s="22" t="s">
        <v>56</v>
      </c>
      <c r="B29" s="18"/>
      <c r="C29" s="19" t="s">
        <v>10</v>
      </c>
      <c r="D29" s="30">
        <f>SUM(D6:D26)</f>
        <v>0</v>
      </c>
      <c r="E29" s="19">
        <f t="shared" ref="E29:L29" si="0">SUM(E6:E26)</f>
        <v>0</v>
      </c>
      <c r="F29" s="19">
        <f t="shared" si="0"/>
        <v>0</v>
      </c>
      <c r="G29" s="19">
        <f t="shared" si="0"/>
        <v>0</v>
      </c>
      <c r="H29" s="19">
        <f t="shared" si="0"/>
        <v>0</v>
      </c>
      <c r="I29" s="19">
        <f t="shared" si="0"/>
        <v>0</v>
      </c>
      <c r="J29" s="19">
        <f t="shared" si="0"/>
        <v>0</v>
      </c>
      <c r="K29" s="19">
        <f t="shared" si="0"/>
        <v>0</v>
      </c>
      <c r="L29" s="19">
        <f t="shared" si="0"/>
        <v>0</v>
      </c>
    </row>
    <row r="30" spans="1:12" ht="18" customHeight="1" x14ac:dyDescent="0.2">
      <c r="A30" s="20" t="s">
        <v>12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L82"/>
  <sheetViews>
    <sheetView workbookViewId="0">
      <selection activeCell="A10" sqref="A10:IV10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0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0" t="str">
        <f>'L14-32'!A2</f>
        <v>Agar High Gel(Iber Agar)</v>
      </c>
      <c r="E2" s="1" t="str">
        <f>'L14-32'!E2</f>
        <v>A01-102IHG</v>
      </c>
      <c r="H2" s="12"/>
      <c r="I2" s="16" t="s">
        <v>12</v>
      </c>
      <c r="J2" s="1" t="s">
        <v>11</v>
      </c>
      <c r="K2" s="1" t="s">
        <v>79</v>
      </c>
    </row>
    <row r="3" spans="1:12" x14ac:dyDescent="0.2">
      <c r="H3" s="53" t="s">
        <v>12</v>
      </c>
      <c r="J3" s="67" t="s">
        <v>93</v>
      </c>
    </row>
    <row r="4" spans="1:12" s="146" customFormat="1" x14ac:dyDescent="0.2">
      <c r="A4" s="146" t="s">
        <v>96</v>
      </c>
      <c r="H4" s="147"/>
      <c r="J4" s="148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tr">
        <f>'L14-32'!E4</f>
        <v>250 g</v>
      </c>
      <c r="F5" s="3" t="str">
        <f>'L14-32'!F4</f>
        <v>500g</v>
      </c>
      <c r="G5" s="3" t="str">
        <f>'L14-32'!G4</f>
        <v>2kg</v>
      </c>
      <c r="H5" s="3" t="str">
        <f>'L14-32'!H4</f>
        <v>50kg</v>
      </c>
      <c r="I5" s="3" t="str">
        <f>'L14-32'!I4</f>
        <v>10Kg</v>
      </c>
      <c r="J5" s="114" t="s">
        <v>83</v>
      </c>
      <c r="K5" s="3" t="str">
        <f>'L14-32'!K4</f>
        <v>Custom</v>
      </c>
      <c r="L5" s="3" t="str">
        <f>'L14-32'!L4</f>
        <v>Custom</v>
      </c>
    </row>
    <row r="6" spans="1:12" ht="18" customHeight="1" x14ac:dyDescent="0.2">
      <c r="A6" s="41">
        <v>42949</v>
      </c>
      <c r="B6" s="51" t="s">
        <v>81</v>
      </c>
      <c r="C6" s="51" t="s">
        <v>82</v>
      </c>
      <c r="D6" s="45"/>
      <c r="E6" s="44"/>
      <c r="F6" s="44"/>
      <c r="G6" s="44"/>
      <c r="H6" s="44"/>
      <c r="I6" s="44"/>
      <c r="J6" s="44">
        <v>1</v>
      </c>
      <c r="K6" s="44"/>
      <c r="L6" s="44"/>
    </row>
    <row r="7" spans="1:12" ht="18" customHeight="1" x14ac:dyDescent="0.2">
      <c r="A7" s="41">
        <v>42949</v>
      </c>
      <c r="B7" s="51" t="s">
        <v>76</v>
      </c>
      <c r="C7" s="51" t="s">
        <v>84</v>
      </c>
      <c r="D7" s="43"/>
      <c r="E7" s="44"/>
      <c r="F7" s="44"/>
      <c r="G7" s="44"/>
      <c r="H7" s="52"/>
      <c r="I7" s="44"/>
      <c r="J7" s="44">
        <v>-1</v>
      </c>
      <c r="K7" s="44"/>
      <c r="L7" s="44"/>
    </row>
    <row r="8" spans="1:12" ht="18" customHeight="1" x14ac:dyDescent="0.2">
      <c r="A8" s="41">
        <v>43013</v>
      </c>
      <c r="B8" s="42" t="s">
        <v>89</v>
      </c>
      <c r="C8" s="42" t="s">
        <v>94</v>
      </c>
      <c r="D8" s="45"/>
      <c r="E8" s="44"/>
      <c r="F8" s="44"/>
      <c r="G8" s="44"/>
      <c r="H8" s="44"/>
      <c r="I8" s="44"/>
      <c r="J8" s="44">
        <v>1</v>
      </c>
      <c r="K8" s="44"/>
      <c r="L8" s="44"/>
    </row>
    <row r="9" spans="1:12" ht="18" customHeight="1" x14ac:dyDescent="0.2">
      <c r="A9" s="41">
        <v>43013</v>
      </c>
      <c r="B9" s="42" t="s">
        <v>76</v>
      </c>
      <c r="C9" s="42" t="s">
        <v>95</v>
      </c>
      <c r="D9" s="45"/>
      <c r="E9" s="44"/>
      <c r="F9" s="44"/>
      <c r="G9" s="44"/>
      <c r="H9" s="46"/>
      <c r="I9" s="44"/>
      <c r="J9" s="8">
        <v>-1</v>
      </c>
      <c r="K9" s="8"/>
      <c r="L9" s="8"/>
    </row>
    <row r="10" spans="1:12" s="146" customFormat="1" ht="18" customHeight="1" x14ac:dyDescent="0.2">
      <c r="A10" s="142"/>
      <c r="B10" s="149"/>
      <c r="C10" s="149"/>
      <c r="D10" s="144"/>
      <c r="E10" s="145"/>
      <c r="F10" s="145"/>
      <c r="G10" s="145"/>
      <c r="H10" s="145"/>
      <c r="I10" s="145"/>
      <c r="J10" s="145"/>
      <c r="K10" s="145"/>
      <c r="L10" s="145"/>
    </row>
    <row r="11" spans="1:12" ht="18" customHeight="1" x14ac:dyDescent="0.2">
      <c r="A11" s="41"/>
      <c r="B11" s="42"/>
      <c r="C11" s="42"/>
      <c r="D11" s="43"/>
      <c r="E11" s="44"/>
      <c r="F11" s="44"/>
      <c r="G11" s="44"/>
      <c r="H11" s="44"/>
      <c r="I11" s="44"/>
      <c r="J11" s="8"/>
      <c r="K11" s="8"/>
      <c r="L11" s="8"/>
    </row>
    <row r="12" spans="1:12" ht="18" customHeight="1" x14ac:dyDescent="0.2">
      <c r="A12" s="41"/>
      <c r="B12" s="42"/>
      <c r="C12" s="42"/>
      <c r="D12" s="45"/>
      <c r="E12" s="44"/>
      <c r="F12" s="44"/>
      <c r="G12" s="44"/>
      <c r="H12" s="44"/>
      <c r="I12" s="44"/>
      <c r="J12" s="8"/>
      <c r="K12" s="8"/>
      <c r="L12" s="8"/>
    </row>
    <row r="13" spans="1:12" ht="18" customHeight="1" x14ac:dyDescent="0.2">
      <c r="A13" s="41"/>
      <c r="B13" s="42"/>
      <c r="C13" s="42"/>
      <c r="D13" s="43"/>
      <c r="E13" s="44"/>
      <c r="F13" s="44"/>
      <c r="G13" s="44"/>
      <c r="H13" s="44"/>
      <c r="I13" s="44"/>
      <c r="J13" s="8"/>
      <c r="K13" s="8"/>
      <c r="L13" s="8"/>
    </row>
    <row r="14" spans="1:12" ht="18" customHeight="1" x14ac:dyDescent="0.2">
      <c r="A14" s="41"/>
      <c r="B14" s="42"/>
      <c r="C14" s="42"/>
      <c r="D14" s="45"/>
      <c r="E14" s="44"/>
      <c r="F14" s="44"/>
      <c r="G14" s="44"/>
      <c r="H14" s="44"/>
      <c r="I14" s="44"/>
      <c r="J14" s="8"/>
      <c r="K14" s="8"/>
      <c r="L14" s="8"/>
    </row>
    <row r="15" spans="1:12" ht="18" customHeight="1" x14ac:dyDescent="0.2">
      <c r="A15" s="41"/>
      <c r="B15" s="42"/>
      <c r="C15" s="42"/>
      <c r="D15" s="43"/>
      <c r="E15" s="44"/>
      <c r="F15" s="44"/>
      <c r="G15" s="44"/>
      <c r="H15" s="44"/>
      <c r="I15" s="44"/>
      <c r="J15" s="8"/>
      <c r="K15" s="8"/>
      <c r="L15" s="8"/>
    </row>
    <row r="16" spans="1:12" ht="18" customHeight="1" x14ac:dyDescent="0.2">
      <c r="A16" s="41"/>
      <c r="B16" s="42"/>
      <c r="C16" s="42"/>
      <c r="D16" s="45"/>
      <c r="E16" s="44"/>
      <c r="F16" s="44"/>
      <c r="G16" s="44"/>
      <c r="H16" s="44"/>
      <c r="I16" s="44"/>
      <c r="J16" s="8"/>
      <c r="K16" s="8"/>
      <c r="L16" s="8"/>
    </row>
    <row r="17" spans="1:12" ht="18" customHeight="1" x14ac:dyDescent="0.2">
      <c r="A17" s="41"/>
      <c r="B17" s="42"/>
      <c r="C17" s="42"/>
      <c r="D17" s="43"/>
      <c r="E17" s="44"/>
      <c r="F17" s="44"/>
      <c r="G17" s="44"/>
      <c r="H17" s="44"/>
      <c r="I17" s="44"/>
      <c r="J17" s="8"/>
      <c r="K17" s="8"/>
      <c r="L17" s="8"/>
    </row>
    <row r="18" spans="1:12" ht="18" customHeight="1" x14ac:dyDescent="0.2">
      <c r="A18" s="41"/>
      <c r="B18" s="42"/>
      <c r="C18" s="42"/>
      <c r="D18" s="43"/>
      <c r="E18" s="44"/>
      <c r="F18" s="44"/>
      <c r="G18" s="44"/>
      <c r="H18" s="44"/>
      <c r="I18" s="44"/>
      <c r="J18" s="8"/>
      <c r="K18" s="8"/>
      <c r="L18" s="8"/>
    </row>
    <row r="19" spans="1:12" ht="18" customHeight="1" x14ac:dyDescent="0.2">
      <c r="A19" s="41"/>
      <c r="B19" s="42"/>
      <c r="C19" s="42"/>
      <c r="D19" s="45"/>
      <c r="E19" s="44"/>
      <c r="F19" s="44"/>
      <c r="G19" s="44"/>
      <c r="H19" s="44"/>
      <c r="I19" s="44"/>
      <c r="J19" s="8"/>
      <c r="K19" s="8"/>
      <c r="L19" s="8"/>
    </row>
    <row r="20" spans="1:12" ht="18" customHeight="1" x14ac:dyDescent="0.2">
      <c r="A20" s="41"/>
      <c r="B20" s="42"/>
      <c r="C20" s="42"/>
      <c r="D20" s="43"/>
      <c r="E20" s="44"/>
      <c r="F20" s="44"/>
      <c r="G20" s="44"/>
      <c r="H20" s="44"/>
      <c r="I20" s="44"/>
      <c r="J20" s="8"/>
      <c r="K20" s="8"/>
      <c r="L20" s="8"/>
    </row>
    <row r="21" spans="1:12" ht="18" customHeight="1" x14ac:dyDescent="0.2">
      <c r="A21" s="41"/>
      <c r="B21" s="42"/>
      <c r="C21" s="42"/>
      <c r="D21" s="45"/>
      <c r="E21" s="44"/>
      <c r="F21" s="44"/>
      <c r="G21" s="44"/>
      <c r="H21" s="44"/>
      <c r="I21" s="44"/>
      <c r="J21" s="8"/>
      <c r="K21" s="8"/>
      <c r="L21" s="8"/>
    </row>
    <row r="22" spans="1:12" ht="18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  <c r="J22" s="8"/>
      <c r="K22" s="8"/>
      <c r="L22" s="8"/>
    </row>
    <row r="23" spans="1:12" ht="18" customHeight="1" x14ac:dyDescent="0.2">
      <c r="A23" s="41"/>
      <c r="B23" s="42"/>
      <c r="C23" s="42"/>
      <c r="D23" s="45"/>
      <c r="E23" s="44"/>
      <c r="F23" s="44"/>
      <c r="G23" s="44"/>
      <c r="H23" s="44"/>
      <c r="I23" s="44"/>
      <c r="J23" s="8"/>
      <c r="K23" s="8"/>
      <c r="L23" s="8"/>
    </row>
    <row r="24" spans="1:12" ht="18" customHeight="1" x14ac:dyDescent="0.2">
      <c r="A24" s="41"/>
      <c r="B24" s="42"/>
      <c r="C24" s="42"/>
      <c r="D24" s="43"/>
      <c r="E24" s="44"/>
      <c r="F24" s="44"/>
      <c r="G24" s="44"/>
      <c r="H24" s="44"/>
      <c r="I24" s="44"/>
      <c r="J24" s="8"/>
      <c r="K24" s="8"/>
      <c r="L24" s="8"/>
    </row>
    <row r="25" spans="1:12" ht="18" customHeight="1" x14ac:dyDescent="0.2">
      <c r="C25" t="s">
        <v>12</v>
      </c>
      <c r="D25" s="28"/>
    </row>
    <row r="26" spans="1:12" ht="18" customHeight="1" x14ac:dyDescent="0.2">
      <c r="A26" s="17" t="s">
        <v>12</v>
      </c>
      <c r="B26" s="17"/>
      <c r="C26" s="18"/>
      <c r="D26" s="29"/>
      <c r="E26" s="18"/>
      <c r="F26" s="18"/>
      <c r="G26" s="18"/>
      <c r="H26" s="18"/>
      <c r="I26" s="18"/>
      <c r="J26" s="18"/>
      <c r="K26" s="18"/>
      <c r="L26" s="18"/>
    </row>
    <row r="27" spans="1:12" s="4" customFormat="1" ht="18" customHeight="1" x14ac:dyDescent="0.2">
      <c r="A27" s="22" t="s">
        <v>80</v>
      </c>
      <c r="B27" s="18"/>
      <c r="C27" s="19" t="s">
        <v>10</v>
      </c>
      <c r="D27" s="30">
        <f t="shared" ref="D27:L27" si="0">SUM(D6:D24)</f>
        <v>0</v>
      </c>
      <c r="E27" s="19">
        <f t="shared" si="0"/>
        <v>0</v>
      </c>
      <c r="F27" s="19">
        <f t="shared" si="0"/>
        <v>0</v>
      </c>
      <c r="G27" s="19">
        <f t="shared" si="0"/>
        <v>0</v>
      </c>
      <c r="H27" s="19">
        <f t="shared" si="0"/>
        <v>0</v>
      </c>
      <c r="I27" s="19">
        <f t="shared" si="0"/>
        <v>0</v>
      </c>
      <c r="J27" s="19">
        <f t="shared" si="0"/>
        <v>0</v>
      </c>
      <c r="K27" s="19">
        <f t="shared" si="0"/>
        <v>0</v>
      </c>
      <c r="L27" s="19">
        <f t="shared" si="0"/>
        <v>0</v>
      </c>
    </row>
    <row r="28" spans="1:12" ht="18" customHeight="1" x14ac:dyDescent="0.2">
      <c r="A28" s="20" t="s">
        <v>12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Inventory Master</vt:lpstr>
      <vt:lpstr>L14-32</vt:lpstr>
      <vt:lpstr>J13-15</vt:lpstr>
      <vt:lpstr>B13-39</vt:lpstr>
      <vt:lpstr>L13-26</vt:lpstr>
      <vt:lpstr>C14-39</vt:lpstr>
      <vt:lpstr>F14-52</vt:lpstr>
      <vt:lpstr>200331-A00073</vt:lpstr>
      <vt:lpstr>200630-A00137</vt:lpstr>
      <vt:lpstr>210531-A00404</vt:lpstr>
      <vt:lpstr>211031-A00534</vt:lpstr>
      <vt:lpstr>211231-A00576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2012-10-01T17:45:30Z</cp:lastPrinted>
  <dcterms:created xsi:type="dcterms:W3CDTF">2008-02-18T14:13:43Z</dcterms:created>
  <dcterms:modified xsi:type="dcterms:W3CDTF">2018-08-17T18:09:32Z</dcterms:modified>
</cp:coreProperties>
</file>