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DED9FD42-F22A-4AAD-9DDC-014CCFECB8D9}" xr6:coauthVersionLast="34" xr6:coauthVersionMax="34" xr10:uidLastSave="{00000000-0000-0000-0000-000000000000}"/>
  <bookViews>
    <workbookView xWindow="780" yWindow="4350" windowWidth="15450" windowHeight="11010" firstSheet="3" activeTab="3"/>
  </bookViews>
  <sheets>
    <sheet name="E11-15" sheetId="5" state="hidden" r:id="rId1"/>
    <sheet name="D14-76" sheetId="7" state="hidden" r:id="rId2"/>
    <sheet name="F09-33" sheetId="6" state="hidden" r:id="rId3"/>
    <sheet name="Inventory Master" sheetId="1" r:id="rId4"/>
    <sheet name="210228-D00008" sheetId="3" state="hidden" r:id="rId5"/>
    <sheet name="221031-D00159" sheetId="9" r:id="rId6"/>
    <sheet name="200630-LF45150041" sheetId="8" r:id="rId7"/>
  </sheets>
  <calcPr calcId="179021"/>
</workbook>
</file>

<file path=xl/calcChain.xml><?xml version="1.0" encoding="utf-8"?>
<calcChain xmlns="http://schemas.openxmlformats.org/spreadsheetml/2006/main">
  <c r="K9" i="1" l="1"/>
  <c r="J9" i="1"/>
  <c r="A9" i="1"/>
  <c r="L28" i="9"/>
  <c r="K28" i="9"/>
  <c r="I9" i="1"/>
  <c r="J28" i="9"/>
  <c r="H9" i="1" s="1"/>
  <c r="I28" i="9"/>
  <c r="G9" i="1"/>
  <c r="H28" i="9"/>
  <c r="F9" i="1" s="1"/>
  <c r="G28" i="9"/>
  <c r="E9" i="1" s="1"/>
  <c r="F28" i="9"/>
  <c r="D9" i="1" s="1"/>
  <c r="E28" i="9"/>
  <c r="C9" i="1"/>
  <c r="D28" i="9"/>
  <c r="B9" i="1" s="1"/>
  <c r="E2" i="9"/>
  <c r="A2" i="9"/>
  <c r="L28" i="8"/>
  <c r="K28" i="8"/>
  <c r="I28" i="8"/>
  <c r="H28" i="8"/>
  <c r="G28" i="8"/>
  <c r="F28" i="8"/>
  <c r="J28" i="8"/>
  <c r="D28" i="8"/>
  <c r="J2" i="8"/>
  <c r="A2" i="8"/>
  <c r="H8" i="1"/>
  <c r="G8" i="1"/>
  <c r="L34" i="7"/>
  <c r="J8" i="1"/>
  <c r="K34" i="7"/>
  <c r="I8" i="1"/>
  <c r="J34" i="7"/>
  <c r="I34" i="7"/>
  <c r="H34" i="7"/>
  <c r="F8" i="1"/>
  <c r="G34" i="7"/>
  <c r="E8" i="1"/>
  <c r="F34" i="7"/>
  <c r="D8" i="1"/>
  <c r="E34" i="7"/>
  <c r="C8" i="1"/>
  <c r="D34" i="7"/>
  <c r="B8" i="1"/>
  <c r="D36" i="6"/>
  <c r="B6" i="1"/>
  <c r="F36" i="6"/>
  <c r="L36" i="6"/>
  <c r="J6" i="1" s="1"/>
  <c r="K36" i="6"/>
  <c r="J36" i="6"/>
  <c r="I36" i="6"/>
  <c r="G6" i="1"/>
  <c r="H36" i="6"/>
  <c r="F6" i="1" s="1"/>
  <c r="G36" i="6"/>
  <c r="E6" i="1" s="1"/>
  <c r="E14" i="1" s="1"/>
  <c r="E36" i="6"/>
  <c r="C6" i="1"/>
  <c r="K7" i="1"/>
  <c r="D28" i="3"/>
  <c r="B7" i="1"/>
  <c r="A7" i="1"/>
  <c r="A2" i="3"/>
  <c r="E2" i="3"/>
  <c r="E2" i="6"/>
  <c r="D34" i="5"/>
  <c r="B5" i="1"/>
  <c r="B14" i="1" s="1"/>
  <c r="I2" i="1"/>
  <c r="A2" i="1"/>
  <c r="D6" i="1"/>
  <c r="A6" i="1"/>
  <c r="F34" i="5"/>
  <c r="D5" i="1"/>
  <c r="E34" i="5"/>
  <c r="C5" i="1" s="1"/>
  <c r="C14" i="1" s="1"/>
  <c r="K6" i="1"/>
  <c r="I6" i="1"/>
  <c r="H6" i="1"/>
  <c r="A5" i="1"/>
  <c r="K28" i="3"/>
  <c r="I7" i="1" s="1"/>
  <c r="K5" i="1"/>
  <c r="G34" i="5"/>
  <c r="E5" i="1"/>
  <c r="H34" i="5"/>
  <c r="F5" i="1"/>
  <c r="F14" i="1" s="1"/>
  <c r="I34" i="5"/>
  <c r="G5" i="1"/>
  <c r="G14" i="1" s="1"/>
  <c r="J34" i="5"/>
  <c r="H5" i="1"/>
  <c r="H14" i="1" s="1"/>
  <c r="K34" i="5"/>
  <c r="I5" i="1" s="1"/>
  <c r="L34" i="5"/>
  <c r="J5" i="1"/>
  <c r="J14" i="1" s="1"/>
  <c r="L28" i="3"/>
  <c r="J7" i="1"/>
  <c r="J28" i="3"/>
  <c r="H7" i="1"/>
  <c r="I28" i="3"/>
  <c r="G7" i="1"/>
  <c r="H28" i="3"/>
  <c r="F7" i="1"/>
  <c r="G28" i="3"/>
  <c r="E7" i="1"/>
  <c r="F28" i="3"/>
  <c r="D7" i="1"/>
  <c r="E28" i="3"/>
  <c r="C7" i="1"/>
  <c r="D14" i="1" l="1"/>
  <c r="I14" i="1"/>
</calcChain>
</file>

<file path=xl/sharedStrings.xml><?xml version="1.0" encoding="utf-8"?>
<sst xmlns="http://schemas.openxmlformats.org/spreadsheetml/2006/main" count="351" uniqueCount="116">
  <si>
    <t>.</t>
  </si>
  <si>
    <t>Date</t>
  </si>
  <si>
    <t>Entrant</t>
  </si>
  <si>
    <t xml:space="preserve">Event </t>
  </si>
  <si>
    <t>Bulk</t>
  </si>
  <si>
    <t>250 g</t>
  </si>
  <si>
    <t>500g</t>
  </si>
  <si>
    <t>2kg</t>
  </si>
  <si>
    <t>50kg</t>
  </si>
  <si>
    <t>Custom</t>
  </si>
  <si>
    <t>Totals</t>
  </si>
  <si>
    <t>Lot #</t>
  </si>
  <si>
    <t xml:space="preserve"> </t>
  </si>
  <si>
    <t xml:space="preserve">  </t>
  </si>
  <si>
    <t>DAW</t>
  </si>
  <si>
    <t>Agarose</t>
  </si>
  <si>
    <t>A01-118</t>
  </si>
  <si>
    <t>SPM</t>
  </si>
  <si>
    <t>Exp 12/09</t>
  </si>
  <si>
    <t>F09-33</t>
  </si>
  <si>
    <t>transfer from raw mat</t>
  </si>
  <si>
    <t>GENE 9-1706 5x500gm</t>
  </si>
  <si>
    <t>GENE 9-2453 5x500gm</t>
  </si>
  <si>
    <t>Agarose Type D-1 LE</t>
  </si>
  <si>
    <t>to stock</t>
  </si>
  <si>
    <t>Stock</t>
  </si>
  <si>
    <t>1 kg</t>
  </si>
  <si>
    <t>1kg</t>
  </si>
  <si>
    <t>10-1324 1x1kg Nat Immu</t>
  </si>
  <si>
    <t>UofFLA 10-1860 1x1kg</t>
  </si>
  <si>
    <t>FOX 10-2111 1x500gm</t>
  </si>
  <si>
    <t>GENE 10-2113 1x500gm</t>
  </si>
  <si>
    <t>JES 10-2252 1x5gm</t>
  </si>
  <si>
    <t>MED 10-2356 1x50gm</t>
  </si>
  <si>
    <t>JES 10-2283 1x50gm</t>
  </si>
  <si>
    <t>daw</t>
  </si>
  <si>
    <t>inv adj</t>
  </si>
  <si>
    <t>GENE 10-2499 1x500gm</t>
  </si>
  <si>
    <t>Fill to stock 1x500gm</t>
  </si>
  <si>
    <t xml:space="preserve">STOCK </t>
  </si>
  <si>
    <t>GENE 11-1081 1x500gm</t>
  </si>
  <si>
    <t>TPM 11-1530 1x500gm</t>
  </si>
  <si>
    <t>Fill to stock 1x5kg</t>
  </si>
  <si>
    <t>STOCK</t>
  </si>
  <si>
    <t>F2-2</t>
  </si>
  <si>
    <t>E11-15</t>
  </si>
  <si>
    <t>Transfer from Raw Mat</t>
  </si>
  <si>
    <t>Fill to stock 6x500gm</t>
  </si>
  <si>
    <t>GENE 11-1588 3x500gm</t>
  </si>
  <si>
    <t>NAT 11-1888 2x500gm</t>
  </si>
  <si>
    <t>TPM 11-1917 1x500gm</t>
  </si>
  <si>
    <t>Fill to stock 5x500gm</t>
  </si>
  <si>
    <t>GENE 11-2342 5x500gm</t>
  </si>
  <si>
    <t>shelf 3</t>
  </si>
  <si>
    <t>Fill to stock 9x500gm</t>
  </si>
  <si>
    <t>WILK 11-2460 1x500gm</t>
  </si>
  <si>
    <t>TPM 12-2376 2x500gm</t>
  </si>
  <si>
    <t>ok</t>
  </si>
  <si>
    <t>TPM 13-1417 2x500gm</t>
  </si>
  <si>
    <t>LIFESCI 2940 1x500gm</t>
  </si>
  <si>
    <t>D3-2</t>
  </si>
  <si>
    <t>ALFRED 3296 1x500gm</t>
  </si>
  <si>
    <t>LIFESCI 3457 1x500gm</t>
  </si>
  <si>
    <t>FOX 3476 1x500gm</t>
  </si>
  <si>
    <t>ANE</t>
  </si>
  <si>
    <t>Transfer From Raw Material</t>
  </si>
  <si>
    <t>Fill to Stock 10x500g</t>
  </si>
  <si>
    <t>Ane</t>
  </si>
  <si>
    <t>D1-4</t>
  </si>
  <si>
    <t>D14-76</t>
  </si>
  <si>
    <t>LIFE 3478 1x500gm</t>
  </si>
  <si>
    <t>TPM 3581 2x500gm</t>
  </si>
  <si>
    <t>GS</t>
  </si>
  <si>
    <t>return from Alfred Univ</t>
  </si>
  <si>
    <t>TEXTECH 4127 1x500gm</t>
  </si>
  <si>
    <t>LIFESCIE 4221 2x500gm</t>
  </si>
  <si>
    <t>LIFESCI 4477 1x500gm</t>
  </si>
  <si>
    <t>TPM 5349 3x500gm</t>
  </si>
  <si>
    <t>DLR</t>
  </si>
  <si>
    <t>BVA 7235 1x500g</t>
  </si>
  <si>
    <t>210228-D00008</t>
  </si>
  <si>
    <t>nsa</t>
  </si>
  <si>
    <t>Findlay 13932</t>
  </si>
  <si>
    <t>Fill to Findlay 13932</t>
  </si>
  <si>
    <t>Exp 02/2021</t>
  </si>
  <si>
    <t>200630-LF45150041</t>
  </si>
  <si>
    <t>Fill to Findlay 14358</t>
  </si>
  <si>
    <t>EH</t>
  </si>
  <si>
    <t>Findlay 14358</t>
  </si>
  <si>
    <t>Shelf-2</t>
  </si>
  <si>
    <t>Exp 06/2020</t>
  </si>
  <si>
    <t>DC</t>
  </si>
  <si>
    <t>M-7</t>
  </si>
  <si>
    <t>Fill to FINDLEY 14481</t>
  </si>
  <si>
    <t>Findlay 14481</t>
  </si>
  <si>
    <t>LAKEWOOD 14677</t>
  </si>
  <si>
    <t>25 g</t>
  </si>
  <si>
    <t>SHELF-1</t>
  </si>
  <si>
    <t>Loc 11/10/17</t>
  </si>
  <si>
    <t>221031-D00159</t>
  </si>
  <si>
    <t>EF</t>
  </si>
  <si>
    <t>Released CofA</t>
  </si>
  <si>
    <t>Exp 10/2022</t>
  </si>
  <si>
    <t>AD</t>
  </si>
  <si>
    <t>Fill to Findlay 15629</t>
  </si>
  <si>
    <t xml:space="preserve"> Findlay 15629</t>
  </si>
  <si>
    <t>O2</t>
  </si>
  <si>
    <t>CAESA 17159</t>
  </si>
  <si>
    <t>PACKING</t>
  </si>
  <si>
    <t>caesa 17159</t>
  </si>
  <si>
    <t>A01-118-E</t>
  </si>
  <si>
    <t>A01-118-A</t>
  </si>
  <si>
    <t>A01-118-C</t>
  </si>
  <si>
    <t>A01-118-N</t>
  </si>
  <si>
    <t>A01-118-B</t>
  </si>
  <si>
    <t>A01-118-Z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</si>
</sst>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;@"/>
    <numFmt numFmtId="166" formatCode="0.0"/>
  </numFmts>
  <fonts count="23" x14ac:knownFonts="1">
    <font>
      <sz val="10"/>
      <name val="Arial"/>
    </font>
    <font>
      <sz val="10"/>
      <name val="Arial"/>
    </font>
    <font>
      <sz val="24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24"/>
      <color indexed="10"/>
      <name val="Arial"/>
      <family val="2"/>
    </font>
    <font>
      <b/>
      <sz val="12"/>
      <name val="Arial"/>
      <family val="2"/>
    </font>
    <font>
      <b/>
      <sz val="24"/>
      <color indexed="1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24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NumberFormat="1" applyFont="1" applyBorder="1"/>
    <xf numFmtId="0" fontId="7" fillId="0" borderId="1" xfId="0" applyFont="1" applyBorder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10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 applyAlignment="1">
      <alignment vertical="top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165" fontId="7" fillId="0" borderId="0" xfId="0" applyNumberFormat="1" applyFont="1" applyAlignment="1">
      <alignment horizontal="left" vertical="top"/>
    </xf>
    <xf numFmtId="16" fontId="7" fillId="0" borderId="0" xfId="0" applyNumberFormat="1" applyFont="1" applyBorder="1" applyAlignment="1">
      <alignment horizontal="left" vertical="top"/>
    </xf>
    <xf numFmtId="0" fontId="12" fillId="0" borderId="0" xfId="0" applyFont="1"/>
    <xf numFmtId="0" fontId="13" fillId="0" borderId="1" xfId="0" applyFont="1" applyBorder="1"/>
    <xf numFmtId="0" fontId="8" fillId="0" borderId="1" xfId="0" applyFont="1" applyBorder="1"/>
    <xf numFmtId="14" fontId="0" fillId="0" borderId="1" xfId="0" applyNumberFormat="1" applyBorder="1"/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6" fontId="0" fillId="0" borderId="0" xfId="0" applyNumberFormat="1"/>
    <xf numFmtId="166" fontId="0" fillId="0" borderId="0" xfId="0" applyNumberFormat="1" applyBorder="1"/>
    <xf numFmtId="166" fontId="5" fillId="0" borderId="0" xfId="0" applyNumberFormat="1" applyFont="1" applyBorder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8" fillId="0" borderId="1" xfId="0" applyNumberFormat="1" applyFont="1" applyBorder="1" applyAlignment="1">
      <alignment horizontal="center"/>
    </xf>
    <xf numFmtId="166" fontId="8" fillId="0" borderId="1" xfId="0" applyNumberFormat="1" applyFont="1" applyBorder="1"/>
    <xf numFmtId="166" fontId="4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14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66" fontId="15" fillId="0" borderId="1" xfId="0" applyNumberFormat="1" applyFont="1" applyBorder="1" applyAlignment="1">
      <alignment horizontal="center"/>
    </xf>
    <xf numFmtId="0" fontId="16" fillId="0" borderId="0" xfId="0" applyFont="1"/>
    <xf numFmtId="1" fontId="8" fillId="0" borderId="1" xfId="0" applyNumberFormat="1" applyFont="1" applyBorder="1" applyAlignment="1">
      <alignment horizontal="center"/>
    </xf>
    <xf numFmtId="16" fontId="10" fillId="0" borderId="0" xfId="0" applyNumberFormat="1" applyFont="1"/>
    <xf numFmtId="0" fontId="0" fillId="2" borderId="1" xfId="0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0" fillId="2" borderId="1" xfId="0" applyFill="1" applyBorder="1"/>
    <xf numFmtId="0" fontId="17" fillId="0" borderId="1" xfId="0" applyFont="1" applyBorder="1" applyAlignment="1">
      <alignment vertical="top"/>
    </xf>
    <xf numFmtId="0" fontId="0" fillId="0" borderId="1" xfId="0" applyFill="1" applyBorder="1"/>
    <xf numFmtId="0" fontId="14" fillId="0" borderId="1" xfId="0" applyFont="1" applyFill="1" applyBorder="1"/>
    <xf numFmtId="0" fontId="7" fillId="0" borderId="1" xfId="0" applyFont="1" applyBorder="1" applyAlignment="1">
      <alignment vertical="top"/>
    </xf>
    <xf numFmtId="165" fontId="7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18" fillId="0" borderId="1" xfId="0" applyFont="1" applyBorder="1"/>
    <xf numFmtId="0" fontId="15" fillId="2" borderId="1" xfId="0" applyFont="1" applyFill="1" applyBorder="1" applyAlignment="1">
      <alignment horizontal="center"/>
    </xf>
    <xf numFmtId="0" fontId="19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166" fontId="20" fillId="0" borderId="1" xfId="0" applyNumberFormat="1" applyFont="1" applyBorder="1" applyAlignment="1">
      <alignment horizontal="center"/>
    </xf>
    <xf numFmtId="0" fontId="15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5" fillId="3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5" fillId="0" borderId="1" xfId="0" applyFont="1" applyBorder="1" applyAlignment="1">
      <alignment vertical="top"/>
    </xf>
    <xf numFmtId="0" fontId="15" fillId="0" borderId="0" xfId="0" applyFont="1"/>
    <xf numFmtId="166" fontId="22" fillId="0" borderId="1" xfId="0" applyNumberFormat="1" applyFont="1" applyBorder="1" applyAlignment="1">
      <alignment horizontal="center"/>
    </xf>
    <xf numFmtId="0" fontId="15" fillId="4" borderId="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14" fontId="0" fillId="5" borderId="1" xfId="0" applyNumberFormat="1" applyFill="1" applyBorder="1"/>
    <xf numFmtId="0" fontId="0" fillId="5" borderId="1" xfId="0" applyFill="1" applyBorder="1"/>
    <xf numFmtId="166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6" fontId="14" fillId="5" borderId="1" xfId="0" applyNumberFormat="1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66" fontId="15" fillId="5" borderId="1" xfId="0" applyNumberFormat="1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5" fillId="5" borderId="1" xfId="0" applyFont="1" applyFill="1" applyBorder="1"/>
    <xf numFmtId="0" fontId="15" fillId="5" borderId="1" xfId="0" applyFont="1" applyFill="1" applyBorder="1" applyAlignment="1">
      <alignment horizontal="left"/>
    </xf>
    <xf numFmtId="166" fontId="20" fillId="5" borderId="1" xfId="0" applyNumberFormat="1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166" fontId="22" fillId="5" borderId="1" xfId="0" applyNumberFormat="1" applyFont="1" applyFill="1" applyBorder="1" applyAlignment="1">
      <alignment horizontal="center"/>
    </xf>
    <xf numFmtId="0" fontId="22" fillId="5" borderId="1" xfId="0" applyFont="1" applyFill="1" applyBorder="1" applyAlignment="1">
      <alignment horizontal="center"/>
    </xf>
    <xf numFmtId="0" fontId="0" fillId="6" borderId="1" xfId="0" applyFill="1" applyBorder="1"/>
    <xf numFmtId="0" fontId="15" fillId="6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7" borderId="0" xfId="0" applyFill="1"/>
    <xf numFmtId="14" fontId="0" fillId="7" borderId="1" xfId="0" applyNumberFormat="1" applyFill="1" applyBorder="1"/>
    <xf numFmtId="0" fontId="0" fillId="7" borderId="1" xfId="0" applyFill="1" applyBorder="1"/>
    <xf numFmtId="166" fontId="14" fillId="7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5" fillId="7" borderId="0" xfId="0" applyFont="1" applyFill="1"/>
    <xf numFmtId="0" fontId="0" fillId="5" borderId="0" xfId="0" applyFill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9"/>
  <sheetViews>
    <sheetView topLeftCell="A16" zoomScaleNormal="100" workbookViewId="0">
      <selection activeCell="F28" sqref="F28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22.28515625" bestFit="1" customWidth="1"/>
    <col min="4" max="4" width="11.42578125" customWidth="1"/>
    <col min="9" max="12" width="12.5703125" bestFit="1" customWidth="1"/>
  </cols>
  <sheetData>
    <row r="1" spans="1:12" x14ac:dyDescent="0.2">
      <c r="A1" t="s">
        <v>0</v>
      </c>
    </row>
    <row r="2" spans="1:12" s="1" customFormat="1" ht="29.25" customHeight="1" x14ac:dyDescent="0.4">
      <c r="A2" s="41" t="s">
        <v>15</v>
      </c>
      <c r="E2" s="1" t="s">
        <v>16</v>
      </c>
      <c r="H2" s="12" t="s">
        <v>12</v>
      </c>
      <c r="J2" s="1" t="s">
        <v>11</v>
      </c>
      <c r="K2" s="1" t="s">
        <v>45</v>
      </c>
    </row>
    <row r="3" spans="1:12" x14ac:dyDescent="0.2">
      <c r="F3" s="60" t="s">
        <v>60</v>
      </c>
    </row>
    <row r="4" spans="1:12" ht="18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27</v>
      </c>
      <c r="J4" s="3" t="s">
        <v>9</v>
      </c>
      <c r="K4" s="3" t="s">
        <v>9</v>
      </c>
      <c r="L4" s="3" t="s">
        <v>9</v>
      </c>
    </row>
    <row r="5" spans="1:12" ht="18" customHeight="1" x14ac:dyDescent="0.2">
      <c r="A5" s="26">
        <v>40676</v>
      </c>
      <c r="B5" s="2" t="s">
        <v>17</v>
      </c>
      <c r="C5" s="2" t="s">
        <v>46</v>
      </c>
      <c r="D5" s="36">
        <v>3</v>
      </c>
      <c r="E5" s="37"/>
      <c r="F5" s="37" t="s">
        <v>12</v>
      </c>
      <c r="G5" s="37"/>
      <c r="H5" s="37"/>
      <c r="I5" s="37"/>
      <c r="J5" s="37"/>
      <c r="K5" s="37"/>
      <c r="L5" s="37"/>
    </row>
    <row r="6" spans="1:12" ht="19.5" customHeight="1" x14ac:dyDescent="0.2">
      <c r="A6" s="26">
        <v>40676</v>
      </c>
      <c r="B6" s="2" t="s">
        <v>17</v>
      </c>
      <c r="C6" s="49" t="s">
        <v>47</v>
      </c>
      <c r="D6" s="38">
        <v>-3</v>
      </c>
      <c r="E6" s="39"/>
      <c r="F6" s="39" t="s">
        <v>12</v>
      </c>
      <c r="G6" s="39"/>
      <c r="H6" s="39"/>
      <c r="I6" s="39"/>
      <c r="J6" s="39"/>
      <c r="K6" s="39"/>
      <c r="L6" s="39"/>
    </row>
    <row r="7" spans="1:12" ht="18" customHeight="1" x14ac:dyDescent="0.2">
      <c r="A7" s="26">
        <v>40676</v>
      </c>
      <c r="B7" s="2" t="s">
        <v>17</v>
      </c>
      <c r="C7" s="49" t="s">
        <v>43</v>
      </c>
      <c r="D7" s="38" t="s">
        <v>12</v>
      </c>
      <c r="E7" s="39"/>
      <c r="F7" s="59">
        <v>6</v>
      </c>
      <c r="G7" s="39"/>
      <c r="H7" s="39"/>
      <c r="I7" s="39"/>
      <c r="J7" s="39"/>
      <c r="K7" s="39"/>
      <c r="L7" s="39"/>
    </row>
    <row r="8" spans="1:12" ht="18" customHeight="1" x14ac:dyDescent="0.2">
      <c r="A8" s="26">
        <v>40676</v>
      </c>
      <c r="B8" s="2" t="s">
        <v>17</v>
      </c>
      <c r="C8" s="28" t="s">
        <v>48</v>
      </c>
      <c r="D8" s="40"/>
      <c r="E8" s="39"/>
      <c r="F8" s="47">
        <v>-3</v>
      </c>
      <c r="G8" s="39"/>
      <c r="H8" s="39"/>
      <c r="I8" s="39"/>
      <c r="J8" s="39"/>
      <c r="K8" s="39"/>
      <c r="L8" s="39"/>
    </row>
    <row r="9" spans="1:12" ht="18" customHeight="1" x14ac:dyDescent="0.2">
      <c r="A9" s="26">
        <v>40736</v>
      </c>
      <c r="B9" s="2" t="s">
        <v>17</v>
      </c>
      <c r="C9" s="28" t="s">
        <v>49</v>
      </c>
      <c r="D9" s="40" t="s">
        <v>12</v>
      </c>
      <c r="E9" s="39" t="s">
        <v>12</v>
      </c>
      <c r="F9" s="47">
        <v>-2</v>
      </c>
      <c r="G9" s="39" t="s">
        <v>12</v>
      </c>
      <c r="H9" s="39"/>
      <c r="I9" s="39"/>
      <c r="J9" s="39"/>
      <c r="K9" s="39"/>
      <c r="L9" s="39"/>
    </row>
    <row r="10" spans="1:12" ht="18" customHeight="1" x14ac:dyDescent="0.2">
      <c r="A10" s="26">
        <v>40742</v>
      </c>
      <c r="B10" s="2" t="s">
        <v>17</v>
      </c>
      <c r="C10" s="28" t="s">
        <v>50</v>
      </c>
      <c r="D10" s="40"/>
      <c r="E10" s="39"/>
      <c r="F10" s="47">
        <v>-1</v>
      </c>
      <c r="G10" s="39"/>
      <c r="H10" s="39"/>
      <c r="I10" s="39"/>
      <c r="J10" s="39"/>
      <c r="K10" s="39"/>
      <c r="L10" s="39"/>
    </row>
    <row r="11" spans="1:12" ht="18" customHeight="1" x14ac:dyDescent="0.2">
      <c r="A11" s="26">
        <v>40833</v>
      </c>
      <c r="B11" s="61" t="s">
        <v>17</v>
      </c>
      <c r="C11" s="62" t="s">
        <v>46</v>
      </c>
      <c r="D11" s="40">
        <v>2.5</v>
      </c>
      <c r="E11" s="39"/>
      <c r="F11" s="39"/>
      <c r="G11" s="39"/>
      <c r="H11" s="39"/>
      <c r="I11" s="39"/>
      <c r="J11" s="39"/>
      <c r="K11" s="39"/>
      <c r="L11" s="39"/>
    </row>
    <row r="12" spans="1:12" ht="18" customHeight="1" x14ac:dyDescent="0.2">
      <c r="A12" s="26">
        <v>40833</v>
      </c>
      <c r="B12" s="61" t="s">
        <v>17</v>
      </c>
      <c r="C12" s="64" t="s">
        <v>51</v>
      </c>
      <c r="D12" s="63">
        <v>-2.5</v>
      </c>
      <c r="E12" s="39"/>
      <c r="F12" s="39"/>
      <c r="G12" s="39"/>
      <c r="H12" s="39"/>
      <c r="I12" s="39"/>
      <c r="J12" s="39"/>
      <c r="K12" s="39"/>
      <c r="L12" s="39"/>
    </row>
    <row r="13" spans="1:12" ht="18" customHeight="1" x14ac:dyDescent="0.2">
      <c r="A13" s="26">
        <v>40834</v>
      </c>
      <c r="B13" s="2" t="s">
        <v>17</v>
      </c>
      <c r="C13" s="65" t="s">
        <v>43</v>
      </c>
      <c r="D13" s="40"/>
      <c r="E13" s="39"/>
      <c r="F13" s="66">
        <v>5</v>
      </c>
      <c r="G13" s="39"/>
      <c r="H13" s="39"/>
      <c r="I13" s="39"/>
      <c r="J13" s="39"/>
      <c r="K13" s="39"/>
      <c r="L13" s="39"/>
    </row>
    <row r="14" spans="1:12" ht="18" customHeight="1" x14ac:dyDescent="0.2">
      <c r="A14" s="26">
        <v>40834</v>
      </c>
      <c r="B14" s="2" t="s">
        <v>17</v>
      </c>
      <c r="C14" s="28" t="s">
        <v>52</v>
      </c>
      <c r="D14" s="40"/>
      <c r="E14" s="39"/>
      <c r="F14" s="67">
        <v>-5</v>
      </c>
      <c r="G14" s="39"/>
      <c r="H14" s="39"/>
      <c r="I14" s="39"/>
      <c r="J14" s="39"/>
      <c r="K14" s="39"/>
      <c r="L14" s="39"/>
    </row>
    <row r="15" spans="1:12" ht="18" customHeight="1" x14ac:dyDescent="0.2">
      <c r="A15" s="26">
        <v>40857</v>
      </c>
      <c r="B15" s="61" t="s">
        <v>17</v>
      </c>
      <c r="C15" s="62" t="s">
        <v>46</v>
      </c>
      <c r="D15" s="40">
        <v>4.5</v>
      </c>
      <c r="E15" s="39"/>
      <c r="F15" s="39"/>
      <c r="G15" s="39"/>
      <c r="H15" s="39"/>
      <c r="I15" s="39"/>
      <c r="J15" s="39"/>
      <c r="K15" s="39"/>
      <c r="L15" s="39"/>
    </row>
    <row r="16" spans="1:12" ht="18" customHeight="1" x14ac:dyDescent="0.2">
      <c r="A16" s="26">
        <v>40857</v>
      </c>
      <c r="B16" s="61" t="s">
        <v>17</v>
      </c>
      <c r="C16" s="71" t="s">
        <v>54</v>
      </c>
      <c r="D16" s="70">
        <v>-4.5</v>
      </c>
      <c r="E16" s="39"/>
      <c r="F16" s="39"/>
      <c r="G16" s="39"/>
      <c r="H16" s="39"/>
      <c r="I16" s="39"/>
      <c r="J16" s="39"/>
      <c r="K16" s="39"/>
      <c r="L16" s="39"/>
    </row>
    <row r="17" spans="1:12" ht="18" customHeight="1" x14ac:dyDescent="0.2">
      <c r="A17" s="26">
        <v>40857</v>
      </c>
      <c r="B17" s="61" t="s">
        <v>17</v>
      </c>
      <c r="C17" s="71" t="s">
        <v>43</v>
      </c>
      <c r="D17" s="40"/>
      <c r="E17" s="39"/>
      <c r="F17" s="72">
        <v>9</v>
      </c>
      <c r="G17" s="39"/>
      <c r="H17" s="39"/>
      <c r="I17" s="39"/>
      <c r="J17" s="39"/>
      <c r="K17" s="39"/>
      <c r="L17" s="39"/>
    </row>
    <row r="18" spans="1:12" ht="18" customHeight="1" x14ac:dyDescent="0.2">
      <c r="A18" s="26">
        <v>40858</v>
      </c>
      <c r="B18" s="61" t="s">
        <v>17</v>
      </c>
      <c r="C18" s="62" t="s">
        <v>55</v>
      </c>
      <c r="D18" s="40"/>
      <c r="E18" s="39"/>
      <c r="F18" s="73">
        <v>-1</v>
      </c>
      <c r="G18" s="39"/>
      <c r="H18" s="39"/>
      <c r="I18" s="39"/>
      <c r="J18" s="39"/>
      <c r="K18" s="39"/>
      <c r="L18" s="39"/>
    </row>
    <row r="19" spans="1:12" ht="18" customHeight="1" x14ac:dyDescent="0.2">
      <c r="A19" s="26">
        <v>41156</v>
      </c>
      <c r="B19" s="61" t="s">
        <v>17</v>
      </c>
      <c r="C19" s="62" t="s">
        <v>56</v>
      </c>
      <c r="D19" s="40"/>
      <c r="E19" s="39"/>
      <c r="F19" s="73">
        <v>-2</v>
      </c>
      <c r="G19" s="39"/>
      <c r="H19" s="39"/>
      <c r="I19" s="39"/>
      <c r="J19" s="39"/>
      <c r="K19" s="39"/>
      <c r="L19" s="39"/>
    </row>
    <row r="20" spans="1:12" ht="18" customHeight="1" x14ac:dyDescent="0.2">
      <c r="A20" s="26">
        <v>41220</v>
      </c>
      <c r="B20" s="2" t="s">
        <v>17</v>
      </c>
      <c r="C20" s="28" t="s">
        <v>36</v>
      </c>
      <c r="D20" s="40" t="s">
        <v>12</v>
      </c>
      <c r="E20" s="39"/>
      <c r="F20" s="39" t="s">
        <v>57</v>
      </c>
      <c r="G20" s="39"/>
      <c r="H20" s="39"/>
      <c r="I20" s="39"/>
      <c r="J20" s="39"/>
      <c r="K20" s="39"/>
      <c r="L20" s="39"/>
    </row>
    <row r="21" spans="1:12" ht="18" customHeight="1" x14ac:dyDescent="0.2">
      <c r="A21" s="26">
        <v>41327</v>
      </c>
      <c r="B21" s="61" t="s">
        <v>17</v>
      </c>
      <c r="C21" s="62" t="s">
        <v>58</v>
      </c>
      <c r="D21" s="40"/>
      <c r="E21" s="39"/>
      <c r="F21" s="73">
        <v>-2</v>
      </c>
      <c r="G21" s="39"/>
      <c r="H21" s="39"/>
      <c r="I21" s="39"/>
      <c r="J21" s="39"/>
      <c r="K21" s="39"/>
      <c r="L21" s="39"/>
    </row>
    <row r="22" spans="1:12" ht="18" customHeight="1" x14ac:dyDescent="0.2">
      <c r="A22" s="26">
        <v>41638</v>
      </c>
      <c r="B22" s="61" t="s">
        <v>17</v>
      </c>
      <c r="C22" s="62" t="s">
        <v>36</v>
      </c>
      <c r="D22" s="40"/>
      <c r="E22" s="39"/>
      <c r="F22" s="39" t="s">
        <v>57</v>
      </c>
      <c r="G22" s="39"/>
      <c r="H22" s="39"/>
      <c r="I22" s="39"/>
      <c r="J22" s="39"/>
      <c r="K22" s="39"/>
      <c r="L22" s="39"/>
    </row>
    <row r="23" spans="1:12" ht="18" customHeight="1" x14ac:dyDescent="0.2">
      <c r="A23" s="26">
        <v>41690</v>
      </c>
      <c r="B23" s="2" t="s">
        <v>17</v>
      </c>
      <c r="C23" s="28" t="s">
        <v>59</v>
      </c>
      <c r="D23" s="40"/>
      <c r="E23" s="39"/>
      <c r="F23" s="39">
        <v>-1</v>
      </c>
      <c r="G23" s="39"/>
      <c r="H23" s="39"/>
      <c r="I23" s="39"/>
      <c r="J23" s="39"/>
      <c r="K23" s="39"/>
      <c r="L23" s="39"/>
    </row>
    <row r="24" spans="1:12" ht="18" customHeight="1" x14ac:dyDescent="0.2">
      <c r="A24" s="26">
        <v>41731</v>
      </c>
      <c r="B24" s="61" t="s">
        <v>17</v>
      </c>
      <c r="C24" s="62" t="s">
        <v>61</v>
      </c>
      <c r="D24" s="40"/>
      <c r="E24" s="39"/>
      <c r="F24" s="39">
        <v>-1</v>
      </c>
      <c r="G24" s="39"/>
      <c r="H24" s="39"/>
      <c r="I24" s="39"/>
      <c r="J24" s="39"/>
      <c r="K24" s="39"/>
      <c r="L24" s="39"/>
    </row>
    <row r="25" spans="1:12" ht="18" customHeight="1" x14ac:dyDescent="0.2">
      <c r="A25" s="26">
        <v>41752</v>
      </c>
      <c r="B25" s="2" t="s">
        <v>17</v>
      </c>
      <c r="C25" s="28" t="s">
        <v>62</v>
      </c>
      <c r="D25" s="40"/>
      <c r="E25" s="39"/>
      <c r="F25" s="39">
        <v>-1</v>
      </c>
      <c r="G25" s="39"/>
      <c r="H25" s="39"/>
      <c r="I25" s="39"/>
      <c r="J25" s="39"/>
      <c r="K25" s="39"/>
      <c r="L25" s="39"/>
    </row>
    <row r="26" spans="1:12" ht="18" customHeight="1" x14ac:dyDescent="0.2">
      <c r="A26" s="26">
        <v>41754</v>
      </c>
      <c r="B26" s="2" t="s">
        <v>17</v>
      </c>
      <c r="C26" s="28" t="s">
        <v>63</v>
      </c>
      <c r="D26" s="40"/>
      <c r="E26" s="39"/>
      <c r="F26" s="39">
        <v>-1</v>
      </c>
      <c r="G26" s="39"/>
      <c r="H26" s="39"/>
      <c r="I26" s="39"/>
      <c r="J26" s="39"/>
      <c r="K26" s="39"/>
      <c r="L26" s="39"/>
    </row>
    <row r="27" spans="1:12" ht="18" customHeight="1" x14ac:dyDescent="0.2">
      <c r="A27" s="26">
        <v>41772</v>
      </c>
      <c r="B27" s="2" t="s">
        <v>72</v>
      </c>
      <c r="C27" s="28" t="s">
        <v>73</v>
      </c>
      <c r="D27" s="40"/>
      <c r="E27" s="39"/>
      <c r="F27" s="39">
        <v>1</v>
      </c>
      <c r="G27" s="39"/>
      <c r="H27" s="39"/>
      <c r="I27" s="39"/>
      <c r="J27" s="39"/>
      <c r="K27" s="39"/>
      <c r="L27" s="39"/>
    </row>
    <row r="28" spans="1:12" ht="18" customHeight="1" x14ac:dyDescent="0.2">
      <c r="A28" s="26">
        <v>41837</v>
      </c>
      <c r="B28" s="61" t="s">
        <v>17</v>
      </c>
      <c r="C28" s="62" t="s">
        <v>74</v>
      </c>
      <c r="D28" s="40"/>
      <c r="E28" s="39"/>
      <c r="F28" s="39">
        <v>-1</v>
      </c>
      <c r="G28" s="39"/>
      <c r="H28" s="39"/>
      <c r="I28" s="39"/>
      <c r="J28" s="39"/>
      <c r="K28" s="39"/>
      <c r="L28" s="39"/>
    </row>
    <row r="29" spans="1:12" ht="18" customHeight="1" x14ac:dyDescent="0.2">
      <c r="A29" s="2"/>
      <c r="B29" s="2"/>
      <c r="C29" s="28"/>
      <c r="D29" s="40"/>
      <c r="E29" s="39"/>
      <c r="F29" s="39"/>
      <c r="G29" s="39"/>
      <c r="H29" s="39"/>
      <c r="I29" s="39"/>
      <c r="J29" s="39"/>
      <c r="K29" s="39"/>
      <c r="L29" s="39"/>
    </row>
    <row r="30" spans="1:12" ht="18" customHeight="1" x14ac:dyDescent="0.2">
      <c r="A30" s="2"/>
      <c r="B30" s="2"/>
      <c r="C30" s="28"/>
      <c r="D30" s="40"/>
      <c r="E30" s="39"/>
      <c r="F30" s="39"/>
      <c r="G30" s="39"/>
      <c r="H30" s="39"/>
      <c r="I30" s="39"/>
      <c r="J30" s="39"/>
      <c r="K30" s="39"/>
      <c r="L30" s="39"/>
    </row>
    <row r="31" spans="1:12" ht="18" customHeight="1" x14ac:dyDescent="0.2">
      <c r="A31" s="2"/>
      <c r="B31" s="2"/>
      <c r="C31" s="8"/>
      <c r="D31" s="40"/>
      <c r="E31" s="39"/>
      <c r="F31" s="39"/>
      <c r="G31" s="39"/>
      <c r="H31" s="39"/>
      <c r="I31" s="39"/>
      <c r="J31" s="39"/>
      <c r="K31" s="39"/>
      <c r="L31" s="39"/>
    </row>
    <row r="32" spans="1:12" ht="18" customHeight="1" x14ac:dyDescent="0.2">
      <c r="B32" t="s">
        <v>12</v>
      </c>
      <c r="D32" s="29"/>
    </row>
    <row r="33" spans="1:12" ht="18" customHeight="1" x14ac:dyDescent="0.2">
      <c r="B33" s="13"/>
      <c r="D33" s="29"/>
    </row>
    <row r="34" spans="1:12" s="4" customFormat="1" ht="18" customHeight="1" x14ac:dyDescent="0.2">
      <c r="A34" s="21">
        <v>41380</v>
      </c>
      <c r="B34" s="14"/>
      <c r="C34" s="5" t="s">
        <v>10</v>
      </c>
      <c r="D34" s="32">
        <f t="shared" ref="D34:L34" si="0">SUM(D5:D31)</f>
        <v>0</v>
      </c>
      <c r="E34" s="5">
        <f t="shared" si="0"/>
        <v>0</v>
      </c>
      <c r="F34" s="5">
        <f t="shared" si="0"/>
        <v>0</v>
      </c>
      <c r="G34" s="5">
        <f t="shared" si="0"/>
        <v>0</v>
      </c>
      <c r="H34" s="5">
        <f t="shared" si="0"/>
        <v>0</v>
      </c>
      <c r="I34" s="5">
        <f t="shared" si="0"/>
        <v>0</v>
      </c>
      <c r="J34" s="5">
        <f t="shared" si="0"/>
        <v>0</v>
      </c>
      <c r="K34" s="5">
        <f t="shared" si="0"/>
        <v>0</v>
      </c>
      <c r="L34" s="5">
        <f t="shared" si="0"/>
        <v>0</v>
      </c>
    </row>
    <row r="35" spans="1:12" ht="18" customHeight="1" x14ac:dyDescent="0.2"/>
    <row r="36" spans="1:12" ht="18" customHeight="1" x14ac:dyDescent="0.2"/>
    <row r="37" spans="1:12" ht="18" customHeight="1" x14ac:dyDescent="0.2"/>
    <row r="38" spans="1:12" ht="18" customHeight="1" x14ac:dyDescent="0.2"/>
    <row r="39" spans="1:12" ht="18" customHeight="1" x14ac:dyDescent="0.2"/>
    <row r="40" spans="1:12" ht="18" customHeight="1" x14ac:dyDescent="0.2"/>
    <row r="41" spans="1:12" ht="18" customHeight="1" x14ac:dyDescent="0.2"/>
    <row r="42" spans="1:12" ht="18" customHeight="1" x14ac:dyDescent="0.2"/>
    <row r="43" spans="1:12" ht="18" customHeight="1" x14ac:dyDescent="0.2"/>
    <row r="44" spans="1:12" ht="18" customHeight="1" x14ac:dyDescent="0.2"/>
    <row r="45" spans="1:12" ht="18" customHeight="1" x14ac:dyDescent="0.2"/>
    <row r="46" spans="1:12" ht="18" customHeight="1" x14ac:dyDescent="0.2"/>
    <row r="47" spans="1:12" ht="18" customHeight="1" x14ac:dyDescent="0.2"/>
    <row r="48" spans="1:1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</sheetData>
  <phoneticPr fontId="6" type="noConversion"/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4"/>
  <sheetViews>
    <sheetView workbookViewId="0">
      <selection activeCell="F13" sqref="F13"/>
    </sheetView>
  </sheetViews>
  <sheetFormatPr defaultRowHeight="12.75" x14ac:dyDescent="0.2"/>
  <cols>
    <col min="1" max="1" width="12.85546875" customWidth="1"/>
    <col min="3" max="3" width="26" customWidth="1"/>
    <col min="10" max="10" width="13.85546875" customWidth="1"/>
    <col min="11" max="11" width="12.85546875" customWidth="1"/>
    <col min="12" max="12" width="20" customWidth="1"/>
  </cols>
  <sheetData>
    <row r="1" spans="1:12" x14ac:dyDescent="0.2">
      <c r="A1" t="s">
        <v>0</v>
      </c>
    </row>
    <row r="2" spans="1:12" ht="30" x14ac:dyDescent="0.4">
      <c r="A2" s="41" t="s">
        <v>15</v>
      </c>
      <c r="B2" s="1"/>
      <c r="C2" s="1"/>
      <c r="D2" s="1"/>
      <c r="E2" s="1" t="s">
        <v>16</v>
      </c>
      <c r="F2" s="1"/>
      <c r="G2" s="1"/>
      <c r="H2" s="12" t="s">
        <v>12</v>
      </c>
      <c r="I2" s="1"/>
      <c r="J2" s="1" t="s">
        <v>11</v>
      </c>
      <c r="K2" s="1" t="s">
        <v>69</v>
      </c>
      <c r="L2" s="1"/>
    </row>
    <row r="3" spans="1:12" x14ac:dyDescent="0.2">
      <c r="F3" s="60" t="s">
        <v>68</v>
      </c>
    </row>
    <row r="4" spans="1:12" ht="20.25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27</v>
      </c>
      <c r="J4" s="3" t="s">
        <v>9</v>
      </c>
      <c r="K4" s="3" t="s">
        <v>9</v>
      </c>
      <c r="L4" s="3" t="s">
        <v>9</v>
      </c>
    </row>
    <row r="5" spans="1:12" x14ac:dyDescent="0.2">
      <c r="A5" s="74">
        <v>41767</v>
      </c>
      <c r="B5" s="75" t="s">
        <v>64</v>
      </c>
      <c r="C5" s="75" t="s">
        <v>65</v>
      </c>
      <c r="D5" s="76">
        <v>5</v>
      </c>
      <c r="E5" s="77"/>
      <c r="F5" s="77" t="s">
        <v>12</v>
      </c>
      <c r="G5" s="77"/>
      <c r="H5" s="77"/>
      <c r="I5" s="77"/>
      <c r="J5" s="77"/>
      <c r="K5" s="77"/>
      <c r="L5" s="77"/>
    </row>
    <row r="6" spans="1:12" x14ac:dyDescent="0.2">
      <c r="A6" s="74">
        <v>41767</v>
      </c>
      <c r="B6" s="75" t="s">
        <v>64</v>
      </c>
      <c r="C6" s="89" t="s">
        <v>66</v>
      </c>
      <c r="D6" s="78">
        <v>-5</v>
      </c>
      <c r="E6" s="79"/>
      <c r="F6" s="79"/>
      <c r="G6" s="79"/>
      <c r="H6" s="79"/>
      <c r="I6" s="79"/>
      <c r="J6" s="79"/>
      <c r="K6" s="79"/>
      <c r="L6" s="79"/>
    </row>
    <row r="7" spans="1:12" x14ac:dyDescent="0.2">
      <c r="A7" s="74">
        <v>41767</v>
      </c>
      <c r="B7" s="75" t="s">
        <v>67</v>
      </c>
      <c r="C7" s="89" t="s">
        <v>25</v>
      </c>
      <c r="D7" s="78"/>
      <c r="E7" s="79"/>
      <c r="F7" s="90">
        <v>10</v>
      </c>
      <c r="G7" s="79"/>
      <c r="H7" s="79"/>
      <c r="I7" s="79"/>
      <c r="J7" s="79"/>
      <c r="K7" s="79"/>
      <c r="L7" s="79"/>
    </row>
    <row r="8" spans="1:12" x14ac:dyDescent="0.2">
      <c r="A8" s="74">
        <v>41767</v>
      </c>
      <c r="B8" s="83" t="s">
        <v>17</v>
      </c>
      <c r="C8" s="84" t="s">
        <v>70</v>
      </c>
      <c r="D8" s="81"/>
      <c r="E8" s="79"/>
      <c r="F8" s="82">
        <v>-1</v>
      </c>
      <c r="G8" s="79"/>
      <c r="H8" s="79"/>
      <c r="I8" s="79"/>
      <c r="J8" s="79"/>
      <c r="K8" s="79"/>
      <c r="L8" s="79"/>
    </row>
    <row r="9" spans="1:12" x14ac:dyDescent="0.2">
      <c r="A9" s="74">
        <v>41768</v>
      </c>
      <c r="B9" s="83" t="s">
        <v>17</v>
      </c>
      <c r="C9" s="84" t="s">
        <v>71</v>
      </c>
      <c r="D9" s="81"/>
      <c r="E9" s="79"/>
      <c r="F9" s="82">
        <v>-2</v>
      </c>
      <c r="G9" s="79" t="s">
        <v>12</v>
      </c>
      <c r="H9" s="79"/>
      <c r="I9" s="79"/>
      <c r="J9" s="79"/>
      <c r="K9" s="79"/>
      <c r="L9" s="79"/>
    </row>
    <row r="10" spans="1:12" x14ac:dyDescent="0.2">
      <c r="A10" s="74">
        <v>41850</v>
      </c>
      <c r="B10" s="75" t="s">
        <v>17</v>
      </c>
      <c r="C10" s="80" t="s">
        <v>75</v>
      </c>
      <c r="D10" s="81"/>
      <c r="E10" s="79"/>
      <c r="F10" s="82">
        <v>-2</v>
      </c>
      <c r="G10" s="79"/>
      <c r="H10" s="79"/>
      <c r="I10" s="79"/>
      <c r="J10" s="79"/>
      <c r="K10" s="79"/>
      <c r="L10" s="79"/>
    </row>
    <row r="11" spans="1:12" x14ac:dyDescent="0.2">
      <c r="A11" s="74">
        <v>41884</v>
      </c>
      <c r="B11" s="83" t="s">
        <v>17</v>
      </c>
      <c r="C11" s="84" t="s">
        <v>76</v>
      </c>
      <c r="D11" s="81"/>
      <c r="E11" s="79"/>
      <c r="F11" s="79">
        <v>-1</v>
      </c>
      <c r="G11" s="79"/>
      <c r="H11" s="79"/>
      <c r="I11" s="79"/>
      <c r="J11" s="79"/>
      <c r="K11" s="79"/>
      <c r="L11" s="79"/>
    </row>
    <row r="12" spans="1:12" x14ac:dyDescent="0.2">
      <c r="A12" s="74">
        <v>41991</v>
      </c>
      <c r="B12" s="83" t="s">
        <v>17</v>
      </c>
      <c r="C12" s="84" t="s">
        <v>77</v>
      </c>
      <c r="D12" s="85"/>
      <c r="E12" s="79"/>
      <c r="F12" s="79">
        <v>-3</v>
      </c>
      <c r="G12" s="79"/>
      <c r="H12" s="79"/>
      <c r="I12" s="79"/>
      <c r="J12" s="79"/>
      <c r="K12" s="79"/>
      <c r="L12" s="79"/>
    </row>
    <row r="13" spans="1:12" x14ac:dyDescent="0.2">
      <c r="A13" s="74">
        <v>41641</v>
      </c>
      <c r="B13" s="83" t="s">
        <v>17</v>
      </c>
      <c r="C13" s="84" t="s">
        <v>36</v>
      </c>
      <c r="D13" s="81"/>
      <c r="E13" s="79"/>
      <c r="F13" s="79" t="s">
        <v>57</v>
      </c>
      <c r="G13" s="79"/>
      <c r="H13" s="79"/>
      <c r="I13" s="79"/>
      <c r="J13" s="79"/>
      <c r="K13" s="79"/>
      <c r="L13" s="79"/>
    </row>
    <row r="14" spans="1:12" x14ac:dyDescent="0.2">
      <c r="A14" s="74">
        <v>42213</v>
      </c>
      <c r="B14" s="83" t="s">
        <v>78</v>
      </c>
      <c r="C14" s="84" t="s">
        <v>79</v>
      </c>
      <c r="D14" s="81"/>
      <c r="E14" s="79"/>
      <c r="F14" s="86">
        <v>-1</v>
      </c>
      <c r="G14" s="79"/>
      <c r="H14" s="79"/>
      <c r="I14" s="79"/>
      <c r="J14" s="79"/>
      <c r="K14" s="79"/>
      <c r="L14" s="79"/>
    </row>
    <row r="15" spans="1:12" x14ac:dyDescent="0.2">
      <c r="A15" s="74"/>
      <c r="B15" s="83"/>
      <c r="C15" s="84"/>
      <c r="D15" s="81"/>
      <c r="E15" s="79"/>
      <c r="F15" s="79"/>
      <c r="G15" s="79"/>
      <c r="H15" s="79"/>
      <c r="I15" s="79"/>
      <c r="J15" s="79"/>
      <c r="K15" s="79"/>
      <c r="L15" s="79"/>
    </row>
    <row r="16" spans="1:12" x14ac:dyDescent="0.2">
      <c r="A16" s="74"/>
      <c r="B16" s="83"/>
      <c r="C16" s="84"/>
      <c r="D16" s="87"/>
      <c r="E16" s="79"/>
      <c r="F16" s="79"/>
      <c r="G16" s="79"/>
      <c r="H16" s="79"/>
      <c r="I16" s="79"/>
      <c r="J16" s="79"/>
      <c r="K16" s="79"/>
      <c r="L16" s="79"/>
    </row>
    <row r="17" spans="1:12" x14ac:dyDescent="0.2">
      <c r="A17" s="74"/>
      <c r="B17" s="83"/>
      <c r="C17" s="84"/>
      <c r="D17" s="81"/>
      <c r="E17" s="79"/>
      <c r="F17" s="79"/>
      <c r="G17" s="79"/>
      <c r="H17" s="79"/>
      <c r="I17" s="79"/>
      <c r="J17" s="79"/>
      <c r="K17" s="79"/>
      <c r="L17" s="79"/>
    </row>
    <row r="18" spans="1:12" x14ac:dyDescent="0.2">
      <c r="A18" s="74"/>
      <c r="B18" s="83"/>
      <c r="C18" s="84"/>
      <c r="D18" s="81"/>
      <c r="E18" s="79"/>
      <c r="F18" s="88"/>
      <c r="G18" s="79"/>
      <c r="H18" s="79"/>
      <c r="I18" s="79"/>
      <c r="J18" s="79"/>
      <c r="K18" s="79"/>
      <c r="L18" s="79"/>
    </row>
    <row r="19" spans="1:12" x14ac:dyDescent="0.2">
      <c r="A19" s="74"/>
      <c r="B19" s="83"/>
      <c r="C19" s="84"/>
      <c r="D19" s="81"/>
      <c r="E19" s="79"/>
      <c r="F19" s="88"/>
      <c r="G19" s="79"/>
      <c r="H19" s="79"/>
      <c r="I19" s="79"/>
      <c r="J19" s="79"/>
      <c r="K19" s="79"/>
      <c r="L19" s="79"/>
    </row>
    <row r="20" spans="1:12" x14ac:dyDescent="0.2">
      <c r="A20" s="74"/>
      <c r="B20" s="75"/>
      <c r="C20" s="80"/>
      <c r="D20" s="81"/>
      <c r="E20" s="79"/>
      <c r="F20" s="79"/>
      <c r="G20" s="79"/>
      <c r="H20" s="79"/>
      <c r="I20" s="79"/>
      <c r="J20" s="79"/>
      <c r="K20" s="79"/>
      <c r="L20" s="79"/>
    </row>
    <row r="21" spans="1:12" x14ac:dyDescent="0.2">
      <c r="A21" s="74"/>
      <c r="B21" s="83"/>
      <c r="C21" s="84"/>
      <c r="D21" s="81"/>
      <c r="E21" s="79"/>
      <c r="F21" s="88"/>
      <c r="G21" s="79"/>
      <c r="H21" s="79"/>
      <c r="I21" s="79"/>
      <c r="J21" s="79"/>
      <c r="K21" s="79"/>
      <c r="L21" s="79"/>
    </row>
    <row r="22" spans="1:12" x14ac:dyDescent="0.2">
      <c r="A22" s="74"/>
      <c r="B22" s="83"/>
      <c r="C22" s="84"/>
      <c r="D22" s="81"/>
      <c r="E22" s="79"/>
      <c r="F22" s="79"/>
      <c r="G22" s="79"/>
      <c r="H22" s="79"/>
      <c r="I22" s="79"/>
      <c r="J22" s="79"/>
      <c r="K22" s="79"/>
      <c r="L22" s="79"/>
    </row>
    <row r="23" spans="1:12" x14ac:dyDescent="0.2">
      <c r="A23" s="74"/>
      <c r="B23" s="75"/>
      <c r="C23" s="80"/>
      <c r="D23" s="81"/>
      <c r="E23" s="79"/>
      <c r="F23" s="79"/>
      <c r="G23" s="79"/>
      <c r="H23" s="79"/>
      <c r="I23" s="79"/>
      <c r="J23" s="79"/>
      <c r="K23" s="79"/>
      <c r="L23" s="79"/>
    </row>
    <row r="24" spans="1:12" x14ac:dyDescent="0.2">
      <c r="A24" s="74"/>
      <c r="B24" s="83"/>
      <c r="C24" s="84"/>
      <c r="D24" s="81"/>
      <c r="E24" s="79"/>
      <c r="F24" s="79"/>
      <c r="G24" s="79"/>
      <c r="H24" s="79"/>
      <c r="I24" s="79"/>
      <c r="J24" s="79"/>
      <c r="K24" s="79"/>
      <c r="L24" s="79"/>
    </row>
    <row r="25" spans="1:12" x14ac:dyDescent="0.2">
      <c r="A25" s="74"/>
      <c r="B25" s="75"/>
      <c r="C25" s="80"/>
      <c r="D25" s="81"/>
      <c r="E25" s="79"/>
      <c r="F25" s="79"/>
      <c r="G25" s="79"/>
      <c r="H25" s="79"/>
      <c r="I25" s="79"/>
      <c r="J25" s="79"/>
      <c r="K25" s="79"/>
      <c r="L25" s="79"/>
    </row>
    <row r="26" spans="1:12" x14ac:dyDescent="0.2">
      <c r="A26" s="26"/>
      <c r="B26" s="2"/>
      <c r="C26" s="28"/>
      <c r="D26" s="40"/>
      <c r="E26" s="39"/>
      <c r="F26" s="39"/>
      <c r="G26" s="39"/>
      <c r="H26" s="39"/>
      <c r="I26" s="39"/>
      <c r="J26" s="39"/>
      <c r="K26" s="39"/>
      <c r="L26" s="39"/>
    </row>
    <row r="27" spans="1:12" x14ac:dyDescent="0.2">
      <c r="A27" s="2"/>
      <c r="B27" s="2"/>
      <c r="C27" s="28"/>
      <c r="D27" s="40"/>
      <c r="E27" s="39"/>
      <c r="F27" s="39"/>
      <c r="G27" s="39"/>
      <c r="H27" s="39"/>
      <c r="I27" s="39"/>
      <c r="J27" s="39"/>
      <c r="K27" s="39"/>
      <c r="L27" s="39"/>
    </row>
    <row r="28" spans="1:12" x14ac:dyDescent="0.2">
      <c r="A28" s="2"/>
      <c r="B28" s="2"/>
      <c r="C28" s="28"/>
      <c r="D28" s="40"/>
      <c r="E28" s="39"/>
      <c r="F28" s="39"/>
      <c r="G28" s="39"/>
      <c r="H28" s="39"/>
      <c r="I28" s="39"/>
      <c r="J28" s="39"/>
      <c r="K28" s="39"/>
      <c r="L28" s="39"/>
    </row>
    <row r="29" spans="1:12" x14ac:dyDescent="0.2">
      <c r="A29" s="2"/>
      <c r="B29" s="2"/>
      <c r="C29" s="28"/>
      <c r="D29" s="40"/>
      <c r="E29" s="39"/>
      <c r="F29" s="39"/>
      <c r="G29" s="39"/>
      <c r="H29" s="39"/>
      <c r="I29" s="39"/>
      <c r="J29" s="39"/>
      <c r="K29" s="39"/>
      <c r="L29" s="39"/>
    </row>
    <row r="30" spans="1:12" x14ac:dyDescent="0.2">
      <c r="A30" s="2"/>
      <c r="B30" s="2"/>
      <c r="C30" s="28"/>
      <c r="D30" s="40"/>
      <c r="E30" s="39"/>
      <c r="F30" s="39"/>
      <c r="G30" s="39"/>
      <c r="H30" s="39"/>
      <c r="I30" s="39"/>
      <c r="J30" s="39"/>
      <c r="K30" s="39"/>
      <c r="L30" s="39"/>
    </row>
    <row r="31" spans="1:12" x14ac:dyDescent="0.2">
      <c r="A31" s="2"/>
      <c r="B31" s="2"/>
      <c r="C31" s="8"/>
      <c r="D31" s="40"/>
      <c r="E31" s="39"/>
      <c r="F31" s="39"/>
      <c r="G31" s="39"/>
      <c r="H31" s="39"/>
      <c r="I31" s="39"/>
      <c r="J31" s="39"/>
      <c r="K31" s="39"/>
      <c r="L31" s="39"/>
    </row>
    <row r="32" spans="1:12" x14ac:dyDescent="0.2">
      <c r="B32" t="s">
        <v>12</v>
      </c>
      <c r="D32" s="29"/>
    </row>
    <row r="33" spans="1:12" ht="18" x14ac:dyDescent="0.2">
      <c r="B33" s="13"/>
      <c r="D33" s="29"/>
    </row>
    <row r="34" spans="1:12" ht="23.25" x14ac:dyDescent="0.2">
      <c r="A34" s="21">
        <v>41380</v>
      </c>
      <c r="B34" s="14"/>
      <c r="C34" s="5" t="s">
        <v>10</v>
      </c>
      <c r="D34" s="32">
        <f t="shared" ref="D34:L34" si="0">SUM(D5:D31)</f>
        <v>0</v>
      </c>
      <c r="E34" s="5">
        <f t="shared" si="0"/>
        <v>0</v>
      </c>
      <c r="F34" s="5">
        <f t="shared" si="0"/>
        <v>0</v>
      </c>
      <c r="G34" s="5">
        <f t="shared" si="0"/>
        <v>0</v>
      </c>
      <c r="H34" s="5">
        <f t="shared" si="0"/>
        <v>0</v>
      </c>
      <c r="I34" s="5">
        <f t="shared" si="0"/>
        <v>0</v>
      </c>
      <c r="J34" s="5">
        <f t="shared" si="0"/>
        <v>0</v>
      </c>
      <c r="K34" s="5">
        <f t="shared" si="0"/>
        <v>0</v>
      </c>
      <c r="L34" s="5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91"/>
  <sheetViews>
    <sheetView topLeftCell="A19" zoomScaleNormal="100" workbookViewId="0">
      <selection activeCell="D34" sqref="D34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22.140625" bestFit="1" customWidth="1"/>
    <col min="4" max="4" width="11.42578125" customWidth="1"/>
    <col min="9" max="12" width="12.5703125" bestFit="1" customWidth="1"/>
  </cols>
  <sheetData>
    <row r="1" spans="1:12" x14ac:dyDescent="0.2">
      <c r="A1" t="s">
        <v>0</v>
      </c>
    </row>
    <row r="2" spans="1:12" s="1" customFormat="1" ht="29.25" customHeight="1" x14ac:dyDescent="0.4">
      <c r="A2" s="23" t="s">
        <v>23</v>
      </c>
      <c r="E2" s="1" t="str">
        <f>'E11-15'!E2</f>
        <v>A01-118</v>
      </c>
      <c r="H2" s="12" t="s">
        <v>12</v>
      </c>
      <c r="J2" s="1" t="s">
        <v>11</v>
      </c>
      <c r="K2" s="1" t="s">
        <v>19</v>
      </c>
    </row>
    <row r="3" spans="1:12" x14ac:dyDescent="0.2">
      <c r="D3" s="69" t="s">
        <v>53</v>
      </c>
      <c r="F3" t="s">
        <v>44</v>
      </c>
    </row>
    <row r="4" spans="1:12" ht="18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26</v>
      </c>
      <c r="J4" s="3" t="s">
        <v>9</v>
      </c>
      <c r="K4" s="3" t="s">
        <v>9</v>
      </c>
      <c r="L4" s="3" t="s">
        <v>9</v>
      </c>
    </row>
    <row r="5" spans="1:12" ht="18" customHeight="1" x14ac:dyDescent="0.2">
      <c r="A5" s="26">
        <v>39987</v>
      </c>
      <c r="B5" s="2" t="s">
        <v>14</v>
      </c>
      <c r="C5" s="2" t="s">
        <v>20</v>
      </c>
      <c r="D5" s="36">
        <v>2.5</v>
      </c>
      <c r="E5" s="37" t="s">
        <v>12</v>
      </c>
      <c r="F5" s="37"/>
      <c r="G5" s="37"/>
      <c r="H5" s="37"/>
      <c r="I5" s="37"/>
      <c r="J5" s="37"/>
      <c r="K5" s="37"/>
      <c r="L5" s="37"/>
    </row>
    <row r="6" spans="1:12" ht="18.75" customHeight="1" x14ac:dyDescent="0.2">
      <c r="A6" s="26">
        <v>39987</v>
      </c>
      <c r="B6" s="2" t="s">
        <v>17</v>
      </c>
      <c r="C6" s="2" t="s">
        <v>21</v>
      </c>
      <c r="D6" s="38">
        <v>-2.5</v>
      </c>
      <c r="E6" s="37" t="s">
        <v>12</v>
      </c>
      <c r="F6" s="37" t="s">
        <v>12</v>
      </c>
      <c r="G6" s="37"/>
      <c r="H6" s="37"/>
      <c r="I6" s="37"/>
      <c r="J6" s="37"/>
      <c r="K6" s="37"/>
      <c r="L6" s="37"/>
    </row>
    <row r="7" spans="1:12" ht="18" customHeight="1" x14ac:dyDescent="0.2">
      <c r="A7" s="26">
        <v>40136</v>
      </c>
      <c r="B7" s="2" t="s">
        <v>14</v>
      </c>
      <c r="C7" s="8" t="s">
        <v>20</v>
      </c>
      <c r="D7" s="36">
        <v>2.5</v>
      </c>
      <c r="E7" s="37"/>
      <c r="F7" s="37" t="s">
        <v>12</v>
      </c>
      <c r="G7" s="37"/>
      <c r="H7" s="37"/>
      <c r="I7" s="37"/>
      <c r="J7" s="37"/>
      <c r="K7" s="37"/>
      <c r="L7" s="37"/>
    </row>
    <row r="8" spans="1:12" ht="18" customHeight="1" x14ac:dyDescent="0.2">
      <c r="A8" s="26">
        <v>40137</v>
      </c>
      <c r="B8" s="2" t="s">
        <v>17</v>
      </c>
      <c r="C8" s="8" t="s">
        <v>22</v>
      </c>
      <c r="D8" s="38">
        <v>-2.5</v>
      </c>
      <c r="E8" s="37"/>
      <c r="F8" s="37"/>
      <c r="G8" s="37"/>
      <c r="H8" s="37"/>
      <c r="I8" s="37"/>
      <c r="J8" s="37"/>
      <c r="K8" s="37"/>
      <c r="L8" s="37"/>
    </row>
    <row r="9" spans="1:12" ht="18" customHeight="1" x14ac:dyDescent="0.2">
      <c r="A9" s="26">
        <v>40248</v>
      </c>
      <c r="B9" s="2" t="s">
        <v>14</v>
      </c>
      <c r="C9" s="2" t="s">
        <v>20</v>
      </c>
      <c r="D9" s="36">
        <v>1</v>
      </c>
      <c r="E9" s="37" t="s">
        <v>12</v>
      </c>
      <c r="F9" s="37" t="s">
        <v>12</v>
      </c>
      <c r="G9" s="37" t="s">
        <v>12</v>
      </c>
      <c r="H9" s="37"/>
      <c r="I9" s="37"/>
      <c r="J9" s="37"/>
      <c r="K9" s="37"/>
      <c r="L9" s="37"/>
    </row>
    <row r="10" spans="1:12" ht="18" customHeight="1" x14ac:dyDescent="0.2">
      <c r="A10" s="26">
        <v>40248</v>
      </c>
      <c r="B10" s="2" t="s">
        <v>14</v>
      </c>
      <c r="C10" s="44" t="s">
        <v>24</v>
      </c>
      <c r="D10" s="45">
        <v>-1</v>
      </c>
      <c r="E10" s="37"/>
      <c r="F10" s="37"/>
      <c r="G10" s="37"/>
      <c r="H10" s="37"/>
      <c r="I10" s="37"/>
      <c r="J10" s="37"/>
      <c r="K10" s="37"/>
      <c r="L10" s="37"/>
    </row>
    <row r="11" spans="1:12" ht="18" customHeight="1" x14ac:dyDescent="0.2">
      <c r="A11" s="26">
        <v>40248</v>
      </c>
      <c r="B11" s="2" t="s">
        <v>14</v>
      </c>
      <c r="C11" s="8" t="s">
        <v>28</v>
      </c>
      <c r="D11" s="36" t="s">
        <v>12</v>
      </c>
      <c r="E11" s="37"/>
      <c r="F11" s="37"/>
      <c r="G11" s="37"/>
      <c r="H11" s="37"/>
      <c r="I11" s="37">
        <v>-1</v>
      </c>
      <c r="J11" s="37" t="s">
        <v>12</v>
      </c>
      <c r="K11" s="37"/>
      <c r="L11" s="37"/>
    </row>
    <row r="12" spans="1:12" ht="18" customHeight="1" x14ac:dyDescent="0.2">
      <c r="A12" s="26">
        <v>40248</v>
      </c>
      <c r="B12" s="2" t="s">
        <v>14</v>
      </c>
      <c r="C12" s="44" t="s">
        <v>25</v>
      </c>
      <c r="D12" s="36"/>
      <c r="E12" s="37"/>
      <c r="F12" s="37"/>
      <c r="G12" s="37"/>
      <c r="H12" s="37"/>
      <c r="I12" s="46">
        <v>1</v>
      </c>
      <c r="J12" s="37"/>
      <c r="K12" s="37"/>
      <c r="L12" s="37"/>
    </row>
    <row r="13" spans="1:12" ht="18" customHeight="1" x14ac:dyDescent="0.2">
      <c r="A13" s="26">
        <v>40353</v>
      </c>
      <c r="B13" s="2" t="s">
        <v>14</v>
      </c>
      <c r="C13" s="2" t="s">
        <v>20</v>
      </c>
      <c r="D13" s="36">
        <v>1</v>
      </c>
      <c r="E13" s="37"/>
      <c r="F13" s="37"/>
      <c r="G13" s="37"/>
      <c r="H13" s="37"/>
      <c r="I13" s="37"/>
      <c r="J13" s="37"/>
      <c r="K13" s="37"/>
      <c r="L13" s="37"/>
    </row>
    <row r="14" spans="1:12" ht="18" customHeight="1" x14ac:dyDescent="0.2">
      <c r="A14" s="26">
        <v>40354</v>
      </c>
      <c r="B14" s="2" t="s">
        <v>17</v>
      </c>
      <c r="C14" s="8" t="s">
        <v>29</v>
      </c>
      <c r="D14" s="38">
        <v>-1</v>
      </c>
      <c r="E14" s="37"/>
      <c r="F14" s="37"/>
      <c r="G14" s="37"/>
      <c r="H14" s="37"/>
      <c r="I14" s="37"/>
      <c r="J14" s="37"/>
      <c r="K14" s="37"/>
      <c r="L14" s="37"/>
    </row>
    <row r="15" spans="1:12" ht="18" customHeight="1" x14ac:dyDescent="0.2">
      <c r="A15" s="26">
        <v>40410</v>
      </c>
      <c r="B15" s="2" t="s">
        <v>14</v>
      </c>
      <c r="C15" s="2" t="s">
        <v>20</v>
      </c>
      <c r="D15" s="36">
        <v>1</v>
      </c>
      <c r="E15" s="37"/>
      <c r="F15" s="37"/>
      <c r="G15" s="37"/>
      <c r="H15" s="37"/>
      <c r="I15" s="37"/>
      <c r="J15" s="37"/>
      <c r="K15" s="37"/>
      <c r="L15" s="37"/>
    </row>
    <row r="16" spans="1:12" ht="18" customHeight="1" x14ac:dyDescent="0.2">
      <c r="A16" s="26">
        <v>40414</v>
      </c>
      <c r="B16" s="2" t="s">
        <v>17</v>
      </c>
      <c r="C16" s="8" t="s">
        <v>30</v>
      </c>
      <c r="D16" s="38">
        <v>-0.5</v>
      </c>
      <c r="E16" s="37"/>
      <c r="F16" s="37"/>
      <c r="G16" s="37"/>
      <c r="H16" s="37"/>
      <c r="I16" s="37"/>
      <c r="J16" s="37"/>
      <c r="K16" s="37"/>
      <c r="L16" s="37"/>
    </row>
    <row r="17" spans="1:12" ht="18" customHeight="1" x14ac:dyDescent="0.2">
      <c r="A17" s="26">
        <v>40417</v>
      </c>
      <c r="B17" s="2" t="s">
        <v>17</v>
      </c>
      <c r="C17" s="8" t="s">
        <v>31</v>
      </c>
      <c r="D17" s="38">
        <v>-0.5</v>
      </c>
      <c r="E17" s="37"/>
      <c r="F17" s="37"/>
      <c r="G17" s="37"/>
      <c r="H17" s="37"/>
      <c r="I17" s="37"/>
      <c r="J17" s="37"/>
      <c r="K17" s="37"/>
      <c r="L17" s="37"/>
    </row>
    <row r="18" spans="1:12" ht="18" customHeight="1" x14ac:dyDescent="0.2">
      <c r="A18" s="26">
        <v>40445</v>
      </c>
      <c r="B18" s="2" t="s">
        <v>14</v>
      </c>
      <c r="C18" s="8" t="s">
        <v>20</v>
      </c>
      <c r="D18" s="36">
        <v>5.0000000000000001E-3</v>
      </c>
      <c r="E18" s="37"/>
      <c r="F18" s="37"/>
      <c r="G18" s="37"/>
      <c r="H18" s="37"/>
      <c r="I18" s="37"/>
      <c r="J18" s="37"/>
      <c r="K18" s="37"/>
      <c r="L18" s="37"/>
    </row>
    <row r="19" spans="1:12" ht="18" customHeight="1" x14ac:dyDescent="0.2">
      <c r="A19" s="26">
        <v>40448</v>
      </c>
      <c r="B19" s="2" t="s">
        <v>17</v>
      </c>
      <c r="C19" s="8" t="s">
        <v>32</v>
      </c>
      <c r="D19" s="38">
        <v>-5.0000000000000001E-3</v>
      </c>
      <c r="E19" s="37"/>
      <c r="F19" s="37"/>
      <c r="G19" s="37"/>
      <c r="H19" s="37"/>
      <c r="I19" s="37"/>
      <c r="J19" s="37"/>
      <c r="K19" s="37"/>
      <c r="L19" s="37"/>
    </row>
    <row r="20" spans="1:12" ht="18" customHeight="1" x14ac:dyDescent="0.2">
      <c r="A20" s="26">
        <v>40456</v>
      </c>
      <c r="B20" s="2" t="s">
        <v>14</v>
      </c>
      <c r="C20" s="8" t="s">
        <v>20</v>
      </c>
      <c r="D20" s="36">
        <v>1</v>
      </c>
      <c r="E20" s="37"/>
      <c r="F20" s="37"/>
      <c r="G20" s="37"/>
      <c r="H20" s="37"/>
      <c r="I20" s="37"/>
      <c r="J20" s="37"/>
      <c r="K20" s="37"/>
      <c r="L20" s="37"/>
    </row>
    <row r="21" spans="1:12" ht="18" customHeight="1" x14ac:dyDescent="0.2">
      <c r="A21" s="26">
        <v>40459</v>
      </c>
      <c r="B21" s="2" t="s">
        <v>17</v>
      </c>
      <c r="C21" s="8" t="s">
        <v>33</v>
      </c>
      <c r="D21" s="38">
        <v>-0.5</v>
      </c>
      <c r="E21" s="37"/>
      <c r="F21" s="37"/>
      <c r="G21" s="37"/>
      <c r="H21" s="37"/>
      <c r="I21" s="37"/>
      <c r="J21" s="37"/>
      <c r="K21" s="37"/>
      <c r="L21" s="37"/>
    </row>
    <row r="22" spans="1:12" ht="18" customHeight="1" x14ac:dyDescent="0.2">
      <c r="A22" s="26">
        <v>40459</v>
      </c>
      <c r="B22" s="2" t="s">
        <v>17</v>
      </c>
      <c r="C22" s="8" t="s">
        <v>34</v>
      </c>
      <c r="D22" s="47">
        <v>-0.5</v>
      </c>
      <c r="E22" s="37"/>
      <c r="F22" s="37"/>
      <c r="G22" s="37"/>
      <c r="H22" s="37"/>
      <c r="I22" s="37"/>
      <c r="J22" s="37"/>
      <c r="K22" s="37"/>
      <c r="L22" s="37"/>
    </row>
    <row r="23" spans="1:12" ht="18" customHeight="1" x14ac:dyDescent="0.2">
      <c r="A23" s="26">
        <v>40491</v>
      </c>
      <c r="B23" s="2" t="s">
        <v>35</v>
      </c>
      <c r="C23" s="2" t="s">
        <v>36</v>
      </c>
      <c r="D23" s="2">
        <v>0.5</v>
      </c>
      <c r="E23" s="2"/>
      <c r="F23" s="2"/>
      <c r="G23" s="2"/>
      <c r="H23" s="2"/>
      <c r="I23" s="2"/>
      <c r="J23" s="2"/>
      <c r="K23" s="2"/>
      <c r="L23" s="2"/>
    </row>
    <row r="24" spans="1:12" ht="18" customHeight="1" x14ac:dyDescent="0.2">
      <c r="A24" s="26">
        <v>40493</v>
      </c>
      <c r="B24" s="2" t="s">
        <v>17</v>
      </c>
      <c r="C24" s="2" t="s">
        <v>37</v>
      </c>
      <c r="D24" s="48">
        <v>-0.5</v>
      </c>
      <c r="E24" s="2"/>
      <c r="F24" s="2"/>
      <c r="G24" s="2"/>
      <c r="H24" s="2"/>
      <c r="I24" s="2"/>
      <c r="J24" s="2"/>
      <c r="K24" s="2"/>
      <c r="L24" s="2"/>
    </row>
    <row r="25" spans="1:12" ht="18" customHeight="1" x14ac:dyDescent="0.2">
      <c r="A25" s="26">
        <v>40563</v>
      </c>
      <c r="B25" s="2" t="s">
        <v>14</v>
      </c>
      <c r="C25" s="2" t="s">
        <v>20</v>
      </c>
      <c r="D25" s="2">
        <v>0.5</v>
      </c>
      <c r="E25" s="2"/>
      <c r="F25" s="2"/>
      <c r="G25" s="2"/>
      <c r="H25" s="2"/>
      <c r="I25" s="2"/>
      <c r="J25" s="2"/>
      <c r="K25" s="2"/>
      <c r="L25" s="2"/>
    </row>
    <row r="26" spans="1:12" ht="18" customHeight="1" x14ac:dyDescent="0.2">
      <c r="A26" s="26">
        <v>40563</v>
      </c>
      <c r="B26" s="2" t="s">
        <v>17</v>
      </c>
      <c r="C26" s="49" t="s">
        <v>38</v>
      </c>
      <c r="D26" s="48">
        <v>-0.5</v>
      </c>
      <c r="E26" s="2"/>
      <c r="F26" s="2"/>
      <c r="G26" s="2"/>
      <c r="H26" s="2"/>
      <c r="I26" s="2"/>
      <c r="J26" s="2"/>
      <c r="K26" s="2"/>
      <c r="L26" s="2"/>
    </row>
    <row r="27" spans="1:12" ht="18" customHeight="1" x14ac:dyDescent="0.2">
      <c r="A27" s="26">
        <v>40567</v>
      </c>
      <c r="B27" s="2" t="s">
        <v>17</v>
      </c>
      <c r="C27" s="49" t="s">
        <v>39</v>
      </c>
      <c r="D27" s="2"/>
      <c r="E27" s="2"/>
      <c r="F27" s="49">
        <v>1</v>
      </c>
      <c r="G27" s="2"/>
      <c r="H27" s="2"/>
      <c r="I27" s="2"/>
      <c r="J27" s="2"/>
      <c r="K27" s="2"/>
      <c r="L27" s="2"/>
    </row>
    <row r="28" spans="1:12" ht="18" customHeight="1" x14ac:dyDescent="0.2">
      <c r="A28" s="26">
        <v>40567</v>
      </c>
      <c r="B28" s="50" t="s">
        <v>17</v>
      </c>
      <c r="C28" s="2" t="s">
        <v>40</v>
      </c>
      <c r="D28" s="2"/>
      <c r="E28" s="2"/>
      <c r="F28" s="48">
        <v>-1</v>
      </c>
      <c r="G28" s="2"/>
      <c r="H28" s="2"/>
      <c r="I28" s="2"/>
      <c r="J28" s="2"/>
      <c r="K28" s="2"/>
      <c r="L28" s="2"/>
    </row>
    <row r="29" spans="1:12" ht="18" customHeight="1" x14ac:dyDescent="0.2">
      <c r="A29" s="26">
        <v>40658</v>
      </c>
      <c r="B29" s="50" t="s">
        <v>17</v>
      </c>
      <c r="C29" s="51" t="s">
        <v>20</v>
      </c>
      <c r="D29" s="51">
        <v>0.9</v>
      </c>
      <c r="E29" s="2"/>
      <c r="F29" s="48"/>
      <c r="G29" s="2"/>
      <c r="H29" s="2"/>
      <c r="I29" s="2"/>
      <c r="J29" s="2"/>
      <c r="K29" s="2"/>
      <c r="L29" s="2"/>
    </row>
    <row r="30" spans="1:12" ht="18" customHeight="1" x14ac:dyDescent="0.2">
      <c r="A30" s="26">
        <v>40658</v>
      </c>
      <c r="B30" s="50" t="s">
        <v>17</v>
      </c>
      <c r="C30" s="51" t="s">
        <v>42</v>
      </c>
      <c r="D30" s="52">
        <v>-0.5</v>
      </c>
      <c r="E30" s="2"/>
      <c r="F30" s="48"/>
      <c r="G30" s="2"/>
      <c r="H30" s="2"/>
      <c r="I30" s="2"/>
      <c r="J30" s="2"/>
      <c r="K30" s="2"/>
      <c r="L30" s="2"/>
    </row>
    <row r="31" spans="1:12" ht="18" customHeight="1" x14ac:dyDescent="0.2">
      <c r="A31" s="26">
        <v>40661</v>
      </c>
      <c r="B31" s="50" t="s">
        <v>17</v>
      </c>
      <c r="C31" s="2" t="s">
        <v>43</v>
      </c>
      <c r="D31" s="2"/>
      <c r="E31" s="2"/>
      <c r="F31" s="58">
        <v>1</v>
      </c>
      <c r="G31" s="2"/>
      <c r="H31" s="2"/>
      <c r="I31" s="2"/>
      <c r="J31" s="2"/>
      <c r="K31" s="2"/>
      <c r="L31" s="2"/>
    </row>
    <row r="32" spans="1:12" ht="18" customHeight="1" x14ac:dyDescent="0.2">
      <c r="A32" s="26">
        <v>40661</v>
      </c>
      <c r="B32" s="68" t="s">
        <v>17</v>
      </c>
      <c r="C32" s="2" t="s">
        <v>41</v>
      </c>
      <c r="D32" s="2"/>
      <c r="E32" s="2"/>
      <c r="F32" s="48">
        <v>-1</v>
      </c>
      <c r="G32" s="2"/>
      <c r="H32" s="2"/>
      <c r="I32" s="2"/>
      <c r="J32" s="2"/>
      <c r="K32" s="2"/>
      <c r="L32" s="2"/>
    </row>
    <row r="33" spans="1:12" ht="18" customHeight="1" x14ac:dyDescent="0.2">
      <c r="A33" s="26">
        <v>40847</v>
      </c>
      <c r="B33" s="68" t="s">
        <v>17</v>
      </c>
      <c r="C33" s="61" t="s">
        <v>36</v>
      </c>
      <c r="D33" s="2">
        <v>-0.4</v>
      </c>
      <c r="E33" s="2"/>
      <c r="F33" s="48"/>
      <c r="G33" s="2"/>
      <c r="H33" s="2"/>
      <c r="I33" s="2"/>
      <c r="J33" s="2"/>
      <c r="K33" s="2"/>
      <c r="L33" s="2"/>
    </row>
    <row r="34" spans="1:12" ht="18" customHeight="1" x14ac:dyDescent="0.2">
      <c r="A34" s="26"/>
      <c r="B34" s="53"/>
      <c r="C34" s="2"/>
      <c r="D34" s="2"/>
      <c r="E34" s="2"/>
      <c r="F34" s="48"/>
      <c r="G34" s="2"/>
      <c r="H34" s="2"/>
      <c r="I34" s="2"/>
      <c r="J34" s="2"/>
      <c r="K34" s="2"/>
      <c r="L34" s="2"/>
    </row>
    <row r="35" spans="1:12" ht="18" customHeight="1" x14ac:dyDescent="0.2">
      <c r="A35" s="26"/>
      <c r="B35" s="53"/>
      <c r="C35" s="2"/>
      <c r="D35" s="2"/>
      <c r="E35" s="2"/>
      <c r="F35" s="48"/>
      <c r="G35" s="2"/>
      <c r="H35" s="2"/>
      <c r="I35" s="2"/>
      <c r="J35" s="2"/>
      <c r="K35" s="2"/>
      <c r="L35" s="2"/>
    </row>
    <row r="36" spans="1:12" s="4" customFormat="1" ht="18" customHeight="1" x14ac:dyDescent="0.2">
      <c r="A36" s="54" t="s">
        <v>18</v>
      </c>
      <c r="B36" s="55"/>
      <c r="C36" s="56" t="s">
        <v>10</v>
      </c>
      <c r="D36" s="57">
        <f>SUM(D5:D35)</f>
        <v>0</v>
      </c>
      <c r="E36" s="56">
        <f>SUM(E5:E28)</f>
        <v>0</v>
      </c>
      <c r="F36" s="56">
        <f>SUM(F5:F32)</f>
        <v>0</v>
      </c>
      <c r="G36" s="56">
        <f t="shared" ref="G36:L36" si="0">SUM(G5:G28)</f>
        <v>0</v>
      </c>
      <c r="H36" s="56">
        <f t="shared" si="0"/>
        <v>0</v>
      </c>
      <c r="I36" s="56">
        <f t="shared" si="0"/>
        <v>0</v>
      </c>
      <c r="J36" s="56">
        <f t="shared" si="0"/>
        <v>0</v>
      </c>
      <c r="K36" s="56">
        <f t="shared" si="0"/>
        <v>0</v>
      </c>
      <c r="L36" s="56">
        <f t="shared" si="0"/>
        <v>0</v>
      </c>
    </row>
    <row r="37" spans="1:12" ht="18" customHeight="1" x14ac:dyDescent="0.2"/>
    <row r="38" spans="1:12" ht="18" customHeight="1" x14ac:dyDescent="0.2"/>
    <row r="39" spans="1:12" ht="18" customHeight="1" x14ac:dyDescent="0.2"/>
    <row r="40" spans="1:12" ht="18" customHeight="1" x14ac:dyDescent="0.2"/>
    <row r="41" spans="1:12" ht="18" customHeight="1" x14ac:dyDescent="0.2"/>
    <row r="42" spans="1:12" ht="18" customHeight="1" x14ac:dyDescent="0.2"/>
    <row r="43" spans="1:12" ht="18" customHeight="1" x14ac:dyDescent="0.2"/>
    <row r="44" spans="1:12" ht="18" customHeight="1" x14ac:dyDescent="0.2"/>
    <row r="45" spans="1:12" ht="18" customHeight="1" x14ac:dyDescent="0.2"/>
    <row r="46" spans="1:12" ht="18" customHeight="1" x14ac:dyDescent="0.2"/>
    <row r="47" spans="1:12" ht="18" customHeight="1" x14ac:dyDescent="0.2"/>
    <row r="48" spans="1:1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</sheetData>
  <phoneticPr fontId="6" type="noConversion"/>
  <pageMargins left="0.75" right="0.75" top="1" bottom="1" header="0.5" footer="0.5"/>
  <pageSetup scale="6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B3" sqref="B3"/>
    </sheetView>
  </sheetViews>
  <sheetFormatPr defaultRowHeight="15.75" x14ac:dyDescent="0.25"/>
  <cols>
    <col min="1" max="1" width="23.28515625" customWidth="1"/>
    <col min="2" max="2" width="11.85546875" bestFit="1" customWidth="1"/>
    <col min="3" max="3" width="10.5703125" bestFit="1" customWidth="1"/>
    <col min="7" max="10" width="12.5703125" bestFit="1" customWidth="1"/>
    <col min="11" max="11" width="12.5703125" style="15" bestFit="1" customWidth="1"/>
    <col min="12" max="12" width="12.5703125" bestFit="1" customWidth="1"/>
  </cols>
  <sheetData>
    <row r="1" spans="1:11" x14ac:dyDescent="0.25">
      <c r="A1" t="s">
        <v>0</v>
      </c>
    </row>
    <row r="2" spans="1:11" s="1" customFormat="1" ht="29.25" customHeight="1" x14ac:dyDescent="0.4">
      <c r="A2" s="11" t="str">
        <f>'E11-15'!A2</f>
        <v>Agarose</v>
      </c>
      <c r="H2" s="1" t="s">
        <v>13</v>
      </c>
      <c r="I2" s="1" t="str">
        <f>'E11-15'!E2</f>
        <v>A01-118</v>
      </c>
      <c r="K2" s="15"/>
    </row>
    <row r="3" spans="1:11" x14ac:dyDescent="0.25"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</row>
    <row r="4" spans="1:11" ht="18" customHeight="1" x14ac:dyDescent="0.3">
      <c r="A4" s="3" t="s">
        <v>11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26</v>
      </c>
      <c r="H4" s="3" t="s">
        <v>96</v>
      </c>
      <c r="I4" s="3" t="s">
        <v>9</v>
      </c>
      <c r="J4" s="3" t="s">
        <v>9</v>
      </c>
    </row>
    <row r="5" spans="1:11" ht="18" customHeight="1" x14ac:dyDescent="0.3">
      <c r="A5" s="7" t="str">
        <f>'E11-15'!K2</f>
        <v>E11-15</v>
      </c>
      <c r="B5" s="33">
        <f>'E11-15'!D34</f>
        <v>0</v>
      </c>
      <c r="C5" s="9">
        <f>'E11-15'!E34</f>
        <v>0</v>
      </c>
      <c r="D5" s="9">
        <f>'E11-15'!F34</f>
        <v>0</v>
      </c>
      <c r="E5" s="9">
        <f>'E11-15'!G34</f>
        <v>0</v>
      </c>
      <c r="F5" s="9">
        <f>'E11-15'!H34</f>
        <v>0</v>
      </c>
      <c r="G5" s="9">
        <f>'E11-15'!I34</f>
        <v>0</v>
      </c>
      <c r="H5" s="9">
        <f>'E11-15'!J34</f>
        <v>0</v>
      </c>
      <c r="I5" s="9">
        <f>'E11-15'!K34</f>
        <v>0</v>
      </c>
      <c r="J5" s="9">
        <f>'E11-15'!L34</f>
        <v>0</v>
      </c>
      <c r="K5" s="15">
        <f>'E11-15'!A34</f>
        <v>41380</v>
      </c>
    </row>
    <row r="6" spans="1:11" ht="16.5" customHeight="1" x14ac:dyDescent="0.3">
      <c r="A6" s="7" t="str">
        <f>'F09-33'!K2</f>
        <v>F09-33</v>
      </c>
      <c r="B6" s="33">
        <f>'F09-33'!D36</f>
        <v>0</v>
      </c>
      <c r="C6" s="9">
        <f>'F09-33'!E36</f>
        <v>0</v>
      </c>
      <c r="D6" s="9">
        <f>'F09-33'!F36</f>
        <v>0</v>
      </c>
      <c r="E6" s="9">
        <f>'F09-33'!G36</f>
        <v>0</v>
      </c>
      <c r="F6" s="9">
        <f>'F09-33'!H36</f>
        <v>0</v>
      </c>
      <c r="G6" s="9">
        <f>'F09-33'!I36</f>
        <v>0</v>
      </c>
      <c r="H6" s="9">
        <f>'F09-33'!J36</f>
        <v>0</v>
      </c>
      <c r="I6" s="9">
        <f>'F09-33'!K36</f>
        <v>0</v>
      </c>
      <c r="J6" s="9">
        <f>'F09-33'!L36</f>
        <v>0</v>
      </c>
      <c r="K6" s="15" t="str">
        <f>'F09-33'!A36</f>
        <v>Exp 12/09</v>
      </c>
    </row>
    <row r="7" spans="1:11" ht="18" customHeight="1" x14ac:dyDescent="0.3">
      <c r="A7" s="6" t="str">
        <f>'210228-D00008'!K2</f>
        <v>210228-D00008</v>
      </c>
      <c r="B7" s="33">
        <f>'210228-D00008'!D28</f>
        <v>0</v>
      </c>
      <c r="C7" s="42">
        <f>'210228-D00008'!E28</f>
        <v>0</v>
      </c>
      <c r="D7" s="42">
        <f>'210228-D00008'!F28</f>
        <v>0</v>
      </c>
      <c r="E7" s="42">
        <f>'210228-D00008'!G28</f>
        <v>0</v>
      </c>
      <c r="F7" s="42">
        <f>'210228-D00008'!H28</f>
        <v>0</v>
      </c>
      <c r="G7" s="42">
        <f>'210228-D00008'!I28</f>
        <v>0</v>
      </c>
      <c r="H7" s="42">
        <f>'210228-D00008'!J28</f>
        <v>0</v>
      </c>
      <c r="I7" s="42">
        <f>'210228-D00008'!K28</f>
        <v>0</v>
      </c>
      <c r="J7" s="42">
        <f>'210228-D00008'!L28</f>
        <v>0</v>
      </c>
      <c r="K7" s="43" t="str">
        <f>'210228-D00008'!A28</f>
        <v>Exp 02/2021</v>
      </c>
    </row>
    <row r="8" spans="1:11" ht="18" customHeight="1" x14ac:dyDescent="0.3">
      <c r="A8" s="7" t="s">
        <v>69</v>
      </c>
      <c r="B8" s="33">
        <f>'D14-76'!D34</f>
        <v>0</v>
      </c>
      <c r="C8" s="9">
        <f>'D14-76'!E34</f>
        <v>0</v>
      </c>
      <c r="D8" s="9">
        <f>'D14-76'!F34</f>
        <v>0</v>
      </c>
      <c r="E8" s="9">
        <f>'D14-76'!G34</f>
        <v>0</v>
      </c>
      <c r="F8" s="9">
        <f>'D14-76'!H34</f>
        <v>0</v>
      </c>
      <c r="G8" s="9">
        <f>'D14-76'!I34</f>
        <v>0</v>
      </c>
      <c r="H8" s="9">
        <f>'D14-76'!J34</f>
        <v>0</v>
      </c>
      <c r="I8" s="9">
        <f>'D14-76'!K34</f>
        <v>0</v>
      </c>
      <c r="J8" s="9">
        <f>'D14-76'!L34</f>
        <v>0</v>
      </c>
    </row>
    <row r="9" spans="1:11" ht="18" customHeight="1" x14ac:dyDescent="0.3">
      <c r="A9" s="7" t="str">
        <f>'221031-D00159'!K2</f>
        <v>221031-D00159</v>
      </c>
      <c r="B9" s="33">
        <f>'221031-D00159'!D28</f>
        <v>0</v>
      </c>
      <c r="C9" s="9">
        <f>'221031-D00159'!E28</f>
        <v>0</v>
      </c>
      <c r="D9" s="9">
        <f>'221031-D00159'!F28</f>
        <v>0</v>
      </c>
      <c r="E9" s="9">
        <f>'221031-D00159'!G28</f>
        <v>0</v>
      </c>
      <c r="F9" s="9">
        <f>'221031-D00159'!H28</f>
        <v>0</v>
      </c>
      <c r="G9" s="9">
        <f>'221031-D00159'!I28</f>
        <v>0</v>
      </c>
      <c r="H9" s="9">
        <f>'221031-D00159'!J28</f>
        <v>0</v>
      </c>
      <c r="I9" s="9">
        <f>'221031-D00159'!K28</f>
        <v>0</v>
      </c>
      <c r="J9" s="9">
        <f>'221031-D00159'!L28</f>
        <v>0</v>
      </c>
      <c r="K9" s="43" t="str">
        <f>'221031-D00159'!A28</f>
        <v>Exp 10/2022</v>
      </c>
    </row>
    <row r="10" spans="1:11" ht="18" customHeight="1" x14ac:dyDescent="0.3">
      <c r="A10" s="7"/>
      <c r="B10" s="33"/>
      <c r="C10" s="9"/>
      <c r="D10" s="9"/>
      <c r="E10" s="9"/>
      <c r="F10" s="9"/>
      <c r="G10" s="9"/>
      <c r="H10" s="9"/>
      <c r="I10" s="9"/>
      <c r="J10" s="9"/>
    </row>
    <row r="11" spans="1:11" ht="18" customHeight="1" x14ac:dyDescent="0.3">
      <c r="A11" s="7"/>
      <c r="B11" s="33"/>
      <c r="C11" s="9"/>
      <c r="D11" s="9"/>
      <c r="E11" s="9"/>
      <c r="F11" s="9"/>
      <c r="G11" s="9"/>
      <c r="H11" s="9"/>
      <c r="I11" s="9"/>
      <c r="J11" s="9"/>
    </row>
    <row r="12" spans="1:11" ht="15.75" customHeight="1" x14ac:dyDescent="0.3">
      <c r="A12" s="7"/>
      <c r="B12" s="33"/>
      <c r="C12" s="9"/>
      <c r="D12" s="9"/>
      <c r="E12" s="9"/>
      <c r="F12" s="9"/>
      <c r="G12" s="9"/>
      <c r="H12" s="9"/>
      <c r="I12" s="9"/>
      <c r="J12" s="9"/>
    </row>
    <row r="13" spans="1:11" ht="18" customHeight="1" x14ac:dyDescent="0.3">
      <c r="A13" s="24"/>
      <c r="B13" s="34"/>
      <c r="C13" s="25"/>
      <c r="D13" s="25"/>
      <c r="E13" s="25"/>
      <c r="F13" s="25"/>
      <c r="G13" s="25"/>
      <c r="H13" s="25"/>
      <c r="I13" s="25"/>
      <c r="J13" s="25"/>
    </row>
    <row r="14" spans="1:11" ht="18" customHeight="1" x14ac:dyDescent="0.35">
      <c r="A14" s="10" t="s">
        <v>10</v>
      </c>
      <c r="B14" s="35">
        <f t="shared" ref="B14:J14" si="0">SUM(B5:B13)</f>
        <v>0</v>
      </c>
      <c r="C14" s="3">
        <f t="shared" si="0"/>
        <v>0</v>
      </c>
      <c r="D14" s="3">
        <f t="shared" si="0"/>
        <v>0</v>
      </c>
      <c r="E14" s="3">
        <f t="shared" si="0"/>
        <v>0</v>
      </c>
      <c r="F14" s="3">
        <f t="shared" si="0"/>
        <v>0</v>
      </c>
      <c r="G14" s="3">
        <f t="shared" si="0"/>
        <v>0</v>
      </c>
      <c r="H14" s="3">
        <f t="shared" si="0"/>
        <v>0</v>
      </c>
      <c r="I14" s="3">
        <f t="shared" si="0"/>
        <v>0</v>
      </c>
      <c r="J14" s="3">
        <f t="shared" si="0"/>
        <v>0</v>
      </c>
    </row>
    <row r="21" spans="2:9" x14ac:dyDescent="0.25">
      <c r="B21" t="s">
        <v>12</v>
      </c>
    </row>
    <row r="23" spans="2:9" x14ac:dyDescent="0.25">
      <c r="B23" t="s">
        <v>12</v>
      </c>
      <c r="C23" t="s">
        <v>12</v>
      </c>
      <c r="D23" t="s">
        <v>12</v>
      </c>
      <c r="G23" t="s">
        <v>12</v>
      </c>
      <c r="H23" t="s">
        <v>12</v>
      </c>
      <c r="I23" t="s">
        <v>12</v>
      </c>
    </row>
    <row r="24" spans="2:9" x14ac:dyDescent="0.25">
      <c r="G24" t="s">
        <v>12</v>
      </c>
      <c r="H24" t="s">
        <v>12</v>
      </c>
      <c r="I24" t="s">
        <v>12</v>
      </c>
    </row>
    <row r="25" spans="2:9" x14ac:dyDescent="0.25">
      <c r="I25" t="s">
        <v>12</v>
      </c>
    </row>
    <row r="26" spans="2:9" x14ac:dyDescent="0.25">
      <c r="I26" t="s">
        <v>12</v>
      </c>
    </row>
    <row r="27" spans="2:9" x14ac:dyDescent="0.25">
      <c r="I27" t="s">
        <v>12</v>
      </c>
    </row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zoomScaleNormal="100" workbookViewId="0">
      <selection activeCell="A10" sqref="A10:IV10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18.5703125" customWidth="1"/>
    <col min="4" max="4" width="11.42578125" customWidth="1"/>
    <col min="6" max="6" width="12.28515625" customWidth="1"/>
    <col min="9" max="12" width="12.5703125" bestFit="1" customWidth="1"/>
  </cols>
  <sheetData>
    <row r="1" spans="1:12" x14ac:dyDescent="0.2">
      <c r="A1" t="s">
        <v>0</v>
      </c>
    </row>
    <row r="2" spans="1:12" s="1" customFormat="1" ht="29.25" customHeight="1" x14ac:dyDescent="0.4">
      <c r="A2" s="1" t="str">
        <f>'E11-15'!A2</f>
        <v>Agarose</v>
      </c>
      <c r="E2" s="1" t="str">
        <f>'E11-15'!E2</f>
        <v>A01-118</v>
      </c>
      <c r="H2" s="12"/>
      <c r="I2" s="16" t="s">
        <v>12</v>
      </c>
      <c r="J2" s="1" t="s">
        <v>11</v>
      </c>
      <c r="K2" s="1" t="s">
        <v>80</v>
      </c>
    </row>
    <row r="3" spans="1:12" x14ac:dyDescent="0.2">
      <c r="F3" t="s">
        <v>92</v>
      </c>
    </row>
    <row r="4" spans="1:12" s="92" customFormat="1" x14ac:dyDescent="0.2">
      <c r="A4" s="92" t="s">
        <v>98</v>
      </c>
    </row>
    <row r="5" spans="1:12" ht="18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26</v>
      </c>
      <c r="J5" s="3" t="s">
        <v>9</v>
      </c>
      <c r="K5" s="3" t="s">
        <v>9</v>
      </c>
      <c r="L5" s="3" t="s">
        <v>9</v>
      </c>
    </row>
    <row r="6" spans="1:12" ht="18" customHeight="1" x14ac:dyDescent="0.2">
      <c r="A6" s="26">
        <v>42962</v>
      </c>
      <c r="B6" s="2" t="s">
        <v>81</v>
      </c>
      <c r="C6" s="2" t="s">
        <v>83</v>
      </c>
      <c r="D6" s="27"/>
      <c r="E6" s="8"/>
      <c r="F6" s="8">
        <v>2</v>
      </c>
      <c r="G6" s="8"/>
      <c r="H6" s="8"/>
      <c r="I6" s="8"/>
      <c r="J6" s="8"/>
      <c r="K6" s="8"/>
      <c r="L6" s="8"/>
    </row>
    <row r="7" spans="1:12" ht="18" customHeight="1" x14ac:dyDescent="0.2">
      <c r="A7" s="26">
        <v>42962</v>
      </c>
      <c r="B7" s="2" t="s">
        <v>81</v>
      </c>
      <c r="C7" s="2" t="s">
        <v>82</v>
      </c>
      <c r="D7" s="38"/>
      <c r="E7" s="8"/>
      <c r="F7" s="8">
        <v>-2</v>
      </c>
      <c r="G7" s="8"/>
      <c r="H7" s="8"/>
      <c r="I7" s="8"/>
      <c r="J7" s="8"/>
      <c r="K7" s="8"/>
      <c r="L7" s="8"/>
    </row>
    <row r="8" spans="1:12" ht="18" customHeight="1" x14ac:dyDescent="0.2">
      <c r="A8" s="26">
        <v>43025</v>
      </c>
      <c r="B8" s="2" t="s">
        <v>91</v>
      </c>
      <c r="C8" s="2" t="s">
        <v>93</v>
      </c>
      <c r="D8" s="38"/>
      <c r="E8" s="8"/>
      <c r="F8" s="8">
        <v>12</v>
      </c>
      <c r="G8" s="8"/>
      <c r="H8" s="8"/>
      <c r="I8" s="8"/>
      <c r="J8" s="8"/>
      <c r="K8" s="8"/>
      <c r="L8" s="8"/>
    </row>
    <row r="9" spans="1:12" ht="18" customHeight="1" x14ac:dyDescent="0.2">
      <c r="A9" s="26">
        <v>43025</v>
      </c>
      <c r="B9" s="2" t="s">
        <v>87</v>
      </c>
      <c r="C9" s="2" t="s">
        <v>94</v>
      </c>
      <c r="D9" s="38"/>
      <c r="E9" s="8"/>
      <c r="F9" s="8">
        <v>-12</v>
      </c>
      <c r="G9" s="8"/>
      <c r="H9" s="8"/>
      <c r="I9" s="8"/>
      <c r="J9" s="8"/>
      <c r="K9" s="8"/>
      <c r="L9" s="8"/>
    </row>
    <row r="10" spans="1:12" s="92" customFormat="1" ht="18" customHeight="1" x14ac:dyDescent="0.2">
      <c r="A10" s="93"/>
      <c r="B10" s="94"/>
      <c r="C10" s="94"/>
      <c r="D10" s="95"/>
      <c r="E10" s="96"/>
      <c r="F10" s="96"/>
      <c r="G10" s="96"/>
      <c r="H10" s="96"/>
      <c r="I10" s="96"/>
      <c r="J10" s="96"/>
      <c r="K10" s="96"/>
      <c r="L10" s="96"/>
    </row>
    <row r="11" spans="1:12" ht="18" customHeight="1" x14ac:dyDescent="0.2">
      <c r="A11" s="26"/>
      <c r="B11" s="2"/>
      <c r="C11" s="2"/>
      <c r="D11" s="38"/>
      <c r="E11" s="8"/>
      <c r="F11" s="8"/>
      <c r="G11" s="8"/>
      <c r="H11" s="8"/>
      <c r="I11" s="8"/>
      <c r="J11" s="8"/>
      <c r="K11" s="8"/>
      <c r="L11" s="8"/>
    </row>
    <row r="12" spans="1:12" ht="18" customHeight="1" x14ac:dyDescent="0.2">
      <c r="A12" s="26"/>
      <c r="B12" s="2"/>
      <c r="C12" s="2"/>
      <c r="D12" s="38"/>
      <c r="E12" s="8"/>
      <c r="F12" s="8"/>
      <c r="G12" s="8"/>
      <c r="H12" s="8"/>
      <c r="I12" s="8"/>
      <c r="J12" s="8"/>
      <c r="K12" s="8"/>
      <c r="L12" s="8"/>
    </row>
    <row r="13" spans="1:12" ht="18" customHeight="1" x14ac:dyDescent="0.2">
      <c r="A13" s="26"/>
      <c r="B13" s="2"/>
      <c r="C13" s="2"/>
      <c r="D13" s="38"/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8" t="s">
        <v>12</v>
      </c>
      <c r="K13" s="8"/>
      <c r="L13" s="8"/>
    </row>
    <row r="14" spans="1:12" ht="18" customHeight="1" x14ac:dyDescent="0.2">
      <c r="A14" s="26"/>
      <c r="B14" s="61"/>
      <c r="C14" s="61"/>
      <c r="D14" s="70"/>
      <c r="E14" s="8"/>
      <c r="F14" s="8"/>
      <c r="G14" s="8"/>
      <c r="H14" s="8"/>
      <c r="I14" s="8"/>
      <c r="J14" s="8"/>
      <c r="K14" s="8"/>
      <c r="L14" s="8"/>
    </row>
    <row r="15" spans="1:12" ht="18" customHeight="1" x14ac:dyDescent="0.2">
      <c r="A15" s="2"/>
      <c r="B15" s="2"/>
      <c r="C15" s="2"/>
      <c r="D15" s="27"/>
      <c r="E15" s="8"/>
      <c r="F15" s="8"/>
      <c r="G15" s="8"/>
      <c r="H15" s="8"/>
      <c r="I15" s="8"/>
      <c r="J15" s="8"/>
      <c r="K15" s="8"/>
      <c r="L15" s="8"/>
    </row>
    <row r="16" spans="1:12" ht="18" customHeight="1" x14ac:dyDescent="0.2">
      <c r="A16" s="2"/>
      <c r="B16" s="2"/>
      <c r="C16" s="2"/>
      <c r="D16" s="27"/>
      <c r="E16" s="8"/>
      <c r="F16" s="8"/>
      <c r="G16" s="8"/>
      <c r="H16" s="8"/>
      <c r="I16" s="8"/>
      <c r="J16" s="8"/>
      <c r="K16" s="8"/>
      <c r="L16" s="8"/>
    </row>
    <row r="17" spans="1:12" ht="18" customHeight="1" x14ac:dyDescent="0.2">
      <c r="A17" s="2"/>
      <c r="B17" s="2"/>
      <c r="C17" s="2"/>
      <c r="D17" s="27"/>
      <c r="E17" s="8"/>
      <c r="F17" s="8"/>
      <c r="G17" s="8"/>
      <c r="H17" s="8"/>
      <c r="I17" s="8"/>
      <c r="J17" s="8"/>
      <c r="K17" s="8"/>
      <c r="L17" s="8"/>
    </row>
    <row r="18" spans="1:12" ht="18" customHeight="1" x14ac:dyDescent="0.2">
      <c r="A18" s="2"/>
      <c r="B18" s="2"/>
      <c r="C18" s="2"/>
      <c r="D18" s="27"/>
      <c r="E18" s="8"/>
      <c r="F18" s="8"/>
      <c r="G18" s="8"/>
      <c r="H18" s="8"/>
      <c r="I18" s="8"/>
      <c r="J18" s="8"/>
      <c r="K18" s="8"/>
      <c r="L18" s="8"/>
    </row>
    <row r="19" spans="1:12" ht="18" customHeight="1" x14ac:dyDescent="0.2">
      <c r="A19" s="2"/>
      <c r="B19" s="2"/>
      <c r="C19" s="2"/>
      <c r="D19" s="27"/>
      <c r="E19" s="8"/>
      <c r="F19" s="8"/>
      <c r="G19" s="8"/>
      <c r="H19" s="8"/>
      <c r="I19" s="8"/>
      <c r="J19" s="8"/>
      <c r="K19" s="8"/>
      <c r="L19" s="8"/>
    </row>
    <row r="20" spans="1:12" ht="18" customHeight="1" x14ac:dyDescent="0.2">
      <c r="A20" s="2"/>
      <c r="B20" s="2"/>
      <c r="C20" s="2"/>
      <c r="D20" s="27"/>
      <c r="E20" s="8"/>
      <c r="F20" s="8"/>
      <c r="G20" s="8"/>
      <c r="H20" s="8"/>
      <c r="I20" s="8"/>
      <c r="J20" s="8"/>
      <c r="K20" s="8"/>
      <c r="L20" s="8"/>
    </row>
    <row r="21" spans="1:12" ht="18" customHeight="1" x14ac:dyDescent="0.2">
      <c r="A21" s="2"/>
      <c r="B21" s="2"/>
      <c r="C21" s="2"/>
      <c r="D21" s="27"/>
      <c r="E21" s="8"/>
      <c r="F21" s="8"/>
      <c r="G21" s="8"/>
      <c r="H21" s="8"/>
      <c r="I21" s="8"/>
      <c r="J21" s="8"/>
      <c r="K21" s="8"/>
      <c r="L21" s="8"/>
    </row>
    <row r="22" spans="1:12" ht="18" customHeight="1" x14ac:dyDescent="0.2">
      <c r="A22" s="2"/>
      <c r="B22" s="2"/>
      <c r="C22" s="2"/>
      <c r="D22" s="27"/>
      <c r="E22" s="8"/>
      <c r="F22" s="8"/>
      <c r="G22" s="8"/>
      <c r="H22" s="8"/>
      <c r="I22" s="8"/>
      <c r="J22" s="8"/>
      <c r="K22" s="8"/>
      <c r="L22" s="8"/>
    </row>
    <row r="23" spans="1:12" ht="18" customHeight="1" x14ac:dyDescent="0.2">
      <c r="A23" s="2"/>
      <c r="B23" s="2"/>
      <c r="C23" s="2"/>
      <c r="D23" s="27"/>
      <c r="E23" s="8"/>
      <c r="F23" s="8"/>
      <c r="G23" s="8"/>
      <c r="H23" s="8"/>
      <c r="I23" s="8"/>
      <c r="J23" s="8"/>
      <c r="K23" s="8"/>
      <c r="L23" s="8"/>
    </row>
    <row r="24" spans="1:12" ht="18" customHeight="1" x14ac:dyDescent="0.2">
      <c r="A24" s="2"/>
      <c r="B24" s="2"/>
      <c r="C24" s="2"/>
      <c r="D24" s="27"/>
      <c r="E24" s="8"/>
      <c r="F24" s="8"/>
      <c r="G24" s="8"/>
      <c r="H24" s="8"/>
      <c r="I24" s="8"/>
      <c r="J24" s="8"/>
      <c r="K24" s="8"/>
      <c r="L24" s="8"/>
    </row>
    <row r="25" spans="1:12" ht="18" customHeight="1" x14ac:dyDescent="0.2">
      <c r="A25" s="2"/>
      <c r="B25" s="2"/>
      <c r="C25" s="2"/>
      <c r="D25" s="27"/>
      <c r="E25" s="8"/>
      <c r="F25" s="8"/>
      <c r="G25" s="8"/>
      <c r="H25" s="8"/>
      <c r="I25" s="8"/>
      <c r="J25" s="8"/>
      <c r="K25" s="8"/>
      <c r="L25" s="8"/>
    </row>
    <row r="26" spans="1:12" ht="18" customHeight="1" x14ac:dyDescent="0.2">
      <c r="C26" t="s">
        <v>12</v>
      </c>
      <c r="D26" s="29"/>
    </row>
    <row r="27" spans="1:12" ht="18" customHeight="1" x14ac:dyDescent="0.2">
      <c r="A27" s="17" t="s">
        <v>12</v>
      </c>
      <c r="B27" s="17"/>
      <c r="C27" s="18"/>
      <c r="D27" s="30"/>
      <c r="E27" s="18"/>
      <c r="F27" s="18"/>
      <c r="G27" s="18"/>
      <c r="H27" s="18"/>
      <c r="I27" s="18"/>
      <c r="J27" s="18"/>
      <c r="K27" s="18"/>
      <c r="L27" s="18"/>
    </row>
    <row r="28" spans="1:12" s="4" customFormat="1" ht="18" customHeight="1" x14ac:dyDescent="0.2">
      <c r="A28" s="22" t="s">
        <v>84</v>
      </c>
      <c r="B28" s="18"/>
      <c r="C28" s="19" t="s">
        <v>10</v>
      </c>
      <c r="D28" s="31">
        <f>SUM(D6:D25)</f>
        <v>0</v>
      </c>
      <c r="E28" s="19">
        <f t="shared" ref="E28:L28" si="0">SUM(E6:E25)</f>
        <v>0</v>
      </c>
      <c r="F28" s="19">
        <f t="shared" si="0"/>
        <v>0</v>
      </c>
      <c r="G28" s="19">
        <f t="shared" si="0"/>
        <v>0</v>
      </c>
      <c r="H28" s="19">
        <f t="shared" si="0"/>
        <v>0</v>
      </c>
      <c r="I28" s="19">
        <f t="shared" si="0"/>
        <v>0</v>
      </c>
      <c r="J28" s="19">
        <f t="shared" si="0"/>
        <v>0</v>
      </c>
      <c r="K28" s="19">
        <f t="shared" si="0"/>
        <v>0</v>
      </c>
      <c r="L28" s="19">
        <f t="shared" si="0"/>
        <v>0</v>
      </c>
    </row>
    <row r="29" spans="1:12" ht="47.45" customHeight="1" x14ac:dyDescent="0.2">
      <c r="A29" s="20" t="s">
        <v>12</v>
      </c>
      <c r="B29" s="18"/>
      <c r="C29" s="18"/>
      <c r="D29" s="18"/>
      <c r="E29" s="18"/>
      <c r="F29" s="91"/>
      <c r="G29" s="18"/>
      <c r="H29" s="18"/>
      <c r="I29" s="18"/>
      <c r="J29" s="18"/>
      <c r="K29" s="18"/>
      <c r="L29" s="18"/>
    </row>
    <row r="30" spans="1:12" ht="18" customHeight="1" x14ac:dyDescent="0.2"/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</sheetData>
  <phoneticPr fontId="6" type="noConversion"/>
  <pageMargins left="0.75" right="0.75" top="1" bottom="1" header="0.5" footer="0.5"/>
  <pageSetup scale="6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zoomScaleNormal="100" workbookViewId="0">
      <selection activeCell="J6" sqref="J6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18.5703125" customWidth="1"/>
    <col min="4" max="4" width="11.42578125" customWidth="1"/>
    <col min="6" max="6" width="12.28515625" customWidth="1"/>
    <col min="9" max="12" width="12.5703125" bestFit="1" customWidth="1"/>
  </cols>
  <sheetData>
    <row r="1" spans="1:12" x14ac:dyDescent="0.2">
      <c r="A1" t="s">
        <v>0</v>
      </c>
    </row>
    <row r="2" spans="1:12" s="1" customFormat="1" ht="29.25" customHeight="1" x14ac:dyDescent="0.4">
      <c r="A2" s="1" t="str">
        <f>'E11-15'!A2</f>
        <v>Agarose</v>
      </c>
      <c r="E2" s="1" t="str">
        <f>'E11-15'!E2</f>
        <v>A01-118</v>
      </c>
      <c r="H2" s="12"/>
      <c r="I2" s="16" t="s">
        <v>12</v>
      </c>
      <c r="J2" s="1" t="s">
        <v>11</v>
      </c>
      <c r="K2" s="1" t="s">
        <v>99</v>
      </c>
    </row>
    <row r="4" spans="1:12" s="98" customFormat="1" x14ac:dyDescent="0.2">
      <c r="F4" s="98" t="s">
        <v>106</v>
      </c>
    </row>
    <row r="5" spans="1:12" ht="18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26</v>
      </c>
      <c r="J5" s="3" t="s">
        <v>96</v>
      </c>
      <c r="K5" s="3" t="s">
        <v>9</v>
      </c>
      <c r="L5" s="3" t="s">
        <v>9</v>
      </c>
    </row>
    <row r="6" spans="1:12" ht="18" customHeight="1" x14ac:dyDescent="0.2">
      <c r="A6" s="26">
        <v>43173</v>
      </c>
      <c r="B6" s="2" t="s">
        <v>100</v>
      </c>
      <c r="C6" s="2" t="s">
        <v>101</v>
      </c>
      <c r="D6" s="27"/>
      <c r="E6" s="8"/>
      <c r="F6" s="8"/>
      <c r="G6" s="8"/>
      <c r="H6" s="8"/>
      <c r="I6" s="8"/>
      <c r="J6" s="8"/>
      <c r="K6" s="8"/>
      <c r="L6" s="8"/>
    </row>
    <row r="7" spans="1:12" ht="18" customHeight="1" x14ac:dyDescent="0.2">
      <c r="A7" s="26">
        <v>43173</v>
      </c>
      <c r="B7" s="2" t="s">
        <v>103</v>
      </c>
      <c r="C7" s="2" t="s">
        <v>104</v>
      </c>
      <c r="D7" s="38"/>
      <c r="E7" s="8"/>
      <c r="F7" s="8">
        <v>10</v>
      </c>
      <c r="G7" s="8"/>
      <c r="H7" s="8"/>
      <c r="I7" s="8"/>
      <c r="J7" s="8"/>
      <c r="K7" s="8"/>
      <c r="L7" s="8"/>
    </row>
    <row r="8" spans="1:12" ht="18" customHeight="1" x14ac:dyDescent="0.2">
      <c r="A8" s="26">
        <v>43173</v>
      </c>
      <c r="B8" s="2" t="s">
        <v>103</v>
      </c>
      <c r="C8" s="2" t="s">
        <v>105</v>
      </c>
      <c r="D8" s="38"/>
      <c r="E8" s="8"/>
      <c r="F8" s="8">
        <v>-10</v>
      </c>
      <c r="G8" s="8"/>
      <c r="H8" s="8"/>
      <c r="I8" s="8"/>
      <c r="J8" s="8"/>
      <c r="K8" s="8"/>
      <c r="L8" s="8"/>
    </row>
    <row r="9" spans="1:12" ht="18" customHeight="1" x14ac:dyDescent="0.2">
      <c r="A9" s="26"/>
      <c r="B9" s="2"/>
      <c r="C9" s="2"/>
      <c r="D9" s="38"/>
      <c r="E9" s="8"/>
      <c r="F9" s="8"/>
      <c r="G9" s="8"/>
      <c r="H9" s="8"/>
      <c r="I9" s="8"/>
      <c r="J9" s="8"/>
      <c r="K9" s="8"/>
      <c r="L9" s="8"/>
    </row>
    <row r="10" spans="1:12" s="98" customFormat="1" ht="18" customHeight="1" x14ac:dyDescent="0.2">
      <c r="A10" s="74"/>
      <c r="B10" s="75"/>
      <c r="C10" s="75"/>
      <c r="D10" s="78"/>
      <c r="E10" s="99"/>
      <c r="F10" s="99"/>
      <c r="G10" s="99"/>
      <c r="H10" s="99"/>
      <c r="I10" s="99"/>
      <c r="J10" s="99"/>
      <c r="K10" s="99"/>
      <c r="L10" s="99"/>
    </row>
    <row r="11" spans="1:12" ht="18" customHeight="1" x14ac:dyDescent="0.2">
      <c r="A11" s="26"/>
      <c r="B11" s="2"/>
      <c r="C11" s="2"/>
      <c r="D11" s="38"/>
      <c r="E11" s="8"/>
      <c r="F11" s="8"/>
      <c r="G11" s="8"/>
      <c r="H11" s="8"/>
      <c r="I11" s="8"/>
      <c r="J11" s="8"/>
      <c r="K11" s="8"/>
      <c r="L11" s="8"/>
    </row>
    <row r="12" spans="1:12" ht="18" customHeight="1" x14ac:dyDescent="0.2">
      <c r="A12" s="26"/>
      <c r="B12" s="2"/>
      <c r="C12" s="2"/>
      <c r="D12" s="38"/>
      <c r="E12" s="8"/>
      <c r="F12" s="8"/>
      <c r="G12" s="8"/>
      <c r="H12" s="8"/>
      <c r="I12" s="8"/>
      <c r="J12" s="8"/>
      <c r="K12" s="8"/>
      <c r="L12" s="8"/>
    </row>
    <row r="13" spans="1:12" ht="18" customHeight="1" x14ac:dyDescent="0.2">
      <c r="A13" s="26"/>
      <c r="B13" s="2"/>
      <c r="C13" s="2"/>
      <c r="D13" s="38"/>
      <c r="E13" s="8"/>
      <c r="F13" s="8"/>
      <c r="G13" s="8"/>
      <c r="H13" s="8"/>
      <c r="I13" s="8"/>
      <c r="J13" s="8"/>
      <c r="K13" s="8"/>
      <c r="L13" s="8"/>
    </row>
    <row r="14" spans="1:12" ht="18" customHeight="1" x14ac:dyDescent="0.2">
      <c r="A14" s="26"/>
      <c r="B14" s="61"/>
      <c r="C14" s="61"/>
      <c r="D14" s="70"/>
      <c r="E14" s="8"/>
      <c r="F14" s="8"/>
      <c r="G14" s="8"/>
      <c r="H14" s="8"/>
      <c r="I14" s="8"/>
      <c r="J14" s="8"/>
      <c r="K14" s="8"/>
      <c r="L14" s="8"/>
    </row>
    <row r="15" spans="1:12" ht="18" customHeight="1" x14ac:dyDescent="0.2">
      <c r="A15" s="2"/>
      <c r="B15" s="2"/>
      <c r="C15" s="2"/>
      <c r="D15" s="27"/>
      <c r="E15" s="8"/>
      <c r="F15" s="8"/>
      <c r="G15" s="8"/>
      <c r="H15" s="8"/>
      <c r="I15" s="8"/>
      <c r="J15" s="8"/>
      <c r="K15" s="8"/>
      <c r="L15" s="8"/>
    </row>
    <row r="16" spans="1:12" ht="18" customHeight="1" x14ac:dyDescent="0.2">
      <c r="A16" s="2"/>
      <c r="B16" s="2"/>
      <c r="C16" s="2"/>
      <c r="D16" s="27"/>
      <c r="E16" s="8"/>
      <c r="F16" s="8"/>
      <c r="G16" s="8"/>
      <c r="H16" s="8"/>
      <c r="I16" s="8"/>
      <c r="J16" s="8"/>
      <c r="K16" s="8"/>
      <c r="L16" s="8"/>
    </row>
    <row r="17" spans="1:12" ht="18" customHeight="1" x14ac:dyDescent="0.2">
      <c r="A17" s="2"/>
      <c r="B17" s="2"/>
      <c r="C17" s="2"/>
      <c r="D17" s="27"/>
      <c r="E17" s="8"/>
      <c r="F17" s="8"/>
      <c r="G17" s="8"/>
      <c r="H17" s="8"/>
      <c r="I17" s="8"/>
      <c r="J17" s="8"/>
      <c r="K17" s="8"/>
      <c r="L17" s="8"/>
    </row>
    <row r="18" spans="1:12" ht="18" customHeight="1" x14ac:dyDescent="0.2">
      <c r="A18" s="2"/>
      <c r="B18" s="2"/>
      <c r="C18" s="2"/>
      <c r="D18" s="27"/>
      <c r="E18" s="8"/>
      <c r="F18" s="8"/>
      <c r="G18" s="8"/>
      <c r="H18" s="8"/>
      <c r="I18" s="8"/>
      <c r="J18" s="8"/>
      <c r="K18" s="8"/>
      <c r="L18" s="8"/>
    </row>
    <row r="19" spans="1:12" ht="18" customHeight="1" x14ac:dyDescent="0.2">
      <c r="A19" s="2"/>
      <c r="B19" s="2"/>
      <c r="C19" s="2"/>
      <c r="D19" s="27"/>
      <c r="E19" s="8"/>
      <c r="F19" s="8"/>
      <c r="G19" s="8"/>
      <c r="H19" s="8"/>
      <c r="I19" s="8"/>
      <c r="J19" s="8"/>
      <c r="K19" s="8"/>
      <c r="L19" s="8"/>
    </row>
    <row r="20" spans="1:12" ht="18" customHeight="1" x14ac:dyDescent="0.2">
      <c r="A20" s="2"/>
      <c r="B20" s="2"/>
      <c r="C20" s="2"/>
      <c r="D20" s="27"/>
      <c r="E20" s="8"/>
      <c r="F20" s="8"/>
      <c r="G20" s="8"/>
      <c r="H20" s="8"/>
      <c r="I20" s="8"/>
      <c r="J20" s="8"/>
      <c r="K20" s="8"/>
      <c r="L20" s="8"/>
    </row>
    <row r="21" spans="1:12" ht="18" customHeight="1" x14ac:dyDescent="0.2">
      <c r="A21" s="2"/>
      <c r="B21" s="2"/>
      <c r="C21" s="2"/>
      <c r="D21" s="27"/>
      <c r="E21" s="8"/>
      <c r="F21" s="8"/>
      <c r="G21" s="8"/>
      <c r="H21" s="8"/>
      <c r="I21" s="8"/>
      <c r="J21" s="8"/>
      <c r="K21" s="8"/>
      <c r="L21" s="8"/>
    </row>
    <row r="22" spans="1:12" ht="18" customHeight="1" x14ac:dyDescent="0.2">
      <c r="A22" s="2"/>
      <c r="B22" s="2"/>
      <c r="C22" s="2"/>
      <c r="D22" s="27"/>
      <c r="E22" s="8"/>
      <c r="F22" s="8"/>
      <c r="G22" s="8"/>
      <c r="H22" s="8"/>
      <c r="I22" s="8"/>
      <c r="J22" s="8"/>
      <c r="K22" s="8"/>
      <c r="L22" s="8"/>
    </row>
    <row r="23" spans="1:12" ht="18" customHeight="1" x14ac:dyDescent="0.2">
      <c r="A23" s="2"/>
      <c r="B23" s="2"/>
      <c r="C23" s="2"/>
      <c r="D23" s="27"/>
      <c r="E23" s="8"/>
      <c r="F23" s="8"/>
      <c r="G23" s="8"/>
      <c r="H23" s="8"/>
      <c r="I23" s="8"/>
      <c r="J23" s="8"/>
      <c r="K23" s="8"/>
      <c r="L23" s="8"/>
    </row>
    <row r="24" spans="1:12" ht="18" customHeight="1" x14ac:dyDescent="0.2">
      <c r="A24" s="2"/>
      <c r="B24" s="2"/>
      <c r="C24" s="2"/>
      <c r="D24" s="27"/>
      <c r="E24" s="8"/>
      <c r="F24" s="8"/>
      <c r="G24" s="8"/>
      <c r="H24" s="8"/>
      <c r="I24" s="8"/>
      <c r="J24" s="8"/>
      <c r="K24" s="8"/>
      <c r="L24" s="8"/>
    </row>
    <row r="25" spans="1:12" ht="18" customHeight="1" x14ac:dyDescent="0.2">
      <c r="A25" s="2"/>
      <c r="B25" s="2"/>
      <c r="C25" s="2"/>
      <c r="D25" s="27"/>
      <c r="E25" s="8"/>
      <c r="F25" s="8"/>
      <c r="G25" s="8"/>
      <c r="H25" s="8"/>
      <c r="I25" s="8"/>
      <c r="J25" s="8"/>
      <c r="K25" s="8"/>
      <c r="L25" s="8"/>
    </row>
    <row r="26" spans="1:12" ht="18" customHeight="1" x14ac:dyDescent="0.2">
      <c r="C26" t="s">
        <v>12</v>
      </c>
      <c r="D26" s="29"/>
    </row>
    <row r="27" spans="1:12" ht="18" customHeight="1" x14ac:dyDescent="0.2">
      <c r="A27" s="17" t="s">
        <v>12</v>
      </c>
      <c r="B27" s="17"/>
      <c r="C27" s="18"/>
      <c r="D27" s="30"/>
      <c r="E27" s="18"/>
      <c r="F27" s="18"/>
      <c r="G27" s="18"/>
      <c r="H27" s="18"/>
      <c r="I27" s="18"/>
      <c r="J27" s="18"/>
      <c r="K27" s="18"/>
      <c r="L27" s="18"/>
    </row>
    <row r="28" spans="1:12" s="4" customFormat="1" ht="18" customHeight="1" x14ac:dyDescent="0.2">
      <c r="A28" s="22" t="s">
        <v>102</v>
      </c>
      <c r="B28" s="18"/>
      <c r="C28" s="19" t="s">
        <v>10</v>
      </c>
      <c r="D28" s="31">
        <f>SUM(D6:D25)</f>
        <v>0</v>
      </c>
      <c r="E28" s="19">
        <f t="shared" ref="E28:L28" si="0">SUM(E6:E25)</f>
        <v>0</v>
      </c>
      <c r="F28" s="19">
        <f t="shared" si="0"/>
        <v>0</v>
      </c>
      <c r="G28" s="19">
        <f t="shared" si="0"/>
        <v>0</v>
      </c>
      <c r="H28" s="19">
        <f t="shared" si="0"/>
        <v>0</v>
      </c>
      <c r="I28" s="19">
        <f t="shared" si="0"/>
        <v>0</v>
      </c>
      <c r="J28" s="19">
        <f t="shared" si="0"/>
        <v>0</v>
      </c>
      <c r="K28" s="19">
        <f t="shared" si="0"/>
        <v>0</v>
      </c>
      <c r="L28" s="19">
        <f t="shared" si="0"/>
        <v>0</v>
      </c>
    </row>
    <row r="29" spans="1:12" ht="47.45" customHeight="1" x14ac:dyDescent="0.2">
      <c r="A29" s="20" t="s">
        <v>12</v>
      </c>
      <c r="B29" s="18"/>
      <c r="C29" s="18"/>
      <c r="D29" s="18"/>
      <c r="E29" s="18"/>
      <c r="F29" s="91"/>
      <c r="G29" s="18"/>
      <c r="H29" s="18"/>
      <c r="I29" s="18"/>
      <c r="J29" s="18"/>
      <c r="K29" s="18"/>
      <c r="L29" s="18"/>
    </row>
    <row r="30" spans="1:12" ht="18" customHeight="1" x14ac:dyDescent="0.2"/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</sheetData>
  <pageMargins left="0.75" right="0.75" top="1" bottom="1" header="0.5" footer="0.5"/>
  <pageSetup scale="6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>
      <selection activeCell="L5" sqref="L5"/>
    </sheetView>
  </sheetViews>
  <sheetFormatPr defaultRowHeight="12.75" x14ac:dyDescent="0.2"/>
  <cols>
    <col min="1" max="1" width="11.28515625" customWidth="1"/>
    <col min="2" max="2" width="11.85546875" bestFit="1" customWidth="1"/>
    <col min="3" max="3" width="18.5703125" customWidth="1"/>
    <col min="4" max="5" width="11.42578125" customWidth="1"/>
    <col min="6" max="6" width="12.28515625" customWidth="1"/>
    <col min="9" max="9" width="12.5703125" bestFit="1" customWidth="1"/>
    <col min="11" max="12" width="12.5703125" bestFit="1" customWidth="1"/>
  </cols>
  <sheetData>
    <row r="1" spans="1:12" x14ac:dyDescent="0.2">
      <c r="A1" t="s">
        <v>0</v>
      </c>
    </row>
    <row r="2" spans="1:12" s="1" customFormat="1" ht="29.25" customHeight="1" x14ac:dyDescent="0.4">
      <c r="A2" s="1" t="str">
        <f>'E11-15'!A2</f>
        <v>Agarose</v>
      </c>
      <c r="H2" s="12"/>
      <c r="I2" s="16" t="s">
        <v>12</v>
      </c>
      <c r="J2" s="1" t="str">
        <f>'E11-15'!E2</f>
        <v>A01-118</v>
      </c>
      <c r="K2" s="1" t="s">
        <v>11</v>
      </c>
      <c r="L2" s="1" t="s">
        <v>85</v>
      </c>
    </row>
    <row r="3" spans="1:12" x14ac:dyDescent="0.2">
      <c r="F3" s="69" t="s">
        <v>89</v>
      </c>
      <c r="J3" t="s">
        <v>97</v>
      </c>
      <c r="K3" t="s">
        <v>108</v>
      </c>
    </row>
    <row r="4" spans="1:12" s="92" customFormat="1" x14ac:dyDescent="0.2">
      <c r="A4" s="92" t="s">
        <v>98</v>
      </c>
      <c r="F4" s="97"/>
    </row>
    <row r="5" spans="1:12" ht="18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26</v>
      </c>
      <c r="J5" s="3" t="s">
        <v>96</v>
      </c>
      <c r="K5" s="3" t="s">
        <v>9</v>
      </c>
      <c r="L5" s="3" t="s">
        <v>9</v>
      </c>
    </row>
    <row r="6" spans="1:12" ht="18" customHeight="1" x14ac:dyDescent="0.2">
      <c r="A6" s="26">
        <v>43011</v>
      </c>
      <c r="B6" s="61" t="s">
        <v>81</v>
      </c>
      <c r="C6" s="61" t="s">
        <v>86</v>
      </c>
      <c r="D6" s="27"/>
      <c r="E6" s="27"/>
      <c r="F6" s="8">
        <v>2</v>
      </c>
      <c r="G6" s="8"/>
      <c r="H6" s="8"/>
      <c r="I6" s="8"/>
      <c r="J6" s="8"/>
      <c r="K6" s="8"/>
      <c r="L6" s="8"/>
    </row>
    <row r="7" spans="1:12" ht="18" customHeight="1" x14ac:dyDescent="0.2">
      <c r="A7" s="26">
        <v>43013</v>
      </c>
      <c r="B7" s="61" t="s">
        <v>87</v>
      </c>
      <c r="C7" s="61" t="s">
        <v>88</v>
      </c>
      <c r="D7" s="38"/>
      <c r="E7" s="38"/>
      <c r="F7" s="8">
        <v>-2</v>
      </c>
      <c r="G7" s="8"/>
      <c r="H7" s="8"/>
      <c r="I7" s="8"/>
      <c r="J7" s="8"/>
      <c r="K7" s="8"/>
      <c r="L7" s="8"/>
    </row>
    <row r="8" spans="1:12" ht="18" customHeight="1" x14ac:dyDescent="0.2">
      <c r="A8" s="26">
        <v>43047</v>
      </c>
      <c r="B8" s="2" t="s">
        <v>91</v>
      </c>
      <c r="C8" s="2" t="s">
        <v>95</v>
      </c>
      <c r="D8" s="38"/>
      <c r="E8" s="38"/>
      <c r="F8" s="8"/>
      <c r="G8" s="8"/>
      <c r="H8" s="8"/>
      <c r="I8" s="8"/>
      <c r="J8" s="8">
        <v>1</v>
      </c>
      <c r="K8" s="8"/>
      <c r="L8" s="8"/>
    </row>
    <row r="9" spans="1:12" ht="18" customHeight="1" x14ac:dyDescent="0.2">
      <c r="A9" s="26">
        <v>43047</v>
      </c>
      <c r="B9" s="2" t="s">
        <v>81</v>
      </c>
      <c r="C9" s="2" t="s">
        <v>95</v>
      </c>
      <c r="D9" s="38"/>
      <c r="E9" s="38"/>
      <c r="F9" s="8"/>
      <c r="G9" s="8"/>
      <c r="H9" s="8"/>
      <c r="I9" s="8"/>
      <c r="J9" s="8">
        <v>-1</v>
      </c>
      <c r="K9" s="8"/>
      <c r="L9" s="8"/>
    </row>
    <row r="10" spans="1:12" s="92" customFormat="1" ht="18" customHeight="1" x14ac:dyDescent="0.2">
      <c r="A10" s="93">
        <v>43321</v>
      </c>
      <c r="B10" s="94" t="s">
        <v>91</v>
      </c>
      <c r="C10" s="94" t="s">
        <v>107</v>
      </c>
      <c r="D10" s="95"/>
      <c r="E10" s="95"/>
      <c r="F10" s="96"/>
      <c r="G10" s="96"/>
      <c r="H10" s="96"/>
      <c r="I10" s="96"/>
      <c r="J10" s="96"/>
      <c r="K10" s="96">
        <v>1</v>
      </c>
      <c r="L10" s="96"/>
    </row>
    <row r="11" spans="1:12" ht="18" customHeight="1" x14ac:dyDescent="0.2">
      <c r="A11" s="26">
        <v>43321</v>
      </c>
      <c r="B11" s="2" t="s">
        <v>81</v>
      </c>
      <c r="C11" s="2" t="s">
        <v>109</v>
      </c>
      <c r="D11" s="38"/>
      <c r="E11" s="38"/>
      <c r="F11" s="8"/>
      <c r="G11" s="8"/>
      <c r="H11" s="8"/>
      <c r="I11" s="8"/>
      <c r="J11" s="8"/>
      <c r="K11" s="8">
        <v>-1</v>
      </c>
      <c r="L11" s="8"/>
    </row>
    <row r="12" spans="1:12" ht="18" customHeight="1" x14ac:dyDescent="0.2">
      <c r="A12" s="26"/>
      <c r="B12" s="2"/>
      <c r="C12" s="2"/>
      <c r="D12" s="38"/>
      <c r="E12" s="38"/>
      <c r="F12" s="8"/>
      <c r="G12" s="8"/>
      <c r="H12" s="8"/>
      <c r="I12" s="8"/>
      <c r="J12" s="8"/>
      <c r="K12" s="8"/>
      <c r="L12" s="8"/>
    </row>
    <row r="13" spans="1:12" ht="18" customHeight="1" x14ac:dyDescent="0.2">
      <c r="A13" s="26"/>
      <c r="B13" s="2"/>
      <c r="C13" s="2"/>
      <c r="D13" s="38"/>
      <c r="E13" s="38"/>
      <c r="F13" s="8" t="s">
        <v>12</v>
      </c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  <c r="L13" s="8"/>
    </row>
    <row r="14" spans="1:12" ht="18" customHeight="1" x14ac:dyDescent="0.2">
      <c r="A14" s="26"/>
      <c r="B14" s="61"/>
      <c r="C14" s="61"/>
      <c r="D14" s="70"/>
      <c r="E14" s="70"/>
      <c r="F14" s="8"/>
      <c r="G14" s="8"/>
      <c r="H14" s="8"/>
      <c r="I14" s="8"/>
      <c r="J14" s="8"/>
      <c r="K14" s="8"/>
      <c r="L14" s="8"/>
    </row>
    <row r="15" spans="1:12" ht="18" customHeight="1" x14ac:dyDescent="0.2">
      <c r="A15" s="2"/>
      <c r="B15" s="2"/>
      <c r="C15" s="2"/>
      <c r="D15" s="27"/>
      <c r="E15" s="27"/>
      <c r="F15" s="8"/>
      <c r="G15" s="8"/>
      <c r="H15" s="8"/>
      <c r="I15" s="8"/>
      <c r="J15" s="8"/>
      <c r="K15" s="8"/>
      <c r="L15" s="8"/>
    </row>
    <row r="16" spans="1:12" ht="18" customHeight="1" x14ac:dyDescent="0.2">
      <c r="A16" s="2"/>
      <c r="B16" s="2"/>
      <c r="C16" s="2"/>
      <c r="D16" s="27"/>
      <c r="E16" s="27"/>
      <c r="F16" s="8"/>
      <c r="G16" s="8"/>
      <c r="H16" s="8"/>
      <c r="I16" s="8"/>
      <c r="J16" s="8"/>
      <c r="K16" s="8"/>
      <c r="L16" s="8"/>
    </row>
    <row r="17" spans="1:12" ht="18" customHeight="1" x14ac:dyDescent="0.2">
      <c r="A17" s="2"/>
      <c r="B17" s="2"/>
      <c r="C17" s="2"/>
      <c r="D17" s="27"/>
      <c r="E17" s="27"/>
      <c r="F17" s="8"/>
      <c r="G17" s="8"/>
      <c r="H17" s="8"/>
      <c r="I17" s="8"/>
      <c r="J17" s="8"/>
      <c r="K17" s="8"/>
      <c r="L17" s="8"/>
    </row>
    <row r="18" spans="1:12" ht="18" customHeight="1" x14ac:dyDescent="0.2">
      <c r="A18" s="2"/>
      <c r="B18" s="2"/>
      <c r="C18" s="2"/>
      <c r="D18" s="27"/>
      <c r="E18" s="27"/>
      <c r="F18" s="8"/>
      <c r="G18" s="8"/>
      <c r="H18" s="8"/>
      <c r="I18" s="8"/>
      <c r="J18" s="8"/>
      <c r="K18" s="8"/>
      <c r="L18" s="8"/>
    </row>
    <row r="19" spans="1:12" ht="18" customHeight="1" x14ac:dyDescent="0.2">
      <c r="A19" s="2"/>
      <c r="B19" s="2"/>
      <c r="C19" s="2"/>
      <c r="D19" s="27"/>
      <c r="E19" s="27"/>
      <c r="F19" s="8"/>
      <c r="G19" s="8"/>
      <c r="H19" s="8"/>
      <c r="I19" s="8"/>
      <c r="J19" s="8"/>
      <c r="K19" s="8"/>
      <c r="L19" s="8"/>
    </row>
    <row r="20" spans="1:12" ht="18" customHeight="1" x14ac:dyDescent="0.2">
      <c r="A20" s="2"/>
      <c r="B20" s="2"/>
      <c r="C20" s="2"/>
      <c r="D20" s="27"/>
      <c r="E20" s="27"/>
      <c r="F20" s="8"/>
      <c r="G20" s="8"/>
      <c r="H20" s="8"/>
      <c r="I20" s="8"/>
      <c r="J20" s="8"/>
      <c r="K20" s="8"/>
      <c r="L20" s="8"/>
    </row>
    <row r="21" spans="1:12" ht="18" customHeight="1" x14ac:dyDescent="0.2">
      <c r="A21" s="2"/>
      <c r="B21" s="2"/>
      <c r="C21" s="2"/>
      <c r="D21" s="27"/>
      <c r="E21" s="27"/>
      <c r="F21" s="8"/>
      <c r="G21" s="8"/>
      <c r="H21" s="8"/>
      <c r="I21" s="8"/>
      <c r="J21" s="8"/>
      <c r="K21" s="8"/>
      <c r="L21" s="8"/>
    </row>
    <row r="22" spans="1:12" ht="18" customHeight="1" x14ac:dyDescent="0.2">
      <c r="A22" s="2"/>
      <c r="B22" s="2"/>
      <c r="C22" s="2"/>
      <c r="D22" s="27"/>
      <c r="E22" s="27"/>
      <c r="F22" s="8"/>
      <c r="G22" s="8"/>
      <c r="H22" s="8"/>
      <c r="I22" s="8"/>
      <c r="J22" s="8"/>
      <c r="K22" s="8"/>
      <c r="L22" s="8"/>
    </row>
    <row r="23" spans="1:12" ht="18" customHeight="1" x14ac:dyDescent="0.2">
      <c r="A23" s="2"/>
      <c r="B23" s="2"/>
      <c r="C23" s="2"/>
      <c r="D23" s="27"/>
      <c r="E23" s="27"/>
      <c r="F23" s="8"/>
      <c r="G23" s="8"/>
      <c r="H23" s="8"/>
      <c r="I23" s="8"/>
      <c r="J23" s="8"/>
      <c r="K23" s="8"/>
      <c r="L23" s="8"/>
    </row>
    <row r="24" spans="1:12" ht="18" customHeight="1" x14ac:dyDescent="0.2">
      <c r="A24" s="2"/>
      <c r="B24" s="2"/>
      <c r="C24" s="2"/>
      <c r="D24" s="27"/>
      <c r="E24" s="27"/>
      <c r="F24" s="8"/>
      <c r="G24" s="8"/>
      <c r="H24" s="8"/>
      <c r="I24" s="8"/>
      <c r="J24" s="8"/>
      <c r="K24" s="8"/>
      <c r="L24" s="8"/>
    </row>
    <row r="25" spans="1:12" ht="18" customHeight="1" x14ac:dyDescent="0.2">
      <c r="A25" s="2"/>
      <c r="B25" s="2"/>
      <c r="C25" s="2"/>
      <c r="D25" s="27"/>
      <c r="E25" s="27"/>
      <c r="F25" s="8"/>
      <c r="G25" s="8"/>
      <c r="H25" s="8"/>
      <c r="I25" s="8"/>
      <c r="J25" s="8"/>
      <c r="K25" s="8"/>
      <c r="L25" s="8"/>
    </row>
    <row r="26" spans="1:12" ht="18" customHeight="1" x14ac:dyDescent="0.2">
      <c r="C26" t="s">
        <v>12</v>
      </c>
      <c r="D26" s="29"/>
      <c r="E26" s="29"/>
    </row>
    <row r="27" spans="1:12" ht="18" customHeight="1" x14ac:dyDescent="0.2">
      <c r="A27" s="17" t="s">
        <v>12</v>
      </c>
      <c r="B27" s="17"/>
      <c r="C27" s="18"/>
      <c r="D27" s="30"/>
      <c r="E27" s="30"/>
      <c r="F27" s="18"/>
      <c r="G27" s="18"/>
      <c r="H27" s="18"/>
      <c r="I27" s="18"/>
      <c r="J27" s="18"/>
      <c r="K27" s="18"/>
      <c r="L27" s="18"/>
    </row>
    <row r="28" spans="1:12" s="4" customFormat="1" ht="18" customHeight="1" x14ac:dyDescent="0.2">
      <c r="A28" s="22" t="s">
        <v>90</v>
      </c>
      <c r="B28" s="18"/>
      <c r="C28" s="19" t="s">
        <v>10</v>
      </c>
      <c r="D28" s="31">
        <f>SUM(D6:D25)</f>
        <v>0</v>
      </c>
      <c r="E28" s="31"/>
      <c r="F28" s="19">
        <f t="shared" ref="F28:L28" si="0">SUM(F6:F25)</f>
        <v>0</v>
      </c>
      <c r="G28" s="19">
        <f t="shared" si="0"/>
        <v>0</v>
      </c>
      <c r="H28" s="19">
        <f t="shared" si="0"/>
        <v>0</v>
      </c>
      <c r="I28" s="19">
        <f t="shared" si="0"/>
        <v>0</v>
      </c>
      <c r="J28" s="19">
        <f>SUM(J6:J25)</f>
        <v>0</v>
      </c>
      <c r="K28" s="19">
        <f t="shared" si="0"/>
        <v>0</v>
      </c>
      <c r="L28" s="19">
        <f t="shared" si="0"/>
        <v>0</v>
      </c>
    </row>
    <row r="29" spans="1:12" ht="47.45" customHeight="1" x14ac:dyDescent="0.2">
      <c r="A29" s="20" t="s">
        <v>12</v>
      </c>
      <c r="B29" s="18"/>
      <c r="C29" s="18"/>
      <c r="D29" s="18"/>
      <c r="E29" s="18"/>
      <c r="F29" s="91"/>
      <c r="G29" s="18"/>
      <c r="H29" s="18"/>
      <c r="I29" s="18"/>
      <c r="J29" s="18"/>
      <c r="K29" s="18"/>
      <c r="L29" s="18"/>
    </row>
    <row r="30" spans="1:12" ht="18" customHeight="1" x14ac:dyDescent="0.2"/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E11-15</vt:lpstr>
      <vt:lpstr>D14-76</vt:lpstr>
      <vt:lpstr>F09-33</vt:lpstr>
      <vt:lpstr>Inventory Master</vt:lpstr>
      <vt:lpstr>210228-D00008</vt:lpstr>
      <vt:lpstr>221031-D00159</vt:lpstr>
      <vt:lpstr>200630-LF45150041</vt:lpstr>
    </vt:vector>
  </TitlesOfParts>
  <Company>Alpha Biosciences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Williams</dc:creator>
  <cp:lastModifiedBy>Sales</cp:lastModifiedBy>
  <cp:lastPrinted>2012-10-01T19:02:43Z</cp:lastPrinted>
  <dcterms:created xsi:type="dcterms:W3CDTF">2008-02-18T14:13:43Z</dcterms:created>
  <dcterms:modified xsi:type="dcterms:W3CDTF">2018-08-17T18:59:55Z</dcterms:modified>
</cp:coreProperties>
</file>