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9B909DF9-7998-4839-BD6F-2D030444F3FB}" xr6:coauthVersionLast="34" xr6:coauthVersionMax="34" xr10:uidLastSave="{00000000-0000-0000-0000-000000000000}"/>
  <bookViews>
    <workbookView xWindow="480" yWindow="225" windowWidth="15450" windowHeight="11010" firstSheet="2" activeTab="2"/>
  </bookViews>
  <sheets>
    <sheet name="H11-79" sheetId="3" state="hidden" r:id="rId1"/>
    <sheet name="J14-15" sheetId="4" state="hidden" r:id="rId2"/>
    <sheet name="Inventory Master" sheetId="1" r:id="rId3"/>
    <sheet name="1" sheetId="2" state="hidden" r:id="rId4"/>
    <sheet name="160615031906" sheetId="5" state="hidden" r:id="rId5"/>
  </sheets>
  <calcPr calcId="179021"/>
</workbook>
</file>

<file path=xl/calcChain.xml><?xml version="1.0" encoding="utf-8"?>
<calcChain xmlns="http://schemas.openxmlformats.org/spreadsheetml/2006/main">
  <c r="K8" i="1" l="1"/>
  <c r="F8" i="1"/>
  <c r="H8" i="1"/>
  <c r="B8" i="1"/>
  <c r="A8" i="1"/>
  <c r="L35" i="5"/>
  <c r="J8" i="1" s="1"/>
  <c r="K35" i="5"/>
  <c r="I8" i="1" s="1"/>
  <c r="J35" i="5"/>
  <c r="I35" i="5"/>
  <c r="G8" i="1" s="1"/>
  <c r="H35" i="5"/>
  <c r="G35" i="5"/>
  <c r="E8" i="1" s="1"/>
  <c r="F35" i="5"/>
  <c r="D8" i="1" s="1"/>
  <c r="E35" i="5"/>
  <c r="C8" i="1" s="1"/>
  <c r="D35" i="5"/>
  <c r="J2" i="5"/>
  <c r="E2" i="5"/>
  <c r="A2" i="5"/>
  <c r="K7" i="1"/>
  <c r="F7" i="1"/>
  <c r="G7" i="1"/>
  <c r="J7" i="1"/>
  <c r="C7" i="1"/>
  <c r="A7" i="1"/>
  <c r="L34" i="4"/>
  <c r="K34" i="4"/>
  <c r="I7" i="1" s="1"/>
  <c r="J34" i="4"/>
  <c r="H7" i="1" s="1"/>
  <c r="I34" i="4"/>
  <c r="H34" i="4"/>
  <c r="G34" i="4"/>
  <c r="E7" i="1" s="1"/>
  <c r="F34" i="4"/>
  <c r="D7" i="1" s="1"/>
  <c r="E34" i="4"/>
  <c r="D34" i="4"/>
  <c r="B7" i="1"/>
  <c r="J2" i="4"/>
  <c r="E2" i="4"/>
  <c r="A2" i="4"/>
  <c r="F34" i="3"/>
  <c r="D6" i="1" s="1"/>
  <c r="K6" i="1"/>
  <c r="J2" i="3"/>
  <c r="A2" i="3"/>
  <c r="E2" i="3"/>
  <c r="K5" i="1"/>
  <c r="I2" i="1"/>
  <c r="A2" i="1"/>
  <c r="L34" i="2"/>
  <c r="J5" i="1"/>
  <c r="J14" i="1" s="1"/>
  <c r="L34" i="3"/>
  <c r="J6" i="1"/>
  <c r="K34" i="2"/>
  <c r="I5" i="1"/>
  <c r="K34" i="3"/>
  <c r="I6" i="1"/>
  <c r="J34" i="2"/>
  <c r="H5" i="1"/>
  <c r="J34" i="3"/>
  <c r="H6" i="1" s="1"/>
  <c r="H14" i="1" s="1"/>
  <c r="I34" i="2"/>
  <c r="G5" i="1"/>
  <c r="I34" i="3"/>
  <c r="G6" i="1" s="1"/>
  <c r="G14" i="1" s="1"/>
  <c r="H34" i="2"/>
  <c r="F5" i="1"/>
  <c r="F14" i="1" s="1"/>
  <c r="H34" i="3"/>
  <c r="F6" i="1" s="1"/>
  <c r="G34" i="2"/>
  <c r="E5" i="1"/>
  <c r="G34" i="3"/>
  <c r="E6" i="1" s="1"/>
  <c r="F34" i="2"/>
  <c r="D5" i="1"/>
  <c r="E34" i="2"/>
  <c r="C5" i="1" s="1"/>
  <c r="C14" i="1" s="1"/>
  <c r="E34" i="3"/>
  <c r="C6" i="1"/>
  <c r="D34" i="2"/>
  <c r="B5" i="1" s="1"/>
  <c r="B14" i="1" s="1"/>
  <c r="D34" i="3"/>
  <c r="B6" i="1"/>
  <c r="A6" i="1"/>
  <c r="A5" i="1"/>
  <c r="E14" i="1" l="1"/>
  <c r="D14" i="1"/>
  <c r="I14" i="1"/>
</calcChain>
</file>

<file path=xl/sharedStrings.xml><?xml version="1.0" encoding="utf-8"?>
<sst xmlns="http://schemas.openxmlformats.org/spreadsheetml/2006/main" count="185" uniqueCount="76">
  <si>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</si>
  <si>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</si>
  <si>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</si>
  <si>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</si>
  <si>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</si>
  <si>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</si>
  <si>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</si>
  <si>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</si>
  <si>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</si>
  <si>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</si>
  <si>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</si>
  <si>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</si>
  <si>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</si>
  <si>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</si>
  <si>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Bacillus Cereus Agar</t>
  </si>
  <si>
    <t>B02-101</t>
  </si>
  <si>
    <t>SPM</t>
  </si>
  <si>
    <t>Location</t>
  </si>
  <si>
    <t>DAW</t>
  </si>
  <si>
    <t>H11-79</t>
  </si>
  <si>
    <t>GEB</t>
  </si>
  <si>
    <t>Released Bulk</t>
  </si>
  <si>
    <t>Exp 9/14</t>
  </si>
  <si>
    <t>Fill to stock MICRO 1x500gm</t>
  </si>
  <si>
    <t>STOCK</t>
  </si>
  <si>
    <t>MICRO 11-2198 1x500gm</t>
  </si>
  <si>
    <t>Fill to stock MICRO 1x00gm</t>
  </si>
  <si>
    <t>MICRO 11-2253 1x500gm</t>
  </si>
  <si>
    <t>Inv Adj</t>
  </si>
  <si>
    <t xml:space="preserve">Exp </t>
  </si>
  <si>
    <t>Fill to stock 1x500gm</t>
  </si>
  <si>
    <t>STLOU 11-2552 1x500gm</t>
  </si>
  <si>
    <t>Fill to stock 3x500gm micro</t>
  </si>
  <si>
    <t>Micro 500gm</t>
  </si>
  <si>
    <t>MICRO 12-1049 1x500gm</t>
  </si>
  <si>
    <t xml:space="preserve">inv adj </t>
  </si>
  <si>
    <t>ok</t>
  </si>
  <si>
    <t>move to bulk</t>
  </si>
  <si>
    <t>Fill to stock 15x41gm</t>
  </si>
  <si>
    <t>shelf 5</t>
  </si>
  <si>
    <t>BIOMED 1506 15x41</t>
  </si>
  <si>
    <t>CDW</t>
  </si>
  <si>
    <t>inv adj</t>
  </si>
  <si>
    <t>J14-15</t>
  </si>
  <si>
    <t>Exp 11/17</t>
  </si>
  <si>
    <t>Fill to stock 10x500gm</t>
  </si>
  <si>
    <t>CAE 4743 1x500gm</t>
  </si>
  <si>
    <t>CAE 5000 1x500gm</t>
  </si>
  <si>
    <t>KLE</t>
  </si>
  <si>
    <t>QA Line 7368</t>
  </si>
  <si>
    <t>ane</t>
  </si>
  <si>
    <t>seoh 7459</t>
  </si>
  <si>
    <t>disg 8328</t>
  </si>
  <si>
    <t>G8</t>
  </si>
  <si>
    <t>ANE</t>
  </si>
  <si>
    <t>SEOH 8650</t>
  </si>
  <si>
    <t>ROLLOVER TO LOT 160615031906</t>
  </si>
  <si>
    <t>ADJ</t>
  </si>
  <si>
    <t>Exp 6/19</t>
  </si>
  <si>
    <t>Fill to stock 12x500g</t>
  </si>
  <si>
    <t>M6</t>
  </si>
  <si>
    <t>KHAN 9977</t>
  </si>
  <si>
    <t>AML</t>
  </si>
  <si>
    <t>SEOH 11361</t>
  </si>
  <si>
    <t>2/200/2017</t>
  </si>
  <si>
    <t>nsa</t>
  </si>
  <si>
    <t>sci. dist. 12234</t>
  </si>
  <si>
    <t>SEOH 12925</t>
  </si>
  <si>
    <t>DC Confirmed 6/10</t>
  </si>
  <si>
    <t>Fox Sci. 13528</t>
  </si>
  <si>
    <t>khan 13859</t>
  </si>
  <si>
    <t>Loc 11/10/17</t>
  </si>
  <si>
    <t>B02-101-E</t>
  </si>
  <si>
    <t>B02-101-A</t>
  </si>
  <si>
    <t>B02-101-C</t>
  </si>
  <si>
    <t>B02-101-N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</si>
</sst>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9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7" fillId="0" borderId="1" xfId="0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0" borderId="1" xfId="0" applyFont="1" applyBorder="1"/>
    <xf numFmtId="0" fontId="8" fillId="0" borderId="0" xfId="0" applyFont="1"/>
    <xf numFmtId="164" fontId="0" fillId="0" borderId="0" xfId="0" applyNumberFormat="1"/>
    <xf numFmtId="164" fontId="1" fillId="0" borderId="0" xfId="0" applyNumberFormat="1" applyFont="1"/>
    <xf numFmtId="164" fontId="3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7" fillId="0" borderId="0" xfId="0" applyFont="1" applyAlignment="1">
      <alignment horizontal="left" vertical="center"/>
    </xf>
    <xf numFmtId="0" fontId="9" fillId="0" borderId="0" xfId="0" applyFont="1"/>
    <xf numFmtId="14" fontId="0" fillId="0" borderId="1" xfId="0" applyNumberFormat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Border="1"/>
    <xf numFmtId="0" fontId="0" fillId="2" borderId="1" xfId="0" applyFill="1" applyBorder="1"/>
    <xf numFmtId="0" fontId="13" fillId="0" borderId="0" xfId="0" applyFont="1"/>
    <xf numFmtId="0" fontId="14" fillId="0" borderId="1" xfId="0" applyFont="1" applyBorder="1"/>
    <xf numFmtId="0" fontId="15" fillId="0" borderId="1" xfId="0" applyFont="1" applyBorder="1"/>
    <xf numFmtId="0" fontId="14" fillId="3" borderId="1" xfId="0" applyFont="1" applyFill="1" applyBorder="1"/>
    <xf numFmtId="0" fontId="0" fillId="3" borderId="1" xfId="0" applyFill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0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1" xfId="0" applyFont="1" applyBorder="1"/>
    <xf numFmtId="0" fontId="14" fillId="4" borderId="1" xfId="0" applyFont="1" applyFill="1" applyBorder="1"/>
    <xf numFmtId="0" fontId="0" fillId="4" borderId="1" xfId="0" applyFill="1" applyBorder="1"/>
    <xf numFmtId="0" fontId="14" fillId="5" borderId="1" xfId="0" applyFont="1" applyFill="1" applyBorder="1"/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18" fillId="0" borderId="0" xfId="0" applyFont="1"/>
    <xf numFmtId="0" fontId="14" fillId="6" borderId="1" xfId="0" applyFont="1" applyFill="1" applyBorder="1"/>
    <xf numFmtId="0" fontId="0" fillId="6" borderId="1" xfId="0" applyFill="1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4" fontId="0" fillId="7" borderId="1" xfId="0" applyNumberFormat="1" applyFill="1" applyBorder="1"/>
    <xf numFmtId="0" fontId="0" fillId="7" borderId="1" xfId="0" applyFill="1" applyBorder="1"/>
    <xf numFmtId="0" fontId="12" fillId="7" borderId="1" xfId="0" applyFont="1" applyFill="1" applyBorder="1"/>
    <xf numFmtId="0" fontId="14" fillId="7" borderId="1" xfId="0" applyFont="1" applyFill="1" applyBorder="1"/>
    <xf numFmtId="0" fontId="15" fillId="7" borderId="1" xfId="0" applyFont="1" applyFill="1" applyBorder="1"/>
    <xf numFmtId="0" fontId="17" fillId="7" borderId="1" xfId="0" applyFont="1" applyFill="1" applyBorder="1"/>
    <xf numFmtId="2" fontId="4" fillId="0" borderId="0" xfId="0" applyNumberFormat="1" applyFont="1" applyAlignment="1">
      <alignment horizontal="center" vertical="center"/>
    </xf>
    <xf numFmtId="0" fontId="0" fillId="8" borderId="1" xfId="0" applyFill="1" applyBorder="1"/>
    <xf numFmtId="0" fontId="14" fillId="8" borderId="1" xfId="0" applyFont="1" applyFill="1" applyBorder="1"/>
    <xf numFmtId="0" fontId="13" fillId="9" borderId="0" xfId="0" applyFont="1" applyFill="1"/>
    <xf numFmtId="0" fontId="13" fillId="7" borderId="0" xfId="0" applyFont="1" applyFill="1"/>
    <xf numFmtId="0" fontId="0" fillId="0" borderId="1" xfId="0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1" fillId="0" borderId="0" xfId="0" applyNumberFormat="1" applyFont="1"/>
    <xf numFmtId="0" fontId="14" fillId="10" borderId="0" xfId="0" applyFont="1" applyFill="1"/>
    <xf numFmtId="14" fontId="0" fillId="11" borderId="1" xfId="0" applyNumberFormat="1" applyFill="1" applyBorder="1"/>
    <xf numFmtId="0" fontId="14" fillId="11" borderId="1" xfId="0" applyFont="1" applyFill="1" applyBorder="1"/>
    <xf numFmtId="0" fontId="17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14" fillId="11" borderId="0" xfId="0" applyFont="1" applyFill="1" applyAlignment="1">
      <alignment horizontal="center"/>
    </xf>
    <xf numFmtId="0" fontId="13" fillId="11" borderId="0" xfId="0" applyFont="1" applyFill="1"/>
    <xf numFmtId="0" fontId="18" fillId="11" borderId="0" xfId="0" applyFont="1" applyFill="1"/>
    <xf numFmtId="0" fontId="14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workbookViewId="0">
      <pane ySplit="4" topLeftCell="A20" activePane="bottomLeft" state="frozen"/>
      <selection pane="bottomLeft" activeCell="G29" sqref="G29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'1'!A2</f>
        <v>Bacillus Cereus Agar</v>
      </c>
      <c r="E2" s="1" t="str">
        <f>'1'!E2</f>
        <v>B02-101</v>
      </c>
      <c r="J2" s="1" t="str">
        <f>'1'!J2</f>
        <v>Lot #</v>
      </c>
      <c r="K2" s="1" t="s">
        <v>19</v>
      </c>
    </row>
    <row r="3" spans="1:12" x14ac:dyDescent="0.2">
      <c r="D3" s="48" t="s">
        <v>39</v>
      </c>
      <c r="F3" s="25"/>
      <c r="I3" s="44"/>
      <c r="J3" s="4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3" t="s">
        <v>33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0">
        <v>40794</v>
      </c>
      <c r="B5" s="2" t="s">
        <v>20</v>
      </c>
      <c r="C5" s="2" t="s">
        <v>21</v>
      </c>
      <c r="D5" s="2">
        <v>3.2</v>
      </c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0">
        <v>40798</v>
      </c>
      <c r="B6" s="2" t="s">
        <v>16</v>
      </c>
      <c r="C6" s="24" t="s">
        <v>23</v>
      </c>
      <c r="D6" s="23">
        <v>-0.5</v>
      </c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0">
        <v>40799</v>
      </c>
      <c r="B7" s="2" t="s">
        <v>16</v>
      </c>
      <c r="C7" s="24" t="s">
        <v>24</v>
      </c>
      <c r="D7" s="2"/>
      <c r="E7" s="2"/>
      <c r="F7" s="24">
        <v>1</v>
      </c>
      <c r="G7" s="2"/>
      <c r="H7" s="2"/>
      <c r="I7" s="2"/>
      <c r="J7" s="2"/>
      <c r="K7" s="2"/>
      <c r="L7" s="2"/>
    </row>
    <row r="8" spans="1:12" ht="18" customHeight="1" x14ac:dyDescent="0.2">
      <c r="A8" s="20">
        <v>40802</v>
      </c>
      <c r="B8" s="26" t="s">
        <v>16</v>
      </c>
      <c r="C8" s="26" t="s">
        <v>25</v>
      </c>
      <c r="D8" s="2"/>
      <c r="E8" s="2"/>
      <c r="F8" s="27">
        <v>-1</v>
      </c>
      <c r="G8" s="2"/>
      <c r="H8" s="2"/>
      <c r="I8" s="2"/>
      <c r="J8" s="2"/>
      <c r="K8" s="2"/>
      <c r="L8" s="2"/>
    </row>
    <row r="9" spans="1:12" ht="18" customHeight="1" x14ac:dyDescent="0.2">
      <c r="A9" s="20">
        <v>40812</v>
      </c>
      <c r="B9" s="26" t="s">
        <v>16</v>
      </c>
      <c r="C9" s="28" t="s">
        <v>26</v>
      </c>
      <c r="D9" s="27">
        <v>-0.5</v>
      </c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0">
        <v>40813</v>
      </c>
      <c r="B10" s="26" t="s">
        <v>16</v>
      </c>
      <c r="C10" s="28" t="s">
        <v>24</v>
      </c>
      <c r="D10" s="2"/>
      <c r="E10" s="2"/>
      <c r="F10" s="29">
        <v>1</v>
      </c>
      <c r="G10" s="2"/>
      <c r="H10" s="2"/>
      <c r="I10" s="2"/>
      <c r="J10" s="2"/>
      <c r="K10" s="2"/>
      <c r="L10" s="2"/>
    </row>
    <row r="11" spans="1:12" ht="18" customHeight="1" x14ac:dyDescent="0.2">
      <c r="A11" s="20">
        <v>40813</v>
      </c>
      <c r="B11" s="26" t="s">
        <v>16</v>
      </c>
      <c r="C11" s="26" t="s">
        <v>27</v>
      </c>
      <c r="D11" s="2"/>
      <c r="E11" s="2"/>
      <c r="F11" s="27">
        <v>-1</v>
      </c>
      <c r="G11" s="2"/>
      <c r="H11" s="2"/>
      <c r="I11" s="2"/>
      <c r="J11" s="2"/>
      <c r="K11" s="2"/>
      <c r="L11" s="2"/>
    </row>
    <row r="12" spans="1:12" ht="18" customHeight="1" x14ac:dyDescent="0.2">
      <c r="A12" s="20">
        <v>40847</v>
      </c>
      <c r="B12" s="26" t="s">
        <v>18</v>
      </c>
      <c r="C12" s="2" t="s">
        <v>28</v>
      </c>
      <c r="D12" s="2">
        <v>-0.1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/>
      <c r="L12" s="2"/>
    </row>
    <row r="13" spans="1:12" ht="18" customHeight="1" x14ac:dyDescent="0.2">
      <c r="A13" s="20">
        <v>40879</v>
      </c>
      <c r="B13" s="26" t="s">
        <v>16</v>
      </c>
      <c r="C13" s="39" t="s">
        <v>30</v>
      </c>
      <c r="D13" s="38">
        <v>-0.5</v>
      </c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0">
        <v>40883</v>
      </c>
      <c r="B14" s="26" t="s">
        <v>16</v>
      </c>
      <c r="C14" s="39" t="s">
        <v>24</v>
      </c>
      <c r="D14" s="2"/>
      <c r="E14" s="2"/>
      <c r="F14" s="40">
        <v>1</v>
      </c>
      <c r="G14" s="2"/>
      <c r="H14" s="2"/>
      <c r="I14" s="2"/>
      <c r="J14" s="2"/>
      <c r="K14" s="2"/>
      <c r="L14" s="2"/>
    </row>
    <row r="15" spans="1:12" ht="18" customHeight="1" x14ac:dyDescent="0.2">
      <c r="A15" s="20">
        <v>40883</v>
      </c>
      <c r="B15" s="26" t="s">
        <v>16</v>
      </c>
      <c r="C15" s="26" t="s">
        <v>31</v>
      </c>
      <c r="D15" s="2"/>
      <c r="E15" s="2"/>
      <c r="F15" s="38">
        <v>-1</v>
      </c>
      <c r="G15" s="2"/>
      <c r="H15" s="2"/>
      <c r="I15" s="2"/>
      <c r="J15" s="2"/>
      <c r="K15" s="2"/>
      <c r="L15" s="2"/>
    </row>
    <row r="16" spans="1:12" ht="18" customHeight="1" x14ac:dyDescent="0.2">
      <c r="A16" s="20">
        <v>40912</v>
      </c>
      <c r="B16" s="26" t="s">
        <v>16</v>
      </c>
      <c r="C16" s="41" t="s">
        <v>32</v>
      </c>
      <c r="D16" s="38">
        <v>-1.5</v>
      </c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0">
        <v>40918</v>
      </c>
      <c r="B17" s="26" t="s">
        <v>16</v>
      </c>
      <c r="C17" s="41" t="s">
        <v>24</v>
      </c>
      <c r="D17" s="2"/>
      <c r="E17" s="2"/>
      <c r="F17" s="2"/>
      <c r="G17" s="2"/>
      <c r="H17" s="2"/>
      <c r="I17" s="42">
        <v>3</v>
      </c>
      <c r="J17" s="2"/>
      <c r="K17" s="2"/>
      <c r="L17" s="2"/>
    </row>
    <row r="18" spans="1:12" ht="18" customHeight="1" x14ac:dyDescent="0.2">
      <c r="A18" s="20">
        <v>40924</v>
      </c>
      <c r="B18" s="26" t="s">
        <v>16</v>
      </c>
      <c r="C18" s="26" t="s">
        <v>34</v>
      </c>
      <c r="D18" s="2"/>
      <c r="E18" s="2"/>
      <c r="F18" s="2"/>
      <c r="G18" s="2"/>
      <c r="H18" s="2"/>
      <c r="I18" s="38">
        <v>-1</v>
      </c>
      <c r="J18" s="2"/>
      <c r="K18" s="2"/>
      <c r="L18" s="2"/>
    </row>
    <row r="19" spans="1:12" ht="18" customHeight="1" x14ac:dyDescent="0.2">
      <c r="A19" s="20">
        <v>41218</v>
      </c>
      <c r="B19" s="26" t="s">
        <v>16</v>
      </c>
      <c r="C19" s="26" t="s">
        <v>35</v>
      </c>
      <c r="D19" s="2"/>
      <c r="E19" s="2"/>
      <c r="F19" s="2"/>
      <c r="G19" s="2"/>
      <c r="H19" s="2"/>
      <c r="I19" s="26" t="s">
        <v>36</v>
      </c>
      <c r="J19" s="2"/>
      <c r="K19" s="2"/>
      <c r="L19" s="2"/>
    </row>
    <row r="20" spans="1:12" ht="18" customHeight="1" x14ac:dyDescent="0.2">
      <c r="A20" s="20">
        <v>41509</v>
      </c>
      <c r="B20" s="2" t="s">
        <v>16</v>
      </c>
      <c r="C20" s="2" t="s">
        <v>37</v>
      </c>
      <c r="D20" s="2">
        <v>1</v>
      </c>
      <c r="E20" s="2"/>
      <c r="F20" s="2"/>
      <c r="G20" s="2"/>
      <c r="H20" s="2"/>
      <c r="I20" s="2">
        <v>-2</v>
      </c>
      <c r="J20" s="2"/>
      <c r="K20" s="2"/>
      <c r="L20" s="2"/>
    </row>
    <row r="21" spans="1:12" ht="18" customHeight="1" x14ac:dyDescent="0.2">
      <c r="A21" s="20">
        <v>41509</v>
      </c>
      <c r="B21" s="2" t="s">
        <v>16</v>
      </c>
      <c r="C21" s="45" t="s">
        <v>38</v>
      </c>
      <c r="D21" s="38">
        <v>-0.7</v>
      </c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>
      <c r="A22" s="20">
        <v>41523</v>
      </c>
      <c r="B22" s="26" t="s">
        <v>16</v>
      </c>
      <c r="C22" s="45" t="s">
        <v>24</v>
      </c>
      <c r="D22" s="2"/>
      <c r="E22" s="2"/>
      <c r="F22" s="2"/>
      <c r="G22" s="2"/>
      <c r="H22" s="2"/>
      <c r="I22" s="2"/>
      <c r="J22" s="46">
        <v>15</v>
      </c>
      <c r="K22" s="2"/>
      <c r="L22" s="2"/>
    </row>
    <row r="23" spans="1:12" ht="18" customHeight="1" x14ac:dyDescent="0.2">
      <c r="A23" s="20">
        <v>41526</v>
      </c>
      <c r="B23" s="26" t="s">
        <v>16</v>
      </c>
      <c r="C23" s="26" t="s">
        <v>40</v>
      </c>
      <c r="D23" s="2"/>
      <c r="E23" s="2"/>
      <c r="F23" s="2"/>
      <c r="G23" s="2"/>
      <c r="H23" s="2"/>
      <c r="I23" s="2"/>
      <c r="J23" s="38">
        <v>-15</v>
      </c>
      <c r="K23" s="2"/>
      <c r="L23" s="2"/>
    </row>
    <row r="24" spans="1:12" ht="18" customHeight="1" x14ac:dyDescent="0.2">
      <c r="A24" s="20">
        <v>41641</v>
      </c>
      <c r="B24" s="2" t="s">
        <v>41</v>
      </c>
      <c r="C24" s="2" t="s">
        <v>42</v>
      </c>
      <c r="D24" s="2">
        <v>-0.4</v>
      </c>
      <c r="E24" s="2"/>
      <c r="F24" s="2"/>
      <c r="G24" s="2"/>
      <c r="H24" s="2"/>
      <c r="I24" s="2"/>
      <c r="J24" s="2"/>
      <c r="K24" s="2"/>
      <c r="L24" s="2"/>
    </row>
    <row r="25" spans="1:12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8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8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8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8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8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8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8" customHeight="1" x14ac:dyDescent="0.2"/>
    <row r="33" spans="1:12" ht="18" customHeight="1" x14ac:dyDescent="0.25">
      <c r="A33" s="19" t="s">
        <v>22</v>
      </c>
    </row>
    <row r="34" spans="1:12" s="5" customFormat="1" ht="18" customHeight="1" x14ac:dyDescent="0.2">
      <c r="C34" s="6" t="s">
        <v>10</v>
      </c>
      <c r="D34" s="49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workbookViewId="0">
      <pane ySplit="4" topLeftCell="A14" activePane="bottomLeft" state="frozen"/>
      <selection pane="bottomLeft" activeCell="C21" sqref="C21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7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'1'!A2</f>
        <v>Bacillus Cereus Agar</v>
      </c>
      <c r="E2" s="1" t="str">
        <f>'1'!E2</f>
        <v>B02-101</v>
      </c>
      <c r="J2" s="1" t="str">
        <f>'1'!J2</f>
        <v>Lot #</v>
      </c>
      <c r="K2" s="1" t="s">
        <v>43</v>
      </c>
    </row>
    <row r="3" spans="1:12" x14ac:dyDescent="0.2">
      <c r="D3" s="48"/>
      <c r="F3" s="59" t="s">
        <v>53</v>
      </c>
      <c r="I3" s="44"/>
      <c r="J3" s="47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43" t="s">
        <v>33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50">
        <v>41922</v>
      </c>
      <c r="B5" s="51" t="s">
        <v>20</v>
      </c>
      <c r="C5" s="51" t="s">
        <v>21</v>
      </c>
      <c r="D5" s="51">
        <v>5.38</v>
      </c>
      <c r="E5" s="51"/>
      <c r="F5" s="51"/>
      <c r="G5" s="51"/>
      <c r="H5" s="51"/>
      <c r="I5" s="51"/>
      <c r="J5" s="51"/>
      <c r="K5" s="51"/>
      <c r="L5" s="2"/>
    </row>
    <row r="6" spans="1:12" ht="18" customHeight="1" x14ac:dyDescent="0.2">
      <c r="A6" s="50">
        <v>41925</v>
      </c>
      <c r="B6" s="51" t="s">
        <v>16</v>
      </c>
      <c r="C6" s="57" t="s">
        <v>45</v>
      </c>
      <c r="D6" s="52">
        <v>-5</v>
      </c>
      <c r="E6" s="51"/>
      <c r="F6" s="51"/>
      <c r="G6" s="51"/>
      <c r="H6" s="51"/>
      <c r="I6" s="51"/>
      <c r="J6" s="51"/>
      <c r="K6" s="51"/>
      <c r="L6" s="2"/>
    </row>
    <row r="7" spans="1:12" ht="18" customHeight="1" x14ac:dyDescent="0.2">
      <c r="A7" s="50">
        <v>41927</v>
      </c>
      <c r="B7" s="53" t="s">
        <v>16</v>
      </c>
      <c r="C7" s="58" t="s">
        <v>24</v>
      </c>
      <c r="D7" s="51"/>
      <c r="E7" s="51"/>
      <c r="F7" s="57">
        <v>10</v>
      </c>
      <c r="G7" s="51"/>
      <c r="H7" s="51"/>
      <c r="I7" s="51"/>
      <c r="J7" s="51"/>
      <c r="K7" s="51"/>
      <c r="L7" s="2"/>
    </row>
    <row r="8" spans="1:12" ht="18" customHeight="1" x14ac:dyDescent="0.2">
      <c r="A8" s="50">
        <v>41927</v>
      </c>
      <c r="B8" s="53" t="s">
        <v>16</v>
      </c>
      <c r="C8" s="53" t="s">
        <v>46</v>
      </c>
      <c r="D8" s="51"/>
      <c r="E8" s="51"/>
      <c r="F8" s="54">
        <v>-1</v>
      </c>
      <c r="G8" s="51"/>
      <c r="H8" s="51"/>
      <c r="I8" s="51"/>
      <c r="J8" s="51"/>
      <c r="K8" s="51"/>
      <c r="L8" s="2"/>
    </row>
    <row r="9" spans="1:12" ht="18" customHeight="1" x14ac:dyDescent="0.2">
      <c r="A9" s="50">
        <v>41948</v>
      </c>
      <c r="B9" s="53" t="s">
        <v>16</v>
      </c>
      <c r="C9" s="53" t="s">
        <v>47</v>
      </c>
      <c r="D9" s="54"/>
      <c r="E9" s="51"/>
      <c r="F9" s="51">
        <v>-1</v>
      </c>
      <c r="G9" s="51"/>
      <c r="H9" s="51"/>
      <c r="I9" s="51"/>
      <c r="J9" s="51"/>
      <c r="K9" s="51"/>
      <c r="L9" s="2"/>
    </row>
    <row r="10" spans="1:12" ht="18" customHeight="1" x14ac:dyDescent="0.2">
      <c r="A10" s="50">
        <v>42006</v>
      </c>
      <c r="B10" s="53" t="s">
        <v>16</v>
      </c>
      <c r="C10" s="53" t="s">
        <v>42</v>
      </c>
      <c r="D10" s="51"/>
      <c r="E10" s="51"/>
      <c r="F10" s="53" t="s">
        <v>36</v>
      </c>
      <c r="G10" s="51"/>
      <c r="H10" s="51"/>
      <c r="I10" s="51"/>
      <c r="J10" s="51"/>
      <c r="K10" s="51"/>
      <c r="L10" s="2"/>
    </row>
    <row r="11" spans="1:12" ht="18" customHeight="1" x14ac:dyDescent="0.2">
      <c r="A11" s="50">
        <v>42229</v>
      </c>
      <c r="B11" s="53" t="s">
        <v>48</v>
      </c>
      <c r="C11" s="53" t="s">
        <v>49</v>
      </c>
      <c r="D11" s="51"/>
      <c r="E11" s="51"/>
      <c r="F11" s="54">
        <v>-1</v>
      </c>
      <c r="G11" s="51"/>
      <c r="H11" s="51"/>
      <c r="I11" s="51"/>
      <c r="J11" s="51"/>
      <c r="K11" s="51"/>
      <c r="L11" s="2"/>
    </row>
    <row r="12" spans="1:12" ht="18" customHeight="1" x14ac:dyDescent="0.2">
      <c r="A12" s="50">
        <v>42241</v>
      </c>
      <c r="B12" s="53" t="s">
        <v>50</v>
      </c>
      <c r="C12" s="53" t="s">
        <v>51</v>
      </c>
      <c r="D12" s="51"/>
      <c r="E12" s="51"/>
      <c r="F12" s="51">
        <v>-1</v>
      </c>
      <c r="G12" s="51"/>
      <c r="H12" s="51"/>
      <c r="I12" s="51"/>
      <c r="J12" s="51"/>
      <c r="K12" s="51"/>
      <c r="L12" s="2"/>
    </row>
    <row r="13" spans="1:12" ht="18" customHeight="1" x14ac:dyDescent="0.2">
      <c r="A13" s="50">
        <v>42341</v>
      </c>
      <c r="B13" s="53" t="s">
        <v>50</v>
      </c>
      <c r="C13" s="53" t="s">
        <v>52</v>
      </c>
      <c r="D13" s="55"/>
      <c r="E13" s="51"/>
      <c r="F13" s="51">
        <v>-3</v>
      </c>
      <c r="G13" s="51"/>
      <c r="H13" s="51"/>
      <c r="I13" s="51"/>
      <c r="J13" s="51"/>
      <c r="K13" s="51"/>
      <c r="L13" s="2"/>
    </row>
    <row r="14" spans="1:12" ht="18" customHeight="1" x14ac:dyDescent="0.2">
      <c r="A14" s="50">
        <v>42383</v>
      </c>
      <c r="B14" s="53" t="s">
        <v>54</v>
      </c>
      <c r="C14" s="53" t="s">
        <v>55</v>
      </c>
      <c r="D14" s="51"/>
      <c r="E14" s="51"/>
      <c r="F14" s="51">
        <v>-1</v>
      </c>
      <c r="G14" s="51"/>
      <c r="H14" s="51"/>
      <c r="I14" s="51"/>
      <c r="J14" s="51"/>
      <c r="K14" s="51"/>
      <c r="L14" s="2"/>
    </row>
    <row r="15" spans="1:12" ht="18" customHeight="1" x14ac:dyDescent="0.2">
      <c r="A15" s="50">
        <v>42542</v>
      </c>
      <c r="B15" s="53" t="s">
        <v>54</v>
      </c>
      <c r="C15" s="53" t="s">
        <v>56</v>
      </c>
      <c r="D15" s="51"/>
      <c r="E15" s="51"/>
      <c r="F15" s="55">
        <v>-2</v>
      </c>
      <c r="G15" s="51"/>
      <c r="H15" s="51"/>
      <c r="I15" s="51"/>
      <c r="J15" s="51"/>
      <c r="K15" s="51"/>
      <c r="L15" s="2"/>
    </row>
    <row r="16" spans="1:12" ht="18" customHeight="1" x14ac:dyDescent="0.2">
      <c r="A16" s="50">
        <v>42542</v>
      </c>
      <c r="B16" s="53" t="s">
        <v>54</v>
      </c>
      <c r="C16" s="53" t="s">
        <v>57</v>
      </c>
      <c r="D16" s="55">
        <v>-0.38</v>
      </c>
      <c r="E16" s="51"/>
      <c r="F16" s="51"/>
      <c r="G16" s="51"/>
      <c r="H16" s="51"/>
      <c r="I16" s="51"/>
      <c r="J16" s="51"/>
      <c r="K16" s="51"/>
      <c r="L16" s="2"/>
    </row>
    <row r="17" spans="1:12" ht="18" customHeight="1" x14ac:dyDescent="0.2">
      <c r="A17" s="50"/>
      <c r="B17" s="53"/>
      <c r="C17" s="53"/>
      <c r="D17" s="51"/>
      <c r="E17" s="51"/>
      <c r="F17" s="51"/>
      <c r="G17" s="51"/>
      <c r="H17" s="51"/>
      <c r="I17" s="51"/>
      <c r="J17" s="51"/>
      <c r="K17" s="51"/>
      <c r="L17" s="2"/>
    </row>
    <row r="18" spans="1:12" ht="18" customHeight="1" x14ac:dyDescent="0.2">
      <c r="A18" s="50"/>
      <c r="B18" s="53"/>
      <c r="C18" s="53"/>
      <c r="D18" s="51"/>
      <c r="E18" s="51"/>
      <c r="F18" s="51"/>
      <c r="G18" s="51"/>
      <c r="H18" s="51"/>
      <c r="I18" s="55"/>
      <c r="J18" s="51"/>
      <c r="K18" s="51"/>
      <c r="L18" s="2"/>
    </row>
    <row r="19" spans="1:12" ht="18" customHeight="1" x14ac:dyDescent="0.2">
      <c r="A19" s="50"/>
      <c r="B19" s="53"/>
      <c r="C19" s="53"/>
      <c r="D19" s="51"/>
      <c r="E19" s="51"/>
      <c r="F19" s="51"/>
      <c r="G19" s="51"/>
      <c r="H19" s="51"/>
      <c r="I19" s="53"/>
      <c r="J19" s="51"/>
      <c r="K19" s="51"/>
      <c r="L19" s="2"/>
    </row>
    <row r="20" spans="1:12" ht="18" customHeight="1" x14ac:dyDescent="0.2">
      <c r="A20" s="50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2"/>
    </row>
    <row r="21" spans="1:12" ht="18" customHeight="1" x14ac:dyDescent="0.2">
      <c r="A21" s="50"/>
      <c r="B21" s="51"/>
      <c r="C21" s="53"/>
      <c r="D21" s="55"/>
      <c r="E21" s="51"/>
      <c r="F21" s="51"/>
      <c r="G21" s="51"/>
      <c r="H21" s="51"/>
      <c r="I21" s="51"/>
      <c r="J21" s="51"/>
      <c r="K21" s="51"/>
      <c r="L21" s="2"/>
    </row>
    <row r="22" spans="1:12" ht="18" customHeight="1" x14ac:dyDescent="0.2">
      <c r="A22" s="50"/>
      <c r="B22" s="53"/>
      <c r="C22" s="53"/>
      <c r="D22" s="51"/>
      <c r="E22" s="51"/>
      <c r="F22" s="51"/>
      <c r="G22" s="51"/>
      <c r="H22" s="51"/>
      <c r="I22" s="51"/>
      <c r="J22" s="51"/>
      <c r="K22" s="51"/>
      <c r="L22" s="2"/>
    </row>
    <row r="23" spans="1:12" ht="18" customHeight="1" x14ac:dyDescent="0.2">
      <c r="A23" s="50"/>
      <c r="B23" s="53"/>
      <c r="C23" s="53"/>
      <c r="D23" s="51"/>
      <c r="E23" s="51"/>
      <c r="F23" s="51"/>
      <c r="G23" s="51"/>
      <c r="H23" s="51"/>
      <c r="I23" s="51"/>
      <c r="J23" s="55"/>
      <c r="K23" s="51"/>
      <c r="L23" s="2"/>
    </row>
    <row r="24" spans="1:12" ht="18" customHeight="1" x14ac:dyDescent="0.2">
      <c r="A24" s="50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2"/>
    </row>
    <row r="25" spans="1:12" ht="18" customHeight="1" x14ac:dyDescent="0.2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2"/>
    </row>
    <row r="26" spans="1:12" ht="18" customHeight="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2"/>
    </row>
    <row r="27" spans="1:12" ht="18" customHeight="1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2"/>
    </row>
    <row r="28" spans="1:12" ht="18" customHeight="1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2"/>
    </row>
    <row r="29" spans="1:12" ht="18" customHeight="1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2"/>
    </row>
    <row r="30" spans="1:12" ht="18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2"/>
    </row>
    <row r="31" spans="1:12" ht="18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2"/>
    </row>
    <row r="32" spans="1:12" ht="18" customHeight="1" x14ac:dyDescent="0.2"/>
    <row r="33" spans="1:12" ht="18" customHeight="1" x14ac:dyDescent="0.25">
      <c r="A33" s="19" t="s">
        <v>44</v>
      </c>
    </row>
    <row r="34" spans="1:12" s="5" customFormat="1" ht="18" customHeight="1" x14ac:dyDescent="0.2">
      <c r="C34" s="6" t="s">
        <v>10</v>
      </c>
      <c r="D34" s="5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:F3"/>
    </sheetView>
  </sheetViews>
  <sheetFormatPr defaultRowHeight="12.75" x14ac:dyDescent="0.2"/>
  <cols>
    <col min="1" max="1" width="19.5703125" customWidth="1"/>
    <col min="2" max="2" width="11.85546875" style="13" bestFit="1" customWidth="1"/>
    <col min="3" max="3" width="10.5703125" bestFit="1" customWidth="1"/>
    <col min="7" max="12" width="12.5703125" bestFit="1" customWidth="1"/>
  </cols>
  <sheetData>
    <row r="1" spans="1:11" x14ac:dyDescent="0.2">
      <c r="A1" t="s">
        <v>0</v>
      </c>
    </row>
    <row r="2" spans="1:11" s="1" customFormat="1" ht="29.25" customHeight="1" x14ac:dyDescent="0.4">
      <c r="A2" s="12" t="str">
        <f>'1'!A2</f>
        <v>Bacillus Cereus Agar</v>
      </c>
      <c r="B2" s="14"/>
      <c r="H2" s="1" t="s">
        <v>13</v>
      </c>
      <c r="I2" s="1" t="str">
        <f>'1'!E2</f>
        <v>B02-101</v>
      </c>
    </row>
    <row r="3" spans="1:11" x14ac:dyDescent="0.2">
      <c r="B3" t="s">
        <v>15</v>
      </c>
      <c r="C3" t="s">
        <v>72</v>
      </c>
      <c r="D3" t="s">
        <v>73</v>
      </c>
      <c r="E3" t="s">
        <v>74</v>
      </c>
      <c r="F3" t="s">
        <v>75</v>
      </c>
    </row>
    <row r="4" spans="1:11" ht="18" customHeight="1" x14ac:dyDescent="0.3">
      <c r="A4" s="3" t="s">
        <v>11</v>
      </c>
      <c r="B4" s="1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7">
        <f>'1'!K2</f>
        <v>0</v>
      </c>
      <c r="B5" s="16">
        <f>'1'!D34</f>
        <v>0</v>
      </c>
      <c r="C5" s="10">
        <f>'1'!E34</f>
        <v>0</v>
      </c>
      <c r="D5" s="10">
        <f>'1'!F34</f>
        <v>0</v>
      </c>
      <c r="E5" s="10">
        <f>'1'!G34</f>
        <v>0</v>
      </c>
      <c r="F5" s="10">
        <f>'1'!H34</f>
        <v>0</v>
      </c>
      <c r="G5" s="10">
        <f>'1'!I34</f>
        <v>0</v>
      </c>
      <c r="H5" s="10">
        <f>'1'!J34</f>
        <v>0</v>
      </c>
      <c r="I5" s="10">
        <f>'1'!K34</f>
        <v>0</v>
      </c>
      <c r="J5" s="10">
        <f>'1'!L34</f>
        <v>0</v>
      </c>
      <c r="K5" s="19" t="str">
        <f>'1'!A34</f>
        <v xml:space="preserve">Exp </v>
      </c>
    </row>
    <row r="6" spans="1:11" ht="16.5" customHeight="1" x14ac:dyDescent="0.3">
      <c r="A6" s="8" t="str">
        <f>'H11-79'!K2</f>
        <v>H11-79</v>
      </c>
      <c r="B6" s="16">
        <f>'H11-79'!D34</f>
        <v>0</v>
      </c>
      <c r="C6" s="10">
        <f>'H11-79'!E34</f>
        <v>0</v>
      </c>
      <c r="D6" s="10">
        <f>'H11-79'!F34</f>
        <v>0</v>
      </c>
      <c r="E6" s="10">
        <f>'H11-79'!G34</f>
        <v>0</v>
      </c>
      <c r="F6" s="10">
        <f>'H11-79'!H34</f>
        <v>0</v>
      </c>
      <c r="G6" s="10">
        <f>'H11-79'!I34</f>
        <v>0</v>
      </c>
      <c r="H6" s="10">
        <f>'H11-79'!J34</f>
        <v>0</v>
      </c>
      <c r="I6" s="10">
        <f>'H11-79'!K34</f>
        <v>0</v>
      </c>
      <c r="J6" s="10">
        <f>'H11-79'!L34</f>
        <v>0</v>
      </c>
      <c r="K6" s="19" t="str">
        <f>+'H11-79'!A33</f>
        <v>Exp 9/14</v>
      </c>
    </row>
    <row r="7" spans="1:11" ht="18" customHeight="1" x14ac:dyDescent="0.3">
      <c r="A7" s="8" t="str">
        <f>'J14-15'!K2</f>
        <v>J14-15</v>
      </c>
      <c r="B7" s="16">
        <f>'J14-15'!D34</f>
        <v>0</v>
      </c>
      <c r="C7" s="10">
        <f>'J14-15'!E34</f>
        <v>0</v>
      </c>
      <c r="D7" s="10">
        <f>'J14-15'!F34</f>
        <v>0</v>
      </c>
      <c r="E7" s="10">
        <f>'J14-15'!G34</f>
        <v>0</v>
      </c>
      <c r="F7" s="10">
        <f>'J14-15'!H34</f>
        <v>0</v>
      </c>
      <c r="G7" s="10">
        <f>'J14-15'!I34</f>
        <v>0</v>
      </c>
      <c r="H7" s="10">
        <f>'J14-15'!J34</f>
        <v>0</v>
      </c>
      <c r="I7" s="10">
        <f>'J14-15'!K34</f>
        <v>0</v>
      </c>
      <c r="J7" s="10">
        <f>'J14-15'!L34</f>
        <v>0</v>
      </c>
      <c r="K7" s="19" t="str">
        <f>'J14-15'!A33</f>
        <v>Exp 11/17</v>
      </c>
    </row>
    <row r="8" spans="1:11" ht="18" customHeight="1" x14ac:dyDescent="0.3">
      <c r="A8" s="62">
        <f>'160615031906'!K2</f>
        <v>160615031906</v>
      </c>
      <c r="B8" s="16">
        <f>'160615031906'!D35</f>
        <v>0</v>
      </c>
      <c r="C8" s="10">
        <f>'160615031906'!E35</f>
        <v>0</v>
      </c>
      <c r="D8" s="10">
        <f>'160615031906'!F35</f>
        <v>0</v>
      </c>
      <c r="E8" s="10">
        <f>'160615031906'!G35</f>
        <v>0</v>
      </c>
      <c r="F8" s="10">
        <f>'160615031906'!H35</f>
        <v>0</v>
      </c>
      <c r="G8" s="10">
        <f>'160615031906'!I35</f>
        <v>0</v>
      </c>
      <c r="H8" s="10">
        <f>'160615031906'!J35</f>
        <v>0</v>
      </c>
      <c r="I8" s="10">
        <f>'160615031906'!K35</f>
        <v>0</v>
      </c>
      <c r="J8" s="10">
        <f>'160615031906'!L35</f>
        <v>0</v>
      </c>
      <c r="K8" s="19" t="str">
        <f>'160615031906'!A34</f>
        <v>Exp 6/19</v>
      </c>
    </row>
    <row r="9" spans="1:11" ht="18" customHeight="1" x14ac:dyDescent="0.2">
      <c r="A9" s="61"/>
      <c r="B9" s="17"/>
      <c r="C9" s="2"/>
      <c r="D9" s="2"/>
      <c r="E9" s="2"/>
      <c r="F9" s="2"/>
      <c r="G9" s="2"/>
      <c r="H9" s="2"/>
      <c r="I9" s="2"/>
      <c r="J9" s="2"/>
    </row>
    <row r="10" spans="1:11" ht="18" customHeight="1" x14ac:dyDescent="0.2">
      <c r="A10" s="2"/>
      <c r="B10" s="17"/>
      <c r="C10" s="2"/>
      <c r="D10" s="2"/>
      <c r="E10" s="2"/>
      <c r="F10" s="2"/>
      <c r="G10" s="2"/>
      <c r="H10" s="2"/>
      <c r="I10" s="2"/>
      <c r="J10" s="2"/>
    </row>
    <row r="11" spans="1:11" ht="18" customHeight="1" x14ac:dyDescent="0.2">
      <c r="A11" s="2"/>
      <c r="B11" s="17"/>
      <c r="C11" s="2"/>
      <c r="D11" s="2"/>
      <c r="E11" s="2"/>
      <c r="F11" s="2"/>
      <c r="G11" s="2"/>
      <c r="H11" s="2"/>
      <c r="I11" s="2"/>
      <c r="J11" s="2"/>
    </row>
    <row r="12" spans="1:11" ht="18" customHeight="1" x14ac:dyDescent="0.2">
      <c r="A12" s="2"/>
      <c r="B12" s="17"/>
      <c r="C12" s="2"/>
      <c r="D12" s="2"/>
      <c r="E12" s="2"/>
      <c r="F12" s="2"/>
      <c r="G12" s="2"/>
      <c r="H12" s="2"/>
      <c r="I12" s="2"/>
      <c r="J12" s="2"/>
    </row>
    <row r="13" spans="1:11" ht="18" customHeight="1" x14ac:dyDescent="0.2">
      <c r="A13" s="2"/>
      <c r="B13" s="17"/>
      <c r="C13" s="2"/>
      <c r="D13" s="2"/>
      <c r="E13" s="2"/>
      <c r="F13" s="2"/>
      <c r="G13" s="2"/>
      <c r="H13" s="2"/>
      <c r="I13" s="2"/>
      <c r="J13" s="2"/>
    </row>
    <row r="14" spans="1:11" ht="18" customHeight="1" x14ac:dyDescent="0.35">
      <c r="A14" s="11" t="s">
        <v>10</v>
      </c>
      <c r="B14" s="1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pane ySplit="4" topLeftCell="A20" activePane="bottomLeft" state="frozen"/>
      <selection pane="bottomLeft" activeCell="B36" sqref="B36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2.7109375" bestFit="1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  <c r="H1" s="21" t="s">
        <v>17</v>
      </c>
    </row>
    <row r="2" spans="1:12" s="1" customFormat="1" ht="29.25" customHeight="1" x14ac:dyDescent="0.4">
      <c r="A2" s="4" t="s">
        <v>14</v>
      </c>
      <c r="E2" s="1" t="s">
        <v>15</v>
      </c>
      <c r="H2" s="22">
        <v>17</v>
      </c>
      <c r="J2" s="1" t="s">
        <v>11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30"/>
      <c r="B5" s="31"/>
      <c r="C5" s="31"/>
      <c r="D5" s="31"/>
      <c r="E5" s="2"/>
      <c r="F5" s="2"/>
      <c r="G5" s="2"/>
      <c r="H5" s="2"/>
      <c r="I5" s="2"/>
      <c r="J5" s="2"/>
      <c r="K5" s="2"/>
      <c r="L5" s="2"/>
    </row>
    <row r="6" spans="1:12" ht="15" x14ac:dyDescent="0.2">
      <c r="A6" s="32"/>
      <c r="B6" s="33"/>
      <c r="C6" s="34"/>
      <c r="D6" s="35"/>
      <c r="E6" s="9"/>
      <c r="F6" s="9" t="s">
        <v>12</v>
      </c>
      <c r="G6" s="9"/>
      <c r="H6" s="9"/>
      <c r="I6" s="9"/>
      <c r="J6" s="9"/>
      <c r="K6" s="9"/>
      <c r="L6" s="9"/>
    </row>
    <row r="7" spans="1:12" ht="18" customHeight="1" x14ac:dyDescent="0.2">
      <c r="A7" s="32"/>
      <c r="B7" s="33"/>
      <c r="C7" s="31"/>
      <c r="D7" s="31"/>
      <c r="E7" s="9"/>
      <c r="F7" s="9" t="s">
        <v>12</v>
      </c>
      <c r="G7" s="9"/>
      <c r="H7" s="9"/>
      <c r="I7" s="9"/>
      <c r="J7" s="9"/>
      <c r="K7" s="9"/>
      <c r="L7" s="9"/>
    </row>
    <row r="8" spans="1:12" ht="18" customHeight="1" x14ac:dyDescent="0.2">
      <c r="A8" s="32"/>
      <c r="B8" s="33"/>
      <c r="C8" s="31"/>
      <c r="D8" s="36"/>
      <c r="E8" s="9"/>
      <c r="F8" s="9"/>
      <c r="G8" s="9"/>
      <c r="H8" s="9"/>
      <c r="I8" s="9"/>
      <c r="J8" s="9"/>
      <c r="K8" s="9"/>
      <c r="L8" s="9"/>
    </row>
    <row r="9" spans="1:12" ht="18" customHeight="1" x14ac:dyDescent="0.2">
      <c r="A9" s="32"/>
      <c r="B9" s="33"/>
      <c r="C9" s="31"/>
      <c r="D9" s="37"/>
      <c r="E9" s="9" t="s">
        <v>12</v>
      </c>
      <c r="F9" s="9" t="s">
        <v>12</v>
      </c>
      <c r="G9" s="9" t="s">
        <v>12</v>
      </c>
      <c r="H9" s="9"/>
      <c r="I9" s="9"/>
      <c r="J9" s="9"/>
      <c r="K9" s="9"/>
      <c r="L9" s="9"/>
    </row>
    <row r="10" spans="1:12" ht="18" customHeight="1" x14ac:dyDescent="0.2">
      <c r="A10" s="33"/>
      <c r="B10" s="33"/>
      <c r="C10" s="31"/>
      <c r="D10" s="31"/>
      <c r="E10" s="9"/>
      <c r="F10" s="9"/>
      <c r="G10" s="9"/>
      <c r="H10" s="9"/>
      <c r="I10" s="9"/>
      <c r="J10" s="9"/>
      <c r="K10" s="9"/>
      <c r="L10" s="9"/>
    </row>
    <row r="11" spans="1:12" ht="18" customHeight="1" x14ac:dyDescent="0.2">
      <c r="A11" s="2"/>
      <c r="B11" s="2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ht="18" customHeight="1" x14ac:dyDescent="0.2">
      <c r="A12" s="2"/>
      <c r="B12" s="2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ht="18" customHeight="1" x14ac:dyDescent="0.2">
      <c r="A13" s="2"/>
      <c r="B13" s="2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ht="18" customHeight="1" x14ac:dyDescent="0.2">
      <c r="A14" s="2"/>
      <c r="B14" s="2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ht="18" customHeight="1" x14ac:dyDescent="0.2">
      <c r="A15" s="2"/>
      <c r="B15" s="2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ht="18" customHeight="1" x14ac:dyDescent="0.2">
      <c r="A16" s="2"/>
      <c r="B16" s="2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8" customHeight="1" x14ac:dyDescent="0.2">
      <c r="A17" s="2"/>
      <c r="B17" s="2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8" customHeight="1" x14ac:dyDescent="0.2">
      <c r="A18" s="2"/>
      <c r="B18" s="2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8" customHeight="1" x14ac:dyDescent="0.2">
      <c r="A19" s="2"/>
      <c r="B19" s="2"/>
      <c r="C19" s="9" t="s">
        <v>12</v>
      </c>
      <c r="D19" s="9"/>
      <c r="E19" s="9"/>
      <c r="F19" s="9"/>
      <c r="G19" s="9"/>
      <c r="H19" s="9"/>
      <c r="I19" s="9"/>
      <c r="J19" s="9"/>
      <c r="K19" s="9"/>
      <c r="L19" s="9"/>
    </row>
    <row r="20" spans="1:12" ht="18" customHeight="1" x14ac:dyDescent="0.2">
      <c r="A20" s="2"/>
      <c r="B20" s="2"/>
      <c r="C20" s="9"/>
      <c r="D20" s="9" t="s">
        <v>12</v>
      </c>
      <c r="E20" s="9"/>
      <c r="F20" s="9"/>
      <c r="G20" s="9"/>
      <c r="H20" s="9"/>
      <c r="I20" s="9"/>
      <c r="J20" s="9"/>
      <c r="K20" s="9"/>
      <c r="L20" s="9"/>
    </row>
    <row r="21" spans="1:12" ht="18" customHeight="1" x14ac:dyDescent="0.2">
      <c r="A21" s="2"/>
      <c r="B21" s="2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ht="18" customHeight="1" x14ac:dyDescent="0.2">
      <c r="A22" s="2"/>
      <c r="B22" s="2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ht="18" customHeight="1" x14ac:dyDescent="0.2">
      <c r="A23" s="2"/>
      <c r="B23" s="2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ht="18" customHeight="1" x14ac:dyDescent="0.2">
      <c r="A24" s="2"/>
      <c r="B24" s="2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ht="18" customHeight="1" x14ac:dyDescent="0.2">
      <c r="A25" s="2"/>
      <c r="B25" s="2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ht="18" customHeight="1" x14ac:dyDescent="0.2">
      <c r="A26" s="2"/>
      <c r="B26" s="2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ht="18" customHeight="1" x14ac:dyDescent="0.2">
      <c r="A27" s="2"/>
      <c r="B27" s="2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ht="18" customHeight="1" x14ac:dyDescent="0.2">
      <c r="A28" s="2"/>
      <c r="B28" s="2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ht="18" customHeight="1" x14ac:dyDescent="0.2">
      <c r="A29" s="2"/>
      <c r="B29" s="2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8" customHeight="1" x14ac:dyDescent="0.2">
      <c r="A30" s="2"/>
      <c r="B30" s="2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8" customHeight="1" x14ac:dyDescent="0.2">
      <c r="A31" s="2"/>
      <c r="B31" s="2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 ht="18" customHeight="1" x14ac:dyDescent="0.2"/>
    <row r="33" spans="1:12" ht="18" customHeight="1" x14ac:dyDescent="0.2"/>
    <row r="34" spans="1:12" s="5" customFormat="1" ht="18" customHeight="1" x14ac:dyDescent="0.2">
      <c r="A34" s="18" t="s">
        <v>29</v>
      </c>
      <c r="C34" s="6" t="s">
        <v>10</v>
      </c>
      <c r="D34" s="6">
        <f>SUM(D5:D31)</f>
        <v>0</v>
      </c>
      <c r="E34" s="6">
        <f t="shared" ref="E34:L34" si="0">SUM(E5:E31)</f>
        <v>0</v>
      </c>
      <c r="F34" s="6">
        <f t="shared" si="0"/>
        <v>0</v>
      </c>
      <c r="G34" s="6">
        <f t="shared" si="0"/>
        <v>0</v>
      </c>
      <c r="H34" s="6">
        <f t="shared" si="0"/>
        <v>0</v>
      </c>
      <c r="I34" s="6">
        <f t="shared" si="0"/>
        <v>0</v>
      </c>
      <c r="J34" s="6">
        <f t="shared" si="0"/>
        <v>0</v>
      </c>
      <c r="K34" s="6">
        <f t="shared" si="0"/>
        <v>0</v>
      </c>
      <c r="L34" s="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7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zoomScale="74" zoomScaleNormal="74" workbookViewId="0">
      <pane ySplit="5" topLeftCell="A6" activePane="bottomLeft" state="frozen"/>
      <selection pane="bottomLeft" activeCell="B4" sqref="B4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37" customWidth="1"/>
    <col min="4" max="4" width="11.42578125" customWidth="1"/>
    <col min="9" max="10" width="12.5703125" bestFit="1" customWidth="1"/>
    <col min="11" max="11" width="46.5703125" customWidth="1"/>
    <col min="12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" t="str">
        <f>'1'!A2</f>
        <v>Bacillus Cereus Agar</v>
      </c>
      <c r="E2" s="1" t="str">
        <f>'1'!E2</f>
        <v>B02-101</v>
      </c>
      <c r="J2" s="1" t="str">
        <f>'1'!J2</f>
        <v>Lot #</v>
      </c>
      <c r="K2" s="63">
        <v>160615031906</v>
      </c>
    </row>
    <row r="3" spans="1:12" x14ac:dyDescent="0.2">
      <c r="D3" s="48"/>
      <c r="F3" s="60" t="s">
        <v>60</v>
      </c>
      <c r="I3" s="44"/>
      <c r="J3" s="47"/>
    </row>
    <row r="4" spans="1:12" s="69" customFormat="1" x14ac:dyDescent="0.2">
      <c r="A4" s="69" t="s">
        <v>71</v>
      </c>
      <c r="D4" s="70"/>
      <c r="F4" s="71"/>
      <c r="I4" s="72"/>
      <c r="J4" s="73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43" t="s">
        <v>33</v>
      </c>
      <c r="J5" s="3" t="s">
        <v>9</v>
      </c>
      <c r="K5" s="3" t="s">
        <v>9</v>
      </c>
      <c r="L5" s="3" t="s">
        <v>9</v>
      </c>
    </row>
    <row r="6" spans="1:12" ht="18" customHeight="1" x14ac:dyDescent="0.2">
      <c r="A6" s="50">
        <v>42543</v>
      </c>
      <c r="B6" s="51" t="s">
        <v>20</v>
      </c>
      <c r="C6" s="51" t="s">
        <v>21</v>
      </c>
      <c r="D6" s="51">
        <v>6.39</v>
      </c>
      <c r="E6" s="51"/>
      <c r="F6" s="51"/>
      <c r="G6" s="51"/>
      <c r="H6" s="51"/>
      <c r="I6" s="51"/>
      <c r="J6" s="51"/>
      <c r="K6" s="51"/>
      <c r="L6" s="2"/>
    </row>
    <row r="7" spans="1:12" ht="18" customHeight="1" x14ac:dyDescent="0.2">
      <c r="A7" s="50">
        <v>42551</v>
      </c>
      <c r="B7" s="53" t="s">
        <v>54</v>
      </c>
      <c r="C7" s="53" t="s">
        <v>59</v>
      </c>
      <c r="D7" s="52">
        <v>-6.39</v>
      </c>
      <c r="E7" s="51"/>
      <c r="F7" s="51">
        <v>12</v>
      </c>
      <c r="G7" s="51"/>
      <c r="H7" s="51"/>
      <c r="I7" s="51"/>
      <c r="J7" s="51"/>
      <c r="K7" s="51"/>
      <c r="L7" s="2"/>
    </row>
    <row r="8" spans="1:12" ht="18" customHeight="1" x14ac:dyDescent="0.2">
      <c r="A8" s="50">
        <v>42578</v>
      </c>
      <c r="B8" s="53" t="s">
        <v>54</v>
      </c>
      <c r="C8" s="53" t="s">
        <v>61</v>
      </c>
      <c r="D8" s="51"/>
      <c r="E8" s="51"/>
      <c r="F8" s="51">
        <v>-5</v>
      </c>
      <c r="G8" s="51"/>
      <c r="H8" s="51"/>
      <c r="I8" s="51"/>
      <c r="J8" s="51"/>
      <c r="K8" s="51"/>
      <c r="L8" s="2"/>
    </row>
    <row r="9" spans="1:12" ht="18" customHeight="1" x14ac:dyDescent="0.2">
      <c r="A9" s="50">
        <v>42695</v>
      </c>
      <c r="B9" s="53" t="s">
        <v>62</v>
      </c>
      <c r="C9" s="53" t="s">
        <v>63</v>
      </c>
      <c r="D9" s="51"/>
      <c r="E9" s="51"/>
      <c r="F9" s="54">
        <v>-2</v>
      </c>
      <c r="G9" s="51"/>
      <c r="H9" s="51"/>
      <c r="I9" s="51"/>
      <c r="J9" s="51"/>
      <c r="K9" s="51"/>
      <c r="L9" s="2"/>
    </row>
    <row r="10" spans="1:12" ht="18" customHeight="1" x14ac:dyDescent="0.2">
      <c r="A10" s="50" t="s">
        <v>64</v>
      </c>
      <c r="B10" s="53" t="s">
        <v>65</v>
      </c>
      <c r="C10" s="53" t="s">
        <v>66</v>
      </c>
      <c r="D10" s="54"/>
      <c r="E10" s="51"/>
      <c r="F10" s="51">
        <v>-1</v>
      </c>
      <c r="G10" s="51"/>
      <c r="H10" s="51"/>
      <c r="I10" s="51"/>
      <c r="J10" s="51"/>
      <c r="K10" s="51"/>
      <c r="L10" s="2"/>
    </row>
    <row r="11" spans="1:12" ht="18" customHeight="1" x14ac:dyDescent="0.2">
      <c r="A11" s="50">
        <v>42858</v>
      </c>
      <c r="B11" s="53" t="s">
        <v>62</v>
      </c>
      <c r="C11" s="53" t="s">
        <v>67</v>
      </c>
      <c r="D11" s="51"/>
      <c r="E11" s="51"/>
      <c r="F11" s="53">
        <v>-1</v>
      </c>
      <c r="G11" s="51"/>
      <c r="H11" s="51"/>
      <c r="I11" s="51"/>
      <c r="J11" s="51"/>
      <c r="K11" s="51"/>
      <c r="L11" s="2"/>
    </row>
    <row r="12" spans="1:12" ht="18" customHeight="1" x14ac:dyDescent="0.2">
      <c r="A12" s="50">
        <v>42921</v>
      </c>
      <c r="B12" s="53" t="s">
        <v>62</v>
      </c>
      <c r="C12" s="53" t="s">
        <v>69</v>
      </c>
      <c r="D12" s="51"/>
      <c r="E12" s="51"/>
      <c r="F12" s="54">
        <v>-1</v>
      </c>
      <c r="G12" s="51"/>
      <c r="H12" s="51"/>
      <c r="I12" s="51"/>
      <c r="J12" s="51"/>
      <c r="K12" s="51"/>
      <c r="L12" s="2"/>
    </row>
    <row r="13" spans="1:12" ht="18" customHeight="1" x14ac:dyDescent="0.2">
      <c r="A13" s="50">
        <v>42957</v>
      </c>
      <c r="B13" s="53" t="s">
        <v>65</v>
      </c>
      <c r="C13" s="53" t="s">
        <v>70</v>
      </c>
      <c r="D13" s="51"/>
      <c r="E13" s="51"/>
      <c r="F13" s="51">
        <v>-2</v>
      </c>
      <c r="G13" s="51"/>
      <c r="H13" s="51"/>
      <c r="I13" s="51"/>
      <c r="J13" s="51"/>
      <c r="K13" s="51"/>
      <c r="L13" s="2"/>
    </row>
    <row r="14" spans="1:12" s="69" customFormat="1" ht="18" customHeight="1" x14ac:dyDescent="0.2">
      <c r="A14" s="65"/>
      <c r="B14" s="66"/>
      <c r="C14" s="66"/>
      <c r="D14" s="67"/>
      <c r="E14" s="68"/>
      <c r="F14" s="68"/>
      <c r="G14" s="68"/>
      <c r="H14" s="68"/>
      <c r="I14" s="68"/>
      <c r="J14" s="68"/>
      <c r="K14" s="68"/>
      <c r="L14" s="68"/>
    </row>
    <row r="15" spans="1:12" ht="18" customHeight="1" x14ac:dyDescent="0.2">
      <c r="A15" s="50"/>
      <c r="B15" s="53"/>
      <c r="C15" s="53"/>
      <c r="D15" s="51"/>
      <c r="E15" s="51"/>
      <c r="F15" s="51"/>
      <c r="G15" s="51"/>
      <c r="H15" s="51"/>
      <c r="I15" s="51"/>
      <c r="J15" s="51"/>
      <c r="K15" s="51"/>
      <c r="L15" s="2"/>
    </row>
    <row r="16" spans="1:12" ht="18" customHeight="1" x14ac:dyDescent="0.2">
      <c r="A16" s="50"/>
      <c r="B16" s="53"/>
      <c r="C16" s="53"/>
      <c r="D16" s="51"/>
      <c r="E16" s="51"/>
      <c r="F16" s="55"/>
      <c r="G16" s="51"/>
      <c r="H16" s="51"/>
      <c r="I16" s="51"/>
      <c r="J16" s="51"/>
      <c r="K16" s="51"/>
      <c r="L16" s="2"/>
    </row>
    <row r="17" spans="1:12" ht="18" customHeight="1" x14ac:dyDescent="0.2">
      <c r="A17" s="50"/>
      <c r="B17" s="53"/>
      <c r="C17" s="53"/>
      <c r="D17" s="55"/>
      <c r="E17" s="51"/>
      <c r="F17" s="51"/>
      <c r="G17" s="51"/>
      <c r="H17" s="51"/>
      <c r="I17" s="51"/>
      <c r="J17" s="51"/>
      <c r="K17" s="51"/>
      <c r="L17" s="2"/>
    </row>
    <row r="18" spans="1:12" ht="18" customHeight="1" x14ac:dyDescent="0.2">
      <c r="A18" s="50"/>
      <c r="B18" s="53"/>
      <c r="C18" s="53"/>
      <c r="D18" s="51"/>
      <c r="E18" s="51"/>
      <c r="F18" s="51"/>
      <c r="G18" s="51"/>
      <c r="H18" s="51"/>
      <c r="I18" s="51"/>
      <c r="J18" s="51"/>
      <c r="K18" s="51"/>
      <c r="L18" s="2"/>
    </row>
    <row r="19" spans="1:12" ht="18" customHeight="1" x14ac:dyDescent="0.2">
      <c r="A19" s="50"/>
      <c r="B19" s="53"/>
      <c r="C19" s="53"/>
      <c r="D19" s="51"/>
      <c r="E19" s="51"/>
      <c r="F19" s="51"/>
      <c r="G19" s="51"/>
      <c r="H19" s="51"/>
      <c r="I19" s="55"/>
      <c r="J19" s="51"/>
      <c r="K19" s="51"/>
      <c r="L19" s="2"/>
    </row>
    <row r="20" spans="1:12" ht="18" customHeight="1" x14ac:dyDescent="0.2">
      <c r="A20" s="50"/>
      <c r="B20" s="53"/>
      <c r="C20" s="53"/>
      <c r="D20" s="51"/>
      <c r="E20" s="51"/>
      <c r="F20" s="51"/>
      <c r="G20" s="51"/>
      <c r="H20" s="51"/>
      <c r="I20" s="53"/>
      <c r="J20" s="51"/>
      <c r="K20" s="51"/>
      <c r="L20" s="2"/>
    </row>
    <row r="21" spans="1:12" ht="18" customHeight="1" x14ac:dyDescent="0.2">
      <c r="A21" s="50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2"/>
    </row>
    <row r="22" spans="1:12" ht="18" customHeight="1" x14ac:dyDescent="0.2">
      <c r="A22" s="50"/>
      <c r="B22" s="51"/>
      <c r="C22" s="53"/>
      <c r="D22" s="55"/>
      <c r="E22" s="51"/>
      <c r="F22" s="51"/>
      <c r="G22" s="51"/>
      <c r="H22" s="51"/>
      <c r="I22" s="51"/>
      <c r="J22" s="51"/>
      <c r="K22" s="51"/>
      <c r="L22" s="2"/>
    </row>
    <row r="23" spans="1:12" ht="18" customHeight="1" x14ac:dyDescent="0.2">
      <c r="A23" s="50"/>
      <c r="B23" s="53"/>
      <c r="C23" s="53"/>
      <c r="D23" s="51"/>
      <c r="E23" s="51"/>
      <c r="F23" s="51"/>
      <c r="G23" s="51"/>
      <c r="H23" s="51"/>
      <c r="I23" s="51"/>
      <c r="J23" s="51"/>
      <c r="K23" s="51"/>
      <c r="L23" s="2"/>
    </row>
    <row r="24" spans="1:12" ht="18" customHeight="1" x14ac:dyDescent="0.2">
      <c r="A24" s="50"/>
      <c r="B24" s="53"/>
      <c r="C24" s="53"/>
      <c r="D24" s="51"/>
      <c r="E24" s="51"/>
      <c r="F24" s="51"/>
      <c r="G24" s="51"/>
      <c r="H24" s="51"/>
      <c r="I24" s="51"/>
      <c r="J24" s="55"/>
      <c r="K24" s="51"/>
      <c r="L24" s="2"/>
    </row>
    <row r="25" spans="1:12" ht="18" customHeight="1" x14ac:dyDescent="0.2">
      <c r="A25" s="50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2"/>
    </row>
    <row r="26" spans="1:12" ht="18" customHeight="1" x14ac:dyDescent="0.2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2"/>
    </row>
    <row r="27" spans="1:12" ht="18" customHeight="1" x14ac:dyDescent="0.2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2"/>
    </row>
    <row r="28" spans="1:12" ht="18" customHeight="1" x14ac:dyDescent="0.2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2"/>
    </row>
    <row r="29" spans="1:12" ht="18" customHeight="1" x14ac:dyDescent="0.2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2"/>
    </row>
    <row r="30" spans="1:12" ht="18" customHeight="1" x14ac:dyDescent="0.2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2"/>
    </row>
    <row r="31" spans="1:12" ht="18" customHeight="1" x14ac:dyDescent="0.2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2"/>
    </row>
    <row r="32" spans="1:12" ht="18" customHeight="1" x14ac:dyDescent="0.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2"/>
    </row>
    <row r="33" spans="1:12" ht="18" customHeight="1" x14ac:dyDescent="0.2"/>
    <row r="34" spans="1:12" ht="18" customHeight="1" x14ac:dyDescent="0.25">
      <c r="A34" s="19" t="s">
        <v>58</v>
      </c>
    </row>
    <row r="35" spans="1:12" s="5" customFormat="1" ht="18" customHeight="1" x14ac:dyDescent="0.2">
      <c r="C35" s="6" t="s">
        <v>10</v>
      </c>
      <c r="D35" s="56">
        <f>SUM(D6:D32)</f>
        <v>0</v>
      </c>
      <c r="E35" s="6">
        <f t="shared" ref="E35:L35" si="0">SUM(E6:E32)</f>
        <v>0</v>
      </c>
      <c r="F35" s="6">
        <f t="shared" si="0"/>
        <v>0</v>
      </c>
      <c r="G35" s="6">
        <f t="shared" si="0"/>
        <v>0</v>
      </c>
      <c r="H35" s="6">
        <f t="shared" si="0"/>
        <v>0</v>
      </c>
      <c r="I35" s="6">
        <f t="shared" si="0"/>
        <v>0</v>
      </c>
      <c r="J35" s="6">
        <f t="shared" si="0"/>
        <v>0</v>
      </c>
      <c r="K35" s="6">
        <f t="shared" si="0"/>
        <v>0</v>
      </c>
      <c r="L35" s="6">
        <f t="shared" si="0"/>
        <v>0</v>
      </c>
    </row>
    <row r="36" spans="1:12" ht="18" customHeight="1" x14ac:dyDescent="0.2">
      <c r="F36" s="64" t="s">
        <v>68</v>
      </c>
    </row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H11-79</vt:lpstr>
      <vt:lpstr>J14-15</vt:lpstr>
      <vt:lpstr>Inventory Master</vt:lpstr>
      <vt:lpstr>1</vt:lpstr>
      <vt:lpstr>160615031906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2011-11-04T12:08:53Z</cp:lastPrinted>
  <dcterms:created xsi:type="dcterms:W3CDTF">2008-02-18T14:13:43Z</dcterms:created>
  <dcterms:modified xsi:type="dcterms:W3CDTF">2018-08-21T15:04:45Z</dcterms:modified>
</cp:coreProperties>
</file>