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7AC0EDF8-D59A-4B3B-80B9-CCFDBF41F2B8}" xr6:coauthVersionLast="34" xr6:coauthVersionMax="34" xr10:uidLastSave="{00000000-0000-0000-0000-000000000000}"/>
  <bookViews>
    <workbookView xWindow="480" yWindow="165" windowWidth="15450" windowHeight="11580"/>
  </bookViews>
  <sheets>
    <sheet name="Inventory Master" sheetId="1" r:id="rId1"/>
    <sheet name="K10-21" sheetId="3" state="hidden" r:id="rId2"/>
    <sheet name="E14-14" sheetId="4" state="hidden" r:id="rId3"/>
  </sheets>
  <calcPr calcId="179021"/>
</workbook>
</file>

<file path=xl/calcChain.xml><?xml version="1.0" encoding="utf-8"?>
<calcChain xmlns="http://schemas.openxmlformats.org/spreadsheetml/2006/main">
  <c r="K6" i="1" l="1"/>
  <c r="G6" i="1"/>
  <c r="C6" i="1"/>
  <c r="A6" i="1"/>
  <c r="L23" i="4"/>
  <c r="J6" i="1" s="1"/>
  <c r="K23" i="4"/>
  <c r="I6" i="1" s="1"/>
  <c r="J23" i="4"/>
  <c r="H6" i="1" s="1"/>
  <c r="H13" i="1" s="1"/>
  <c r="I23" i="4"/>
  <c r="H23" i="4"/>
  <c r="F6" i="1" s="1"/>
  <c r="G23" i="4"/>
  <c r="E6" i="1" s="1"/>
  <c r="F23" i="4"/>
  <c r="D6" i="1" s="1"/>
  <c r="E23" i="4"/>
  <c r="D23" i="4"/>
  <c r="B6" i="1" s="1"/>
  <c r="K5" i="1"/>
  <c r="L23" i="3"/>
  <c r="J5" i="1" s="1"/>
  <c r="J13" i="1" s="1"/>
  <c r="K23" i="3"/>
  <c r="I5" i="1"/>
  <c r="J23" i="3"/>
  <c r="H5" i="1"/>
  <c r="I23" i="3"/>
  <c r="G5" i="1" s="1"/>
  <c r="G13" i="1" s="1"/>
  <c r="H23" i="3"/>
  <c r="F5" i="1"/>
  <c r="F13" i="1" s="1"/>
  <c r="G23" i="3"/>
  <c r="E5" i="1"/>
  <c r="E13" i="1" s="1"/>
  <c r="F23" i="3"/>
  <c r="D5" i="1" s="1"/>
  <c r="E23" i="3"/>
  <c r="C5" i="1"/>
  <c r="C13" i="1" s="1"/>
  <c r="D23" i="3"/>
  <c r="B5" i="1"/>
  <c r="B13" i="1" s="1"/>
  <c r="A5" i="1"/>
  <c r="D13" i="1" l="1"/>
  <c r="I13" i="1"/>
</calcChain>
</file>

<file path=xl/sharedStrings.xml><?xml version="1.0" encoding="utf-8"?>
<sst xmlns="http://schemas.openxmlformats.org/spreadsheetml/2006/main" count="111" uniqueCount="49">
  <si>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</si>
  <si>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</si>
  <si>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</si>
  <si>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</si>
  <si>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</si>
  <si>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</si>
  <si>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</si>
  <si>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</si>
  <si>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</si>
  <si>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</si>
  <si>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</si>
  <si>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</si>
  <si>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</si>
  <si>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</si>
  <si>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B02-110</t>
  </si>
  <si>
    <t>SPM</t>
  </si>
  <si>
    <t>DAW</t>
  </si>
  <si>
    <t>Location</t>
  </si>
  <si>
    <t>K10-21</t>
  </si>
  <si>
    <t>GEB</t>
  </si>
  <si>
    <t>Released Bulk</t>
  </si>
  <si>
    <t>CUL 10-2594 2x500gm</t>
  </si>
  <si>
    <t>CUL 11-2177 2x500gm</t>
  </si>
  <si>
    <t>STOCK</t>
  </si>
  <si>
    <t>inv adj</t>
  </si>
  <si>
    <t>Exp 2/15</t>
  </si>
  <si>
    <t>GS</t>
  </si>
  <si>
    <t>Roll over lot E14-14</t>
  </si>
  <si>
    <t>E14-14</t>
  </si>
  <si>
    <t>Exp 6/17</t>
  </si>
  <si>
    <t>Fill to stock 12x500gm</t>
  </si>
  <si>
    <t>ANE</t>
  </si>
  <si>
    <t>CUL 3409 3x500gm</t>
  </si>
  <si>
    <t>INV ADJ</t>
  </si>
  <si>
    <t xml:space="preserve">Lot# </t>
  </si>
  <si>
    <t xml:space="preserve">Blood Agar Base no 2 </t>
  </si>
  <si>
    <t>CUL 5100 2x500gm</t>
  </si>
  <si>
    <t>sPM</t>
  </si>
  <si>
    <t>ok</t>
  </si>
  <si>
    <t>DLR</t>
  </si>
  <si>
    <t>INV ADJ 2015</t>
  </si>
  <si>
    <t>I9</t>
  </si>
  <si>
    <t>AE CONFIRMED 2/14/17</t>
  </si>
  <si>
    <t>discard</t>
  </si>
  <si>
    <t>kh</t>
  </si>
  <si>
    <t>B02-110-E</t>
  </si>
  <si>
    <t>B02-110-A</t>
  </si>
  <si>
    <t>B02-110-C</t>
  </si>
  <si>
    <t>B02-110-N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</si>
</sst>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1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10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2" borderId="1" xfId="0" applyFill="1" applyBorder="1"/>
    <xf numFmtId="0" fontId="11" fillId="0" borderId="1" xfId="0" applyFont="1" applyBorder="1"/>
    <xf numFmtId="0" fontId="14" fillId="0" borderId="1" xfId="0" applyFont="1" applyBorder="1"/>
    <xf numFmtId="0" fontId="0" fillId="3" borderId="1" xfId="0" applyFill="1" applyBorder="1"/>
    <xf numFmtId="164" fontId="1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0" fontId="14" fillId="4" borderId="1" xfId="0" applyFont="1" applyFill="1" applyBorder="1"/>
    <xf numFmtId="0" fontId="14" fillId="3" borderId="1" xfId="0" applyFont="1" applyFill="1" applyBorder="1"/>
    <xf numFmtId="165" fontId="5" fillId="0" borderId="0" xfId="0" applyNumberFormat="1" applyFont="1" applyAlignment="1">
      <alignment horizontal="center" vertical="center"/>
    </xf>
    <xf numFmtId="14" fontId="0" fillId="5" borderId="1" xfId="0" applyNumberFormat="1" applyFill="1" applyBorder="1"/>
    <xf numFmtId="0" fontId="14" fillId="5" borderId="1" xfId="0" applyFont="1" applyFill="1" applyBorder="1"/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1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B3" sqref="B3:F3"/>
    </sheetView>
  </sheetViews>
  <sheetFormatPr defaultRowHeight="12.75" x14ac:dyDescent="0.2"/>
  <cols>
    <col min="1" max="1" width="14.28515625" customWidth="1"/>
    <col min="2" max="2" width="11.85546875" style="12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4" t="s">
        <v>35</v>
      </c>
      <c r="B2" s="13"/>
      <c r="H2" s="1" t="s">
        <v>13</v>
      </c>
      <c r="I2" s="4" t="s">
        <v>14</v>
      </c>
    </row>
    <row r="3" spans="1:11" x14ac:dyDescent="0.2">
      <c r="B3" t="s">
        <v>14</v>
      </c>
      <c r="C3" t="s">
        <v>45</v>
      </c>
      <c r="D3" t="s">
        <v>46</v>
      </c>
      <c r="E3" t="s">
        <v>47</v>
      </c>
      <c r="F3" t="s">
        <v>48</v>
      </c>
    </row>
    <row r="4" spans="1:11" ht="18" customHeight="1" x14ac:dyDescent="0.3">
      <c r="A4" s="3" t="s">
        <v>11</v>
      </c>
      <c r="B4" s="1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6.5" customHeight="1" x14ac:dyDescent="0.3">
      <c r="A5" s="7" t="str">
        <f>'K10-21'!K2</f>
        <v>K10-21</v>
      </c>
      <c r="B5" s="15">
        <f>'K10-21'!D23</f>
        <v>0</v>
      </c>
      <c r="C5" s="9">
        <f>'K10-21'!E23</f>
        <v>0</v>
      </c>
      <c r="D5" s="9">
        <f>'K10-21'!F23</f>
        <v>0</v>
      </c>
      <c r="E5" s="9">
        <f>'K10-21'!G23</f>
        <v>0</v>
      </c>
      <c r="F5" s="9">
        <f>'K10-21'!H23</f>
        <v>0</v>
      </c>
      <c r="G5" s="9">
        <f>'K10-21'!I23</f>
        <v>0</v>
      </c>
      <c r="H5" s="9">
        <f>'K10-21'!J23</f>
        <v>0</v>
      </c>
      <c r="I5" s="9">
        <f>'K10-21'!K23</f>
        <v>0</v>
      </c>
      <c r="J5" s="9">
        <f>'K10-21'!L23</f>
        <v>0</v>
      </c>
      <c r="K5" s="17" t="str">
        <f>'K10-21'!A23</f>
        <v>Exp 2/15</v>
      </c>
    </row>
    <row r="6" spans="1:11" ht="18" customHeight="1" x14ac:dyDescent="0.3">
      <c r="A6" s="7" t="str">
        <f>'E14-14'!K2</f>
        <v>E14-14</v>
      </c>
      <c r="B6" s="15">
        <f>'E14-14'!D23</f>
        <v>3.6082248300317588E-16</v>
      </c>
      <c r="C6" s="9">
        <f>'E14-14'!E23</f>
        <v>0</v>
      </c>
      <c r="D6" s="9">
        <f>'E14-14'!F23</f>
        <v>0</v>
      </c>
      <c r="E6" s="9">
        <f>'E14-14'!G23</f>
        <v>0</v>
      </c>
      <c r="F6" s="9">
        <f>'E14-14'!H23</f>
        <v>0</v>
      </c>
      <c r="G6" s="9">
        <f>'E14-14'!I23</f>
        <v>0</v>
      </c>
      <c r="H6" s="9">
        <f>'E14-14'!J23</f>
        <v>0</v>
      </c>
      <c r="I6" s="9">
        <f>'E14-14'!K23</f>
        <v>0</v>
      </c>
      <c r="J6" s="9">
        <f>'E14-14'!L23</f>
        <v>0</v>
      </c>
      <c r="K6" s="17" t="str">
        <f>'E14-14'!A23</f>
        <v>Exp 6/17</v>
      </c>
    </row>
    <row r="7" spans="1:11" ht="18" customHeight="1" x14ac:dyDescent="0.2">
      <c r="A7" s="2"/>
      <c r="B7" s="16"/>
      <c r="C7" s="2"/>
      <c r="D7" s="2"/>
      <c r="E7" s="2"/>
      <c r="F7" s="2"/>
      <c r="G7" s="2"/>
      <c r="H7" s="2"/>
      <c r="I7" s="2"/>
      <c r="J7" s="2"/>
    </row>
    <row r="8" spans="1:11" ht="18" customHeight="1" x14ac:dyDescent="0.2">
      <c r="A8" s="2"/>
      <c r="B8" s="16"/>
      <c r="C8" s="2"/>
      <c r="D8" s="2"/>
      <c r="E8" s="2"/>
      <c r="F8" s="2"/>
      <c r="G8" s="2"/>
      <c r="H8" s="2"/>
      <c r="I8" s="2"/>
      <c r="J8" s="2"/>
    </row>
    <row r="9" spans="1:11" ht="18" customHeight="1" x14ac:dyDescent="0.2">
      <c r="A9" s="2"/>
      <c r="B9" s="16"/>
      <c r="C9" s="2"/>
      <c r="D9" s="2"/>
      <c r="E9" s="2"/>
      <c r="F9" s="2"/>
      <c r="G9" s="2"/>
      <c r="H9" s="2"/>
      <c r="I9" s="2"/>
      <c r="J9" s="2"/>
    </row>
    <row r="10" spans="1:11" ht="18" customHeight="1" x14ac:dyDescent="0.2">
      <c r="A10" s="2"/>
      <c r="B10" s="16"/>
      <c r="C10" s="2"/>
      <c r="D10" s="2"/>
      <c r="E10" s="2"/>
      <c r="F10" s="2"/>
      <c r="G10" s="2"/>
      <c r="H10" s="2"/>
      <c r="I10" s="2"/>
      <c r="J10" s="2"/>
    </row>
    <row r="11" spans="1:11" ht="18" customHeight="1" x14ac:dyDescent="0.2">
      <c r="A11" s="2"/>
      <c r="B11" s="16"/>
      <c r="C11" s="2"/>
      <c r="D11" s="2"/>
      <c r="E11" s="2"/>
      <c r="F11" s="2"/>
      <c r="G11" s="2"/>
      <c r="H11" s="2"/>
      <c r="I11" s="2"/>
      <c r="J11" s="2"/>
    </row>
    <row r="12" spans="1:11" ht="18" customHeight="1" x14ac:dyDescent="0.2">
      <c r="A12" s="2"/>
      <c r="B12" s="16"/>
      <c r="C12" s="2"/>
      <c r="D12" s="2"/>
      <c r="E12" s="2"/>
      <c r="F12" s="2"/>
      <c r="G12" s="2"/>
      <c r="H12" s="2"/>
      <c r="I12" s="2"/>
      <c r="J12" s="2"/>
    </row>
    <row r="13" spans="1:11" ht="18" customHeight="1" x14ac:dyDescent="0.35">
      <c r="A13" s="10" t="s">
        <v>10</v>
      </c>
      <c r="B13" s="14">
        <f t="shared" ref="B13:J13" si="0">SUM(B5:B12)</f>
        <v>3.6082248300317588E-16</v>
      </c>
      <c r="C13" s="3">
        <f t="shared" si="0"/>
        <v>0</v>
      </c>
      <c r="D13" s="3">
        <f t="shared" si="0"/>
        <v>0</v>
      </c>
      <c r="E13" s="3">
        <f t="shared" si="0"/>
        <v>0</v>
      </c>
      <c r="F13" s="3">
        <f t="shared" si="0"/>
        <v>0</v>
      </c>
      <c r="G13" s="3">
        <f t="shared" si="0"/>
        <v>0</v>
      </c>
      <c r="H13" s="3">
        <f t="shared" si="0"/>
        <v>0</v>
      </c>
      <c r="I13" s="3">
        <f t="shared" si="0"/>
        <v>0</v>
      </c>
      <c r="J13" s="3">
        <f t="shared" si="0"/>
        <v>0</v>
      </c>
    </row>
  </sheetData>
  <phoneticPr fontId="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8"/>
  <sheetViews>
    <sheetView zoomScaleNormal="100" workbookViewId="0">
      <pane ySplit="4" topLeftCell="A5" activePane="bottomLeft" state="frozen"/>
      <selection pane="bottomLeft" activeCell="E31" sqref="E3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2" t="s">
        <v>12</v>
      </c>
    </row>
    <row r="2" spans="1:12" s="1" customFormat="1" ht="29.25" customHeight="1" x14ac:dyDescent="0.4">
      <c r="A2" s="4" t="s">
        <v>35</v>
      </c>
      <c r="E2" s="1" t="s">
        <v>14</v>
      </c>
      <c r="H2" s="23" t="s">
        <v>12</v>
      </c>
      <c r="I2" s="18"/>
      <c r="J2" s="1" t="s">
        <v>34</v>
      </c>
      <c r="K2" s="1" t="s">
        <v>18</v>
      </c>
    </row>
    <row r="3" spans="1:12" s="24" customFormat="1" ht="27.75" customHeight="1" x14ac:dyDescent="0.2">
      <c r="A3" s="24" t="s">
        <v>17</v>
      </c>
      <c r="F3" s="25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1">
        <v>40505</v>
      </c>
      <c r="B5" s="2" t="s">
        <v>19</v>
      </c>
      <c r="C5" s="2" t="s">
        <v>20</v>
      </c>
      <c r="D5" s="20">
        <v>4.3</v>
      </c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11">
        <v>40506</v>
      </c>
      <c r="B6" s="2" t="s">
        <v>15</v>
      </c>
      <c r="C6" s="2" t="s">
        <v>21</v>
      </c>
      <c r="D6" s="21">
        <v>-1</v>
      </c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11">
        <v>40798</v>
      </c>
      <c r="B7" s="2" t="s">
        <v>15</v>
      </c>
      <c r="C7" s="26" t="s">
        <v>22</v>
      </c>
      <c r="D7" s="21">
        <v>-1</v>
      </c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11">
        <v>40799</v>
      </c>
      <c r="B8" s="2" t="s">
        <v>15</v>
      </c>
      <c r="C8" s="26" t="s">
        <v>23</v>
      </c>
      <c r="D8" s="20"/>
      <c r="E8" s="2"/>
      <c r="F8" s="26">
        <v>2</v>
      </c>
      <c r="G8" s="2"/>
      <c r="H8" s="2"/>
      <c r="I8" s="2"/>
      <c r="J8" s="2"/>
      <c r="K8" s="2"/>
      <c r="L8" s="2"/>
    </row>
    <row r="9" spans="1:12" ht="18" customHeight="1" x14ac:dyDescent="0.2">
      <c r="A9" s="11">
        <v>40799</v>
      </c>
      <c r="B9" s="2" t="s">
        <v>15</v>
      </c>
      <c r="C9" s="2" t="s">
        <v>22</v>
      </c>
      <c r="D9" s="21"/>
      <c r="E9" s="2"/>
      <c r="F9" s="27">
        <v>-2</v>
      </c>
      <c r="G9" s="2"/>
      <c r="H9" s="2"/>
      <c r="I9" s="2"/>
      <c r="J9" s="2"/>
      <c r="K9" s="2"/>
      <c r="L9" s="2"/>
    </row>
    <row r="10" spans="1:12" ht="18" customHeight="1" x14ac:dyDescent="0.2">
      <c r="A10" s="11">
        <v>40847</v>
      </c>
      <c r="B10" s="2" t="s">
        <v>16</v>
      </c>
      <c r="C10" s="2" t="s">
        <v>24</v>
      </c>
      <c r="D10" s="21">
        <v>-0.2</v>
      </c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11">
        <v>41218</v>
      </c>
      <c r="B11" s="2" t="s">
        <v>15</v>
      </c>
      <c r="C11" s="2" t="s">
        <v>24</v>
      </c>
      <c r="D11" s="21">
        <v>-0.1</v>
      </c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11">
        <v>41766</v>
      </c>
      <c r="B12" s="28" t="s">
        <v>26</v>
      </c>
      <c r="C12" s="28" t="s">
        <v>27</v>
      </c>
      <c r="D12" s="20">
        <v>-2</v>
      </c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11"/>
      <c r="B13" s="2"/>
      <c r="C13" s="2"/>
      <c r="D13" s="20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0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0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8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8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8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8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8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/>
    <row r="22" spans="1:12" ht="18" customHeight="1" x14ac:dyDescent="0.2"/>
    <row r="23" spans="1:12" s="5" customFormat="1" ht="18" customHeight="1" x14ac:dyDescent="0.2">
      <c r="A23" s="19" t="s">
        <v>25</v>
      </c>
      <c r="C23" s="6" t="s">
        <v>10</v>
      </c>
      <c r="D23" s="6">
        <f>SUM(D5:D20)</f>
        <v>0</v>
      </c>
      <c r="E23" s="6">
        <f t="shared" ref="E23:L23" si="0">SUM(E5:E20)</f>
        <v>0</v>
      </c>
      <c r="F23" s="6">
        <f t="shared" si="0"/>
        <v>0</v>
      </c>
      <c r="G23" s="6">
        <f t="shared" si="0"/>
        <v>0</v>
      </c>
      <c r="H23" s="6">
        <f t="shared" si="0"/>
        <v>0</v>
      </c>
      <c r="I23" s="6">
        <f t="shared" si="0"/>
        <v>0</v>
      </c>
      <c r="J23" s="6">
        <f t="shared" si="0"/>
        <v>0</v>
      </c>
      <c r="K23" s="6">
        <f t="shared" si="0"/>
        <v>0</v>
      </c>
      <c r="L23" s="6">
        <f t="shared" si="0"/>
        <v>0</v>
      </c>
    </row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</sheetData>
  <phoneticPr fontId="7" type="noConversion"/>
  <pageMargins left="0.75" right="0.75" top="1" bottom="1" header="0.5" footer="0.5"/>
  <pageSetup scale="8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8"/>
  <sheetViews>
    <sheetView zoomScaleNormal="100" workbookViewId="0">
      <pane ySplit="4" topLeftCell="A5" activePane="bottomLeft" state="frozen"/>
      <selection pane="bottomLeft" activeCell="A15" sqref="A15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2" t="s">
        <v>12</v>
      </c>
    </row>
    <row r="2" spans="1:12" s="1" customFormat="1" ht="29.25" customHeight="1" x14ac:dyDescent="0.4">
      <c r="A2" s="4" t="s">
        <v>35</v>
      </c>
      <c r="E2" s="1" t="s">
        <v>14</v>
      </c>
      <c r="H2" s="23" t="s">
        <v>12</v>
      </c>
      <c r="I2" s="18"/>
      <c r="J2" s="1" t="s">
        <v>34</v>
      </c>
      <c r="K2" s="1" t="s">
        <v>28</v>
      </c>
    </row>
    <row r="3" spans="1:12" s="24" customFormat="1" ht="27.75" customHeight="1" x14ac:dyDescent="0.2">
      <c r="F3" s="40" t="s">
        <v>41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1">
        <v>41768</v>
      </c>
      <c r="B5" s="2" t="s">
        <v>19</v>
      </c>
      <c r="C5" s="2" t="s">
        <v>20</v>
      </c>
      <c r="D5" s="20">
        <v>5.9</v>
      </c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11">
        <v>41768</v>
      </c>
      <c r="B6" s="28" t="s">
        <v>15</v>
      </c>
      <c r="C6" s="33" t="s">
        <v>30</v>
      </c>
      <c r="D6" s="21">
        <v>-5.5</v>
      </c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11">
        <v>41772</v>
      </c>
      <c r="B7" s="28" t="s">
        <v>31</v>
      </c>
      <c r="C7" s="33" t="s">
        <v>23</v>
      </c>
      <c r="D7" s="30"/>
      <c r="E7" s="29"/>
      <c r="F7" s="32">
        <v>11</v>
      </c>
      <c r="G7" s="2"/>
      <c r="H7" s="2"/>
      <c r="I7" s="2"/>
      <c r="J7" s="2"/>
      <c r="K7" s="2"/>
      <c r="L7" s="2"/>
    </row>
    <row r="8" spans="1:12" ht="18" customHeight="1" x14ac:dyDescent="0.2">
      <c r="A8" s="11">
        <v>41772</v>
      </c>
      <c r="B8" s="28" t="s">
        <v>15</v>
      </c>
      <c r="C8" s="34" t="s">
        <v>32</v>
      </c>
      <c r="D8" s="31"/>
      <c r="E8" s="29"/>
      <c r="F8" s="29">
        <v>-3</v>
      </c>
      <c r="G8" s="2"/>
      <c r="H8" s="2"/>
      <c r="I8" s="2"/>
      <c r="J8" s="2"/>
      <c r="K8" s="2"/>
      <c r="L8" s="2"/>
    </row>
    <row r="9" spans="1:12" ht="18" customHeight="1" x14ac:dyDescent="0.2">
      <c r="A9" s="11">
        <v>41859</v>
      </c>
      <c r="B9" s="2" t="s">
        <v>31</v>
      </c>
      <c r="C9" s="2" t="s">
        <v>33</v>
      </c>
      <c r="D9" s="21">
        <v>-0.14000000000000001</v>
      </c>
      <c r="E9" s="2"/>
      <c r="F9" s="27"/>
      <c r="G9" s="2"/>
      <c r="H9" s="2"/>
      <c r="I9" s="2"/>
      <c r="J9" s="2"/>
      <c r="K9" s="2"/>
      <c r="L9" s="2"/>
    </row>
    <row r="10" spans="1:12" ht="18" customHeight="1" x14ac:dyDescent="0.2">
      <c r="A10" s="11">
        <v>41962</v>
      </c>
      <c r="B10" s="28" t="s">
        <v>15</v>
      </c>
      <c r="C10" s="28" t="s">
        <v>36</v>
      </c>
      <c r="D10" s="21"/>
      <c r="E10" s="2"/>
      <c r="F10" s="2">
        <v>-2</v>
      </c>
      <c r="G10" s="2"/>
      <c r="H10" s="2"/>
      <c r="I10" s="2"/>
      <c r="J10" s="2"/>
      <c r="K10" s="2"/>
      <c r="L10" s="2"/>
    </row>
    <row r="11" spans="1:12" ht="18" customHeight="1" x14ac:dyDescent="0.2">
      <c r="A11" s="11">
        <v>42004</v>
      </c>
      <c r="B11" s="2" t="s">
        <v>37</v>
      </c>
      <c r="C11" s="2" t="s">
        <v>24</v>
      </c>
      <c r="D11" s="21">
        <v>1.6E-2</v>
      </c>
      <c r="E11" s="2"/>
      <c r="F11" s="2" t="s">
        <v>38</v>
      </c>
      <c r="G11" s="2"/>
      <c r="H11" s="2"/>
      <c r="I11" s="2"/>
      <c r="J11" s="2"/>
      <c r="K11" s="2"/>
      <c r="L11" s="2"/>
    </row>
    <row r="12" spans="1:12" ht="18" customHeight="1" x14ac:dyDescent="0.2">
      <c r="A12" s="36">
        <v>42166</v>
      </c>
      <c r="B12" s="37" t="s">
        <v>39</v>
      </c>
      <c r="C12" s="37" t="s">
        <v>33</v>
      </c>
      <c r="D12" s="38">
        <v>-0.105</v>
      </c>
      <c r="E12" s="39"/>
      <c r="F12" s="39"/>
      <c r="G12" s="39"/>
      <c r="H12" s="39"/>
      <c r="I12" s="39" t="s">
        <v>12</v>
      </c>
      <c r="J12" s="39" t="s">
        <v>12</v>
      </c>
      <c r="K12" s="39"/>
      <c r="L12" s="39"/>
    </row>
    <row r="13" spans="1:12" ht="18" customHeight="1" x14ac:dyDescent="0.2">
      <c r="A13" s="11">
        <v>42306</v>
      </c>
      <c r="B13" s="28" t="s">
        <v>31</v>
      </c>
      <c r="C13" s="28" t="s">
        <v>40</v>
      </c>
      <c r="D13" s="20">
        <v>-0.17100000000000001</v>
      </c>
      <c r="E13" s="2"/>
      <c r="F13" s="28" t="s">
        <v>38</v>
      </c>
      <c r="G13" s="2"/>
      <c r="H13" s="2"/>
      <c r="I13" s="2"/>
      <c r="J13" s="2"/>
      <c r="K13" s="2"/>
      <c r="L13" s="2"/>
    </row>
    <row r="14" spans="1:12" ht="18" customHeight="1" x14ac:dyDescent="0.2">
      <c r="A14" s="11">
        <v>42887</v>
      </c>
      <c r="B14" s="28" t="s">
        <v>44</v>
      </c>
      <c r="C14" s="28" t="s">
        <v>43</v>
      </c>
      <c r="D14" s="20"/>
      <c r="E14" s="2"/>
      <c r="F14" s="2">
        <v>-6</v>
      </c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0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8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8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8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8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8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/>
    <row r="22" spans="1:12" ht="18" customHeight="1" x14ac:dyDescent="0.2"/>
    <row r="23" spans="1:12" s="5" customFormat="1" ht="18" customHeight="1" x14ac:dyDescent="0.2">
      <c r="A23" s="19" t="s">
        <v>29</v>
      </c>
      <c r="C23" s="6" t="s">
        <v>10</v>
      </c>
      <c r="D23" s="35">
        <f>SUM(D5:D20)</f>
        <v>3.6082248300317588E-16</v>
      </c>
      <c r="E23" s="6">
        <f t="shared" ref="E23:L23" si="0">SUM(E5:E20)</f>
        <v>0</v>
      </c>
      <c r="F23" s="6">
        <f t="shared" si="0"/>
        <v>0</v>
      </c>
      <c r="G23" s="6">
        <f t="shared" si="0"/>
        <v>0</v>
      </c>
      <c r="H23" s="6">
        <f t="shared" si="0"/>
        <v>0</v>
      </c>
      <c r="I23" s="6">
        <f t="shared" si="0"/>
        <v>0</v>
      </c>
      <c r="J23" s="6">
        <f t="shared" si="0"/>
        <v>0</v>
      </c>
      <c r="K23" s="6">
        <f t="shared" si="0"/>
        <v>0</v>
      </c>
      <c r="L23" s="6">
        <f t="shared" si="0"/>
        <v>0</v>
      </c>
    </row>
    <row r="24" spans="1:12" ht="18" customHeight="1" x14ac:dyDescent="0.2">
      <c r="F24" t="s">
        <v>42</v>
      </c>
    </row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</sheetData>
  <pageMargins left="0.75" right="0.75" top="1" bottom="1" header="0.5" footer="0.5"/>
  <pageSetup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K10-21</vt:lpstr>
      <vt:lpstr>E14-14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2012-10-03T18:41:54Z</cp:lastPrinted>
  <dcterms:created xsi:type="dcterms:W3CDTF">2008-02-18T14:13:43Z</dcterms:created>
  <dcterms:modified xsi:type="dcterms:W3CDTF">2018-08-23T11:53:57Z</dcterms:modified>
</cp:coreProperties>
</file>