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41A72396-E143-45E2-AF6E-BE1FBFFDB474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2" sheetId="3" state="hidden" r:id="rId2"/>
    <sheet name="1" sheetId="2" state="hidden" r:id="rId3"/>
  </sheets>
  <calcPr calcId="179021"/>
</workbook>
</file>

<file path=xl/calcChain.xml><?xml version="1.0" encoding="utf-8"?>
<calcChain xmlns="http://schemas.openxmlformats.org/spreadsheetml/2006/main">
  <c r="L23" i="3" l="1"/>
  <c r="J5" i="1"/>
  <c r="K23" i="3"/>
  <c r="I5" i="1"/>
  <c r="I14" i="1" s="1"/>
  <c r="J23" i="3"/>
  <c r="H5" i="1"/>
  <c r="I23" i="3"/>
  <c r="G5" i="1"/>
  <c r="G14" i="1" s="1"/>
  <c r="H23" i="3"/>
  <c r="F5" i="1"/>
  <c r="G23" i="3"/>
  <c r="E5" i="1"/>
  <c r="F23" i="3"/>
  <c r="D5" i="1"/>
  <c r="E23" i="3"/>
  <c r="C5" i="1"/>
  <c r="D23" i="3"/>
  <c r="B5" i="1"/>
  <c r="K6" i="1"/>
  <c r="A6" i="1"/>
  <c r="I2" i="1"/>
  <c r="A2" i="1"/>
  <c r="K5" i="1"/>
  <c r="A5" i="1"/>
  <c r="L34" i="2"/>
  <c r="J6" i="1"/>
  <c r="K34" i="2"/>
  <c r="I6" i="1"/>
  <c r="J34" i="2"/>
  <c r="H6" i="1"/>
  <c r="I34" i="2"/>
  <c r="G6" i="1"/>
  <c r="H34" i="2"/>
  <c r="F6" i="1"/>
  <c r="F14" i="1"/>
  <c r="G34" i="2"/>
  <c r="E6" i="1" s="1"/>
  <c r="F34" i="2"/>
  <c r="D6" i="1"/>
  <c r="D14" i="1"/>
  <c r="E34" i="2"/>
  <c r="C6" i="1"/>
  <c r="D34" i="2"/>
  <c r="B6" i="1"/>
  <c r="B14" i="1" s="1"/>
  <c r="H14" i="1"/>
  <c r="J14" i="1"/>
  <c r="C14" i="1"/>
  <c r="E14" i="1" l="1"/>
</calcChain>
</file>

<file path=xl/sharedStrings.xml><?xml version="1.0" encoding="utf-8"?>
<sst xmlns="http://schemas.openxmlformats.org/spreadsheetml/2006/main" count="70" uniqueCount="21">
  <si>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</si>
  <si>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</si>
  <si>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</si>
  <si>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</si>
  <si>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</si>
  <si>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</si>
  <si>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</si>
  <si>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</si>
  <si>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</si>
  <si>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</si>
  <si>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</si>
  <si>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</si>
  <si>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</si>
  <si>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</si>
  <si>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Brilliant Green Agar w/ Sulfadiazine</t>
  </si>
  <si>
    <t>B02-116</t>
  </si>
  <si>
    <t xml:space="preserve">Exp </t>
  </si>
  <si>
    <t>B02-116-E</t>
  </si>
  <si>
    <t>B02-116-A</t>
  </si>
  <si>
    <t>B02-116-C</t>
  </si>
  <si>
    <t>B02-116-N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</si>
</sst>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11" fillId="0" borderId="0" xfId="0" applyFont="1"/>
    <xf numFmtId="164" fontId="3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164" fontId="14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5.75" x14ac:dyDescent="0.25"/>
  <cols>
    <col min="1" max="1" width="14.28515625" customWidth="1"/>
    <col min="2" max="2" width="11.85546875" style="23" bestFit="1" customWidth="1"/>
    <col min="3" max="3" width="10.5703125" bestFit="1" customWidth="1"/>
    <col min="7" max="10" width="12.5703125" bestFit="1" customWidth="1"/>
    <col min="11" max="11" width="12.5703125" style="17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3" t="str">
        <f>'2'!A2</f>
        <v>Brilliant Green Agar w/ Sulfadiazine</v>
      </c>
      <c r="B2" s="24"/>
      <c r="H2" s="1" t="s">
        <v>13</v>
      </c>
      <c r="I2" s="1" t="str">
        <f>'2'!E2</f>
        <v>B02-116</v>
      </c>
      <c r="K2" s="17"/>
    </row>
    <row r="3" spans="1:11" x14ac:dyDescent="0.25">
      <c r="B3" t="s">
        <v>15</v>
      </c>
      <c r="C3" t="s">
        <v>17</v>
      </c>
      <c r="D3" t="s">
        <v>18</v>
      </c>
      <c r="E3" t="s">
        <v>19</v>
      </c>
      <c r="F3" t="s">
        <v>20</v>
      </c>
    </row>
    <row r="4" spans="1:11" ht="18" customHeight="1" x14ac:dyDescent="0.3">
      <c r="A4" s="3" t="s">
        <v>11</v>
      </c>
      <c r="B4" s="18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>
        <f>'2'!K2</f>
        <v>0</v>
      </c>
      <c r="B5" s="25">
        <f>'2'!D23</f>
        <v>0</v>
      </c>
      <c r="C5" s="10">
        <f>'2'!E23</f>
        <v>0</v>
      </c>
      <c r="D5" s="10">
        <f>'2'!F23</f>
        <v>0</v>
      </c>
      <c r="E5" s="10">
        <f>'2'!G23</f>
        <v>0</v>
      </c>
      <c r="F5" s="10">
        <f>'2'!H23</f>
        <v>0</v>
      </c>
      <c r="G5" s="10">
        <f>'2'!I23</f>
        <v>0</v>
      </c>
      <c r="H5" s="10">
        <f>'2'!J23</f>
        <v>0</v>
      </c>
      <c r="I5" s="10">
        <f>'2'!K23</f>
        <v>0</v>
      </c>
      <c r="J5" s="10">
        <f>'2'!L23</f>
        <v>0</v>
      </c>
      <c r="K5" s="17" t="str">
        <f>'2'!A23</f>
        <v xml:space="preserve">Exp </v>
      </c>
    </row>
    <row r="6" spans="1:11" ht="16.5" customHeight="1" x14ac:dyDescent="0.3">
      <c r="A6" s="8" t="str">
        <f>'1'!K2</f>
        <v xml:space="preserve"> </v>
      </c>
      <c r="B6" s="25">
        <f>'1'!D34</f>
        <v>0</v>
      </c>
      <c r="C6" s="10">
        <f>'1'!E34</f>
        <v>0</v>
      </c>
      <c r="D6" s="10">
        <f>'1'!F34</f>
        <v>0</v>
      </c>
      <c r="E6" s="10">
        <f>'1'!G34</f>
        <v>0</v>
      </c>
      <c r="F6" s="10">
        <f>'1'!H34</f>
        <v>0</v>
      </c>
      <c r="G6" s="10">
        <f>'1'!I34</f>
        <v>0</v>
      </c>
      <c r="H6" s="10">
        <f>'1'!J34</f>
        <v>0</v>
      </c>
      <c r="I6" s="10">
        <f>'1'!K34</f>
        <v>0</v>
      </c>
      <c r="J6" s="10">
        <f>'1'!L34</f>
        <v>0</v>
      </c>
      <c r="K6" s="17" t="str">
        <f>'1'!A34</f>
        <v xml:space="preserve"> </v>
      </c>
    </row>
    <row r="7" spans="1:11" ht="18" customHeight="1" x14ac:dyDescent="0.25">
      <c r="A7" s="2"/>
      <c r="B7" s="26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5">
      <c r="A8" s="2"/>
      <c r="B8" s="26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5">
      <c r="A9" s="2"/>
      <c r="B9" s="26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18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4" topLeftCell="A14" activePane="bottomLeft" state="frozen"/>
      <selection pane="bottomLeft" activeCell="D30" sqref="D30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style="20" customWidth="1"/>
    <col min="9" max="12" width="12.5703125" bestFit="1" customWidth="1"/>
  </cols>
  <sheetData>
    <row r="1" spans="1:12" ht="15" x14ac:dyDescent="0.2">
      <c r="A1" t="s">
        <v>0</v>
      </c>
      <c r="H1" s="27" t="s">
        <v>12</v>
      </c>
    </row>
    <row r="2" spans="1:12" s="1" customFormat="1" ht="29.25" customHeight="1" x14ac:dyDescent="0.4">
      <c r="A2" s="13" t="s">
        <v>14</v>
      </c>
      <c r="D2" s="21"/>
      <c r="E2" s="1" t="s">
        <v>15</v>
      </c>
      <c r="H2" s="27" t="s">
        <v>12</v>
      </c>
      <c r="J2" s="1" t="s">
        <v>11</v>
      </c>
    </row>
    <row r="3" spans="1:12" s="28" customFormat="1" ht="39.75" customHeight="1" x14ac:dyDescent="0.2">
      <c r="D3" s="29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18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/>
      <c r="B5" s="31"/>
      <c r="C5" s="31"/>
      <c r="D5" s="3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33"/>
      <c r="B6" s="34"/>
      <c r="C6" s="34"/>
      <c r="D6" s="3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33"/>
      <c r="B7" s="34"/>
      <c r="C7" s="34"/>
      <c r="D7" s="3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33"/>
      <c r="B8" s="34"/>
      <c r="C8" s="34"/>
      <c r="D8" s="3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33"/>
      <c r="B9" s="34"/>
      <c r="C9" s="34"/>
      <c r="D9" s="35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2"/>
      <c r="E12" s="2"/>
      <c r="F12" s="2"/>
      <c r="G12" s="2"/>
      <c r="H12" s="2"/>
      <c r="I12" s="2"/>
      <c r="J12" s="2"/>
      <c r="K12" s="2"/>
      <c r="L12" s="2"/>
    </row>
    <row r="13" spans="1:12" ht="18" customHeight="1" x14ac:dyDescent="0.2">
      <c r="A13" s="2"/>
      <c r="B13" s="2"/>
      <c r="C13" s="2"/>
      <c r="D13" s="2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/>
    <row r="22" spans="1:12" ht="18" customHeight="1" x14ac:dyDescent="0.2">
      <c r="B22" s="15"/>
    </row>
    <row r="23" spans="1:12" s="5" customFormat="1" ht="18" customHeight="1" x14ac:dyDescent="0.2">
      <c r="A23" s="15" t="s">
        <v>16</v>
      </c>
      <c r="B23" s="16"/>
      <c r="C23" s="6" t="s">
        <v>10</v>
      </c>
      <c r="D23" s="19">
        <f>SUM(D5:D20)</f>
        <v>0</v>
      </c>
      <c r="E23" s="6">
        <f t="shared" ref="E23:L23" si="0">SUM(E5:E20)</f>
        <v>0</v>
      </c>
      <c r="F23" s="6">
        <f t="shared" si="0"/>
        <v>0</v>
      </c>
      <c r="G23" s="6">
        <f t="shared" si="0"/>
        <v>0</v>
      </c>
      <c r="H23" s="6">
        <f t="shared" si="0"/>
        <v>0</v>
      </c>
      <c r="I23" s="6">
        <f t="shared" si="0"/>
        <v>0</v>
      </c>
      <c r="J23" s="6">
        <f t="shared" si="0"/>
        <v>0</v>
      </c>
      <c r="K23" s="6">
        <f t="shared" si="0"/>
        <v>0</v>
      </c>
      <c r="L23" s="6">
        <f t="shared" si="0"/>
        <v>0</v>
      </c>
    </row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phoneticPr fontId="6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6" workbookViewId="0">
      <selection activeCell="A34" sqref="A3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" t="s">
        <v>12</v>
      </c>
      <c r="E2" s="1" t="s">
        <v>12</v>
      </c>
      <c r="H2" s="14" t="s">
        <v>12</v>
      </c>
      <c r="J2" s="1" t="s">
        <v>11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9" t="s">
        <v>12</v>
      </c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2"/>
      <c r="B6" s="2"/>
      <c r="C6" s="9" t="s">
        <v>12</v>
      </c>
      <c r="D6" s="12" t="s">
        <v>13</v>
      </c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2"/>
      <c r="B7" s="2"/>
      <c r="C7" s="9" t="s">
        <v>12</v>
      </c>
      <c r="D7" s="9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2"/>
      <c r="B8" s="2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2"/>
      <c r="B9" s="2"/>
      <c r="C9" s="9"/>
      <c r="D9" s="9" t="s">
        <v>12</v>
      </c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2"/>
      <c r="B10" s="2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>
      <c r="B33" s="15"/>
    </row>
    <row r="34" spans="1:12" s="5" customFormat="1" ht="18" customHeight="1" x14ac:dyDescent="0.2">
      <c r="A34" s="15" t="s">
        <v>12</v>
      </c>
      <c r="B34" s="16"/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2</vt:lpstr>
      <vt:lpstr>1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2011-11-04T12:40:54Z</cp:lastPrinted>
  <dcterms:created xsi:type="dcterms:W3CDTF">2008-02-18T14:13:43Z</dcterms:created>
  <dcterms:modified xsi:type="dcterms:W3CDTF">2018-08-23T12:52:52Z</dcterms:modified>
</cp:coreProperties>
</file>