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3A07A7DC-66C4-4769-B353-58A667735385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170824022008" sheetId="3" state="hidden" r:id="rId2"/>
  </sheets>
  <calcPr calcId="179021"/>
</workbook>
</file>

<file path=xl/calcChain.xml><?xml version="1.0" encoding="utf-8"?>
<calcChain xmlns="http://schemas.openxmlformats.org/spreadsheetml/2006/main">
  <c r="A5" i="1" l="1"/>
  <c r="D35" i="3"/>
  <c r="B5" i="1"/>
  <c r="B14" i="1"/>
  <c r="I2" i="1"/>
  <c r="A2" i="1"/>
  <c r="K5" i="1"/>
  <c r="L35" i="3"/>
  <c r="J5" i="1" s="1"/>
  <c r="J14" i="1" s="1"/>
  <c r="K35" i="3"/>
  <c r="I5" i="1"/>
  <c r="I14" i="1"/>
  <c r="J35" i="3"/>
  <c r="H5" i="1" s="1"/>
  <c r="H14" i="1" s="1"/>
  <c r="I35" i="3"/>
  <c r="G5" i="1" s="1"/>
  <c r="G14" i="1" s="1"/>
  <c r="H35" i="3"/>
  <c r="F5" i="1"/>
  <c r="F14" i="1" s="1"/>
  <c r="G35" i="3"/>
  <c r="E5" i="1"/>
  <c r="E14" i="1"/>
  <c r="F35" i="3"/>
  <c r="D5" i="1"/>
  <c r="D14" i="1"/>
  <c r="E35" i="3"/>
  <c r="C5" i="1" s="1"/>
  <c r="C14" i="1" s="1"/>
</calcChain>
</file>

<file path=xl/sharedStrings.xml><?xml version="1.0" encoding="utf-8"?>
<sst xmlns="http://schemas.openxmlformats.org/spreadsheetml/2006/main" count="54" uniqueCount="30">
  <si>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</si>
  <si>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</si>
  <si>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</si>
  <si>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</si>
  <si>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</si>
  <si>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</si>
  <si>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</si>
  <si>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</si>
  <si>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</si>
  <si>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</si>
  <si>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</si>
  <si>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</si>
  <si>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</si>
  <si>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</si>
  <si>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Brilliant Green Agar w/ Sulfapyridine</t>
  </si>
  <si>
    <t>B02-117</t>
  </si>
  <si>
    <t>EF</t>
  </si>
  <si>
    <t>Released bulk</t>
  </si>
  <si>
    <t>QC Samples</t>
  </si>
  <si>
    <t>Exp 8/20</t>
  </si>
  <si>
    <t>AD</t>
  </si>
  <si>
    <t>Millenium 13627</t>
  </si>
  <si>
    <t>G1-1</t>
  </si>
  <si>
    <t>EH</t>
  </si>
  <si>
    <t>Fill to Millenium 13627</t>
  </si>
  <si>
    <t>Loc 11/10/17</t>
  </si>
  <si>
    <t>B02-117-E</t>
  </si>
  <si>
    <t>B02-117-A</t>
  </si>
  <si>
    <t>B02-117-C</t>
  </si>
  <si>
    <t>B02-117-N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</si>
</sst>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8" fillId="0" borderId="0" xfId="0" applyFont="1"/>
    <xf numFmtId="164" fontId="3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7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1" fontId="1" fillId="0" borderId="0" xfId="0" applyNumberFormat="1" applyFont="1"/>
    <xf numFmtId="0" fontId="11" fillId="0" borderId="1" xfId="0" applyFont="1" applyFill="1" applyBorder="1"/>
    <xf numFmtId="1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2" borderId="0" xfId="0" applyFont="1" applyFill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  <xf numFmtId="164" fontId="12" fillId="2" borderId="1" xfId="0" applyNumberFormat="1" applyFont="1" applyFill="1" applyBorder="1" applyAlignment="1">
      <alignment horizontal="center"/>
    </xf>
    <xf numFmtId="0" fontId="0" fillId="2" borderId="0" xfId="0" applyFill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5.75" x14ac:dyDescent="0.25"/>
  <cols>
    <col min="1" max="1" width="21.7109375" customWidth="1"/>
    <col min="2" max="2" width="11.85546875" style="17" bestFit="1" customWidth="1"/>
    <col min="3" max="3" width="10.5703125" bestFit="1" customWidth="1"/>
    <col min="7" max="10" width="12.5703125" bestFit="1" customWidth="1"/>
    <col min="11" max="11" width="12.5703125" style="11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8" t="str">
        <f>'170824022008'!A2</f>
        <v>Brilliant Green Agar w/ Sulfapyridine</v>
      </c>
      <c r="B2" s="18"/>
      <c r="H2" s="1" t="s">
        <v>13</v>
      </c>
      <c r="I2" s="1" t="str">
        <f>'170824022008'!E2</f>
        <v>B02-117</v>
      </c>
      <c r="K2" s="11"/>
    </row>
    <row r="3" spans="1:11" x14ac:dyDescent="0.25">
      <c r="B3" t="s">
        <v>15</v>
      </c>
      <c r="C3" t="s">
        <v>26</v>
      </c>
      <c r="D3" t="s">
        <v>27</v>
      </c>
      <c r="E3" t="s">
        <v>28</v>
      </c>
      <c r="F3" t="s">
        <v>29</v>
      </c>
    </row>
    <row r="4" spans="1:11" ht="18" customHeight="1" x14ac:dyDescent="0.3">
      <c r="A4" s="3" t="s">
        <v>11</v>
      </c>
      <c r="B4" s="1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28">
        <f>'170824022008'!K2</f>
        <v>170824022008</v>
      </c>
      <c r="B5" s="19">
        <f>'170824022008'!D35</f>
        <v>0</v>
      </c>
      <c r="C5" s="6">
        <f>'170824022008'!E35</f>
        <v>0</v>
      </c>
      <c r="D5" s="6">
        <f>'170824022008'!F35</f>
        <v>0</v>
      </c>
      <c r="E5" s="6">
        <f>'170824022008'!G35</f>
        <v>0</v>
      </c>
      <c r="F5" s="6">
        <f>'170824022008'!H35</f>
        <v>0</v>
      </c>
      <c r="G5" s="6">
        <f>'170824022008'!I35</f>
        <v>0</v>
      </c>
      <c r="H5" s="6">
        <f>'170824022008'!J35</f>
        <v>0</v>
      </c>
      <c r="I5" s="6">
        <f>'170824022008'!K35</f>
        <v>0</v>
      </c>
      <c r="J5" s="6">
        <f>'170824022008'!L35</f>
        <v>0</v>
      </c>
      <c r="K5" s="11" t="str">
        <f>'170824022008'!A35</f>
        <v>Exp 8/20</v>
      </c>
    </row>
    <row r="6" spans="1:11" ht="16.5" customHeight="1" x14ac:dyDescent="0.3">
      <c r="A6" s="29"/>
      <c r="B6" s="19"/>
      <c r="C6" s="6"/>
      <c r="D6" s="6"/>
      <c r="E6" s="6"/>
      <c r="F6" s="6"/>
      <c r="G6" s="6"/>
      <c r="H6" s="6"/>
      <c r="I6" s="6"/>
      <c r="J6" s="6"/>
    </row>
    <row r="7" spans="1:11" ht="18" customHeight="1" x14ac:dyDescent="0.25">
      <c r="A7" s="30"/>
      <c r="B7" s="20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5">
      <c r="A8" s="30"/>
      <c r="B8" s="20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5">
      <c r="A9" s="30"/>
      <c r="B9" s="20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5">
      <c r="A10" s="30"/>
      <c r="B10" s="20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5">
      <c r="A11" s="30"/>
      <c r="B11" s="20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5">
      <c r="A12" s="30"/>
      <c r="B12" s="20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5">
      <c r="A13" s="30"/>
      <c r="B13" s="20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7" t="s">
        <v>10</v>
      </c>
      <c r="B14" s="36">
        <f>SUM(B5:B13)</f>
        <v>0</v>
      </c>
      <c r="C14" s="37">
        <f t="shared" ref="C14:J14" si="0">SUM(C5:C13)</f>
        <v>0</v>
      </c>
      <c r="D14" s="37">
        <f t="shared" si="0"/>
        <v>0</v>
      </c>
      <c r="E14" s="37">
        <f t="shared" si="0"/>
        <v>0</v>
      </c>
      <c r="F14" s="37">
        <f t="shared" si="0"/>
        <v>0</v>
      </c>
      <c r="G14" s="37">
        <f t="shared" si="0"/>
        <v>0</v>
      </c>
      <c r="H14" s="37">
        <f t="shared" si="0"/>
        <v>0</v>
      </c>
      <c r="I14" s="37">
        <f t="shared" si="0"/>
        <v>0</v>
      </c>
      <c r="J14" s="37">
        <f t="shared" si="0"/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ySplit="5" topLeftCell="A15" activePane="bottomLeft" state="frozen"/>
      <selection pane="bottomLeft" activeCell="A10" sqref="A10:IV10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style="14" customWidth="1"/>
    <col min="9" max="10" width="12.5703125" bestFit="1" customWidth="1"/>
    <col min="11" max="11" width="31.5703125" bestFit="1" customWidth="1"/>
    <col min="12" max="12" width="12.5703125" bestFit="1" customWidth="1"/>
  </cols>
  <sheetData>
    <row r="1" spans="1:12" ht="15" x14ac:dyDescent="0.2">
      <c r="A1" t="s">
        <v>0</v>
      </c>
      <c r="H1" s="21" t="s">
        <v>12</v>
      </c>
    </row>
    <row r="2" spans="1:12" s="1" customFormat="1" ht="29.25" customHeight="1" x14ac:dyDescent="0.4">
      <c r="A2" s="8" t="s">
        <v>14</v>
      </c>
      <c r="D2" s="15"/>
      <c r="E2" s="1" t="s">
        <v>15</v>
      </c>
      <c r="H2" s="21" t="s">
        <v>12</v>
      </c>
      <c r="J2" s="1" t="s">
        <v>11</v>
      </c>
      <c r="K2" s="26">
        <v>170824022008</v>
      </c>
    </row>
    <row r="3" spans="1:12" s="22" customFormat="1" ht="29.25" customHeight="1" x14ac:dyDescent="0.2">
      <c r="I3" s="22" t="s">
        <v>22</v>
      </c>
    </row>
    <row r="4" spans="1:12" s="31" customFormat="1" ht="29.25" customHeight="1" x14ac:dyDescent="0.2">
      <c r="A4" s="31" t="s">
        <v>25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1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23">
        <v>42976</v>
      </c>
      <c r="B6" s="27" t="s">
        <v>16</v>
      </c>
      <c r="C6" s="27" t="s">
        <v>17</v>
      </c>
      <c r="D6" s="25">
        <v>10.199999999999999</v>
      </c>
      <c r="E6" s="24"/>
      <c r="F6" s="2"/>
      <c r="G6" s="2"/>
      <c r="H6" s="2"/>
      <c r="I6" s="2"/>
      <c r="J6" s="2"/>
      <c r="K6" s="2"/>
      <c r="L6" s="2"/>
    </row>
    <row r="7" spans="1:12" ht="18" customHeight="1" x14ac:dyDescent="0.2">
      <c r="A7" s="23">
        <v>42976</v>
      </c>
      <c r="B7" s="27" t="s">
        <v>16</v>
      </c>
      <c r="C7" s="27" t="s">
        <v>18</v>
      </c>
      <c r="D7" s="25">
        <v>-0.2</v>
      </c>
      <c r="E7" s="24"/>
      <c r="F7" s="2"/>
      <c r="G7" s="2"/>
      <c r="H7" s="2"/>
      <c r="I7" s="2"/>
      <c r="J7" s="2"/>
      <c r="K7" s="2"/>
      <c r="L7" s="2"/>
    </row>
    <row r="8" spans="1:12" ht="18" customHeight="1" x14ac:dyDescent="0.2">
      <c r="A8" s="23">
        <v>42978</v>
      </c>
      <c r="B8" s="24" t="s">
        <v>20</v>
      </c>
      <c r="C8" s="24" t="s">
        <v>24</v>
      </c>
      <c r="D8" s="25">
        <v>-10</v>
      </c>
      <c r="E8" s="24"/>
      <c r="F8" s="2"/>
      <c r="G8" s="2"/>
      <c r="H8" s="2"/>
      <c r="I8" s="2">
        <v>1</v>
      </c>
      <c r="J8" s="2"/>
      <c r="K8" s="2"/>
      <c r="L8" s="2"/>
    </row>
    <row r="9" spans="1:12" ht="18" customHeight="1" x14ac:dyDescent="0.2">
      <c r="A9" s="23">
        <v>42978</v>
      </c>
      <c r="B9" s="24" t="s">
        <v>23</v>
      </c>
      <c r="C9" s="24" t="s">
        <v>21</v>
      </c>
      <c r="D9" s="25"/>
      <c r="E9" s="24"/>
      <c r="F9" s="2"/>
      <c r="G9" s="2"/>
      <c r="H9" s="2"/>
      <c r="I9" s="2">
        <v>-1</v>
      </c>
      <c r="J9" s="2"/>
      <c r="K9" s="2"/>
      <c r="L9" s="2"/>
    </row>
    <row r="10" spans="1:12" s="35" customFormat="1" ht="18" customHeight="1" x14ac:dyDescent="0.2">
      <c r="A10" s="32"/>
      <c r="B10" s="33"/>
      <c r="C10" s="33"/>
      <c r="D10" s="34"/>
      <c r="E10" s="33"/>
      <c r="F10" s="33"/>
      <c r="G10" s="33"/>
      <c r="H10" s="33"/>
      <c r="I10" s="33"/>
      <c r="J10" s="33"/>
      <c r="K10" s="33"/>
      <c r="L10" s="33"/>
    </row>
    <row r="11" spans="1:12" ht="18" customHeight="1" x14ac:dyDescent="0.2">
      <c r="A11" s="2"/>
      <c r="B11" s="2"/>
      <c r="C11" s="2"/>
      <c r="D11" s="16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16"/>
      <c r="E12" s="2"/>
      <c r="F12" s="2"/>
      <c r="G12" s="2"/>
      <c r="H12" s="2"/>
      <c r="I12" s="2"/>
      <c r="J12" s="2"/>
      <c r="K12" s="2"/>
      <c r="L12" s="2"/>
    </row>
    <row r="13" spans="1:12" ht="18" customHeight="1" x14ac:dyDescent="0.2">
      <c r="A13" s="2"/>
      <c r="B13" s="2"/>
      <c r="C13" s="2"/>
      <c r="D13" s="16"/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  <c r="K13" s="2"/>
      <c r="L13" s="2"/>
    </row>
    <row r="14" spans="1:12" ht="18" customHeight="1" x14ac:dyDescent="0.2">
      <c r="A14" s="2"/>
      <c r="B14" s="2"/>
      <c r="C14" s="2"/>
      <c r="D14" s="16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16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16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16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16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16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16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16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16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16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16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16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16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16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16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16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16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16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>
      <c r="A32" s="2"/>
      <c r="B32" s="2"/>
      <c r="C32" s="2"/>
      <c r="D32" s="16"/>
      <c r="E32" s="2"/>
      <c r="F32" s="2"/>
      <c r="G32" s="2"/>
      <c r="H32" s="2"/>
      <c r="I32" s="2"/>
      <c r="J32" s="2"/>
      <c r="K32" s="2"/>
      <c r="L32" s="2"/>
    </row>
    <row r="33" spans="1:12" ht="18" customHeight="1" x14ac:dyDescent="0.2"/>
    <row r="34" spans="1:12" ht="18" customHeight="1" x14ac:dyDescent="0.2">
      <c r="B34" s="9"/>
    </row>
    <row r="35" spans="1:12" s="4" customFormat="1" ht="18" customHeight="1" x14ac:dyDescent="0.2">
      <c r="A35" s="9" t="s">
        <v>19</v>
      </c>
      <c r="B35" s="10"/>
      <c r="C35" s="5" t="s">
        <v>10</v>
      </c>
      <c r="D35" s="13">
        <f>SUM(D6:D32)</f>
        <v>0</v>
      </c>
      <c r="E35" s="5">
        <f t="shared" ref="E35:L35" si="0">SUM(E6:E32)</f>
        <v>0</v>
      </c>
      <c r="F35" s="5">
        <f t="shared" si="0"/>
        <v>0</v>
      </c>
      <c r="G35" s="5">
        <f t="shared" si="0"/>
        <v>0</v>
      </c>
      <c r="H35" s="5">
        <f t="shared" si="0"/>
        <v>0</v>
      </c>
      <c r="I35" s="5">
        <f t="shared" si="0"/>
        <v>0</v>
      </c>
      <c r="J35" s="5">
        <f t="shared" si="0"/>
        <v>0</v>
      </c>
      <c r="K35" s="5">
        <f t="shared" si="0"/>
        <v>0</v>
      </c>
      <c r="L35" s="5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honeticPr fontId="5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Master</vt:lpstr>
      <vt:lpstr>170824022008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2011-11-04T12:42:52Z</cp:lastPrinted>
  <dcterms:created xsi:type="dcterms:W3CDTF">2008-02-18T14:13:43Z</dcterms:created>
  <dcterms:modified xsi:type="dcterms:W3CDTF">2018-08-23T12:53:07Z</dcterms:modified>
</cp:coreProperties>
</file>