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Users\Ramiro\Documents\Facultad\3ro\2do Cuatri\Teoria de la Informacion\Repositorio\TP2\Resultados\"/>
    </mc:Choice>
  </mc:AlternateContent>
  <xr:revisionPtr revIDLastSave="0" documentId="13_ncr:1_{D360B155-1FAA-472A-9DAE-AB71D67569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I27" i="1"/>
  <c r="I25" i="1"/>
  <c r="I24" i="1"/>
  <c r="I23" i="1"/>
  <c r="I29" i="1"/>
  <c r="F25" i="1"/>
  <c r="B25" i="1"/>
  <c r="B8" i="1"/>
  <c r="B17" i="1"/>
  <c r="C23" i="1" s="1"/>
  <c r="B18" i="1"/>
  <c r="F24" i="1" s="1"/>
  <c r="B19" i="1"/>
  <c r="E25" i="1" s="1"/>
  <c r="F9" i="1"/>
  <c r="G9" i="1" s="1"/>
  <c r="F7" i="1"/>
  <c r="G7" i="1" s="1"/>
  <c r="F5" i="1"/>
  <c r="G5" i="1" s="1"/>
  <c r="E8" i="1"/>
  <c r="G8" i="1" s="1"/>
  <c r="E6" i="1"/>
  <c r="G6" i="1" s="1"/>
  <c r="B4" i="1"/>
  <c r="B24" i="1" l="1"/>
  <c r="E24" i="1"/>
  <c r="C24" i="1"/>
  <c r="D24" i="1"/>
  <c r="C25" i="1"/>
  <c r="D23" i="1"/>
  <c r="B23" i="1"/>
  <c r="E23" i="1"/>
  <c r="F23" i="1"/>
  <c r="D25" i="1"/>
</calcChain>
</file>

<file path=xl/sharedStrings.xml><?xml version="1.0" encoding="utf-8"?>
<sst xmlns="http://schemas.openxmlformats.org/spreadsheetml/2006/main" count="38" uniqueCount="25">
  <si>
    <t>Canal 1</t>
  </si>
  <si>
    <t>Simbolo</t>
  </si>
  <si>
    <t>S1</t>
  </si>
  <si>
    <t>S2</t>
  </si>
  <si>
    <t>S3</t>
  </si>
  <si>
    <t>S4</t>
  </si>
  <si>
    <t>S5</t>
  </si>
  <si>
    <t>P(i)</t>
  </si>
  <si>
    <t>Matriz del canal</t>
  </si>
  <si>
    <t>B1</t>
  </si>
  <si>
    <t>B2</t>
  </si>
  <si>
    <t>B3</t>
  </si>
  <si>
    <t>(a)</t>
  </si>
  <si>
    <t>(b)</t>
  </si>
  <si>
    <t>P(B1)</t>
  </si>
  <si>
    <t>P(B2)</t>
  </si>
  <si>
    <t>P(B3)</t>
  </si>
  <si>
    <t>CALCULOS</t>
  </si>
  <si>
    <t>Matriz P(a/b)</t>
  </si>
  <si>
    <t>H(A,b1)</t>
  </si>
  <si>
    <t>H(A,b2)</t>
  </si>
  <si>
    <t>H(A,b3)</t>
  </si>
  <si>
    <t>H(A/B)</t>
  </si>
  <si>
    <t>H(A)</t>
  </si>
  <si>
    <t>I(A,B)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</si>
</sst>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topLeftCell="A10" zoomScale="130" zoomScaleNormal="130" workbookViewId="0">
      <selection activeCell="H23" sqref="H23"/>
    </sheetView>
  </sheetViews>
  <sheetFormatPr baseColWidth="10" defaultColWidth="9.140625" defaultRowHeight="15" x14ac:dyDescent="0.25"/>
  <cols>
    <col min="6" max="6" width="12" bestFit="1" customWidth="1"/>
    <col min="8" max="9" width="11.85546875" bestFit="1" customWidth="1"/>
  </cols>
  <sheetData>
    <row r="1" spans="1:13" x14ac:dyDescent="0.25">
      <c r="A1" s="6" t="s">
        <v>0</v>
      </c>
      <c r="B1" s="6"/>
    </row>
    <row r="3" spans="1:13" x14ac:dyDescent="0.25">
      <c r="A3" s="1" t="s">
        <v>1</v>
      </c>
      <c r="B3" s="1" t="s">
        <v>7</v>
      </c>
      <c r="D3" s="5" t="s">
        <v>8</v>
      </c>
      <c r="E3" s="5"/>
      <c r="F3" s="5"/>
      <c r="G3" s="5"/>
    </row>
    <row r="4" spans="1:13" x14ac:dyDescent="0.25">
      <c r="A4" s="2" t="s">
        <v>2</v>
      </c>
      <c r="B4" s="3">
        <f>6/20</f>
        <v>0.3</v>
      </c>
      <c r="E4" t="s">
        <v>9</v>
      </c>
      <c r="F4" t="s">
        <v>10</v>
      </c>
      <c r="G4" t="s">
        <v>11</v>
      </c>
    </row>
    <row r="5" spans="1:13" x14ac:dyDescent="0.25">
      <c r="A5" s="2" t="s">
        <v>3</v>
      </c>
      <c r="B5" s="3">
        <v>0.2</v>
      </c>
      <c r="D5" t="s">
        <v>2</v>
      </c>
      <c r="E5">
        <v>0.3</v>
      </c>
      <c r="F5">
        <f>B11</f>
        <v>0.3</v>
      </c>
      <c r="G5">
        <f>1-E5-F5</f>
        <v>0.39999999999999997</v>
      </c>
    </row>
    <row r="6" spans="1:13" x14ac:dyDescent="0.25">
      <c r="A6" s="2" t="s">
        <v>4</v>
      </c>
      <c r="B6" s="3">
        <v>0.2</v>
      </c>
      <c r="D6" t="s">
        <v>3</v>
      </c>
      <c r="E6">
        <f>B12</f>
        <v>0.12</v>
      </c>
      <c r="F6">
        <v>0.4</v>
      </c>
      <c r="G6">
        <f t="shared" ref="G6:G9" si="0">1-E6-F6</f>
        <v>0.48</v>
      </c>
    </row>
    <row r="7" spans="1:13" x14ac:dyDescent="0.25">
      <c r="A7" s="2" t="s">
        <v>5</v>
      </c>
      <c r="B7" s="3">
        <v>0.25</v>
      </c>
      <c r="D7" t="s">
        <v>4</v>
      </c>
      <c r="E7">
        <v>0.3</v>
      </c>
      <c r="F7">
        <f>B11</f>
        <v>0.3</v>
      </c>
      <c r="G7">
        <f t="shared" si="0"/>
        <v>0.39999999999999997</v>
      </c>
    </row>
    <row r="8" spans="1:13" x14ac:dyDescent="0.25">
      <c r="A8" s="2" t="s">
        <v>6</v>
      </c>
      <c r="B8" s="3">
        <f>1-B5-B4-B6-B7</f>
        <v>4.9999999999999989E-2</v>
      </c>
      <c r="D8" t="s">
        <v>5</v>
      </c>
      <c r="E8">
        <f>B11</f>
        <v>0.3</v>
      </c>
      <c r="F8">
        <v>0.4</v>
      </c>
      <c r="G8">
        <f t="shared" si="0"/>
        <v>0.29999999999999993</v>
      </c>
    </row>
    <row r="9" spans="1:13" x14ac:dyDescent="0.25">
      <c r="D9" t="s">
        <v>6</v>
      </c>
      <c r="E9">
        <v>0.3</v>
      </c>
      <c r="F9">
        <f>B12</f>
        <v>0.12</v>
      </c>
      <c r="G9">
        <f t="shared" si="0"/>
        <v>0.57999999999999996</v>
      </c>
    </row>
    <row r="11" spans="1:13" x14ac:dyDescent="0.25">
      <c r="A11" s="2" t="s">
        <v>12</v>
      </c>
      <c r="B11">
        <v>0.3</v>
      </c>
    </row>
    <row r="12" spans="1:13" x14ac:dyDescent="0.25">
      <c r="A12" s="2" t="s">
        <v>13</v>
      </c>
      <c r="B12">
        <v>0.12</v>
      </c>
    </row>
    <row r="15" spans="1:13" x14ac:dyDescent="0.25">
      <c r="A15" s="6" t="s">
        <v>17</v>
      </c>
      <c r="B15" s="6"/>
      <c r="C15" s="6"/>
      <c r="D15" s="6"/>
      <c r="E15" s="6"/>
      <c r="F15" s="6"/>
      <c r="G15" s="6"/>
      <c r="H15" s="6"/>
      <c r="I15" s="6"/>
      <c r="J15" s="6"/>
      <c r="M15" s="4"/>
    </row>
    <row r="17" spans="1:9" x14ac:dyDescent="0.25">
      <c r="A17" t="s">
        <v>14</v>
      </c>
      <c r="B17">
        <f>B4*E5+B5*E6+B6*E7+B7*E8+B8*E9</f>
        <v>0.26400000000000001</v>
      </c>
    </row>
    <row r="18" spans="1:9" x14ac:dyDescent="0.25">
      <c r="A18" t="s">
        <v>15</v>
      </c>
      <c r="B18">
        <f>B4*F5+B5*F6+B6*F7+B7*F8+B8*F9</f>
        <v>0.33600000000000002</v>
      </c>
    </row>
    <row r="19" spans="1:9" x14ac:dyDescent="0.25">
      <c r="A19" t="s">
        <v>16</v>
      </c>
      <c r="B19">
        <f>B4*G5+B5*G6+B6*G7+B7*G8+B8*G9</f>
        <v>0.39999999999999997</v>
      </c>
    </row>
    <row r="21" spans="1:9" x14ac:dyDescent="0.25">
      <c r="B21" s="7" t="s">
        <v>18</v>
      </c>
      <c r="C21" s="7"/>
      <c r="D21" s="7"/>
      <c r="E21" s="7"/>
      <c r="F21" s="7"/>
    </row>
    <row r="22" spans="1:9" x14ac:dyDescent="0.25">
      <c r="B22" t="s">
        <v>2</v>
      </c>
      <c r="C22" t="s">
        <v>3</v>
      </c>
      <c r="D22" t="s">
        <v>4</v>
      </c>
      <c r="E22" t="s">
        <v>5</v>
      </c>
      <c r="F22" t="s">
        <v>6</v>
      </c>
    </row>
    <row r="23" spans="1:9" x14ac:dyDescent="0.25">
      <c r="A23" t="s">
        <v>9</v>
      </c>
      <c r="B23">
        <f>E5*B4/B17</f>
        <v>0.34090909090909088</v>
      </c>
      <c r="C23">
        <f>E6*B5/B17</f>
        <v>9.0909090909090912E-2</v>
      </c>
      <c r="D23">
        <f>E7*B6/B17</f>
        <v>0.22727272727272727</v>
      </c>
      <c r="E23">
        <f>E8*B7/B17</f>
        <v>0.28409090909090906</v>
      </c>
      <c r="F23">
        <f>E9*B8/B17</f>
        <v>5.6818181818181802E-2</v>
      </c>
      <c r="H23" t="s">
        <v>19</v>
      </c>
      <c r="I23">
        <f>B23*LOG(1/B23,2) +C23*LOG(1/C23,2) + D23*LOG(1/D23,2) + E23*LOG(1/E23,2)+F23*LOG(1/F23,2)</f>
        <v>2.0804392892644823</v>
      </c>
    </row>
    <row r="24" spans="1:9" x14ac:dyDescent="0.25">
      <c r="A24" t="s">
        <v>10</v>
      </c>
      <c r="B24">
        <f>F5*B4/$B$18</f>
        <v>0.26785714285714285</v>
      </c>
      <c r="C24">
        <f>F6*B5/$B$18</f>
        <v>0.23809523809523814</v>
      </c>
      <c r="D24">
        <f>B6*F7/$B$18</f>
        <v>0.17857142857142855</v>
      </c>
      <c r="E24">
        <f>B7*F8/$B$18</f>
        <v>0.29761904761904762</v>
      </c>
      <c r="F24">
        <f>B8*F9/$B$18</f>
        <v>1.7857142857142853E-2</v>
      </c>
      <c r="H24" t="s">
        <v>20</v>
      </c>
      <c r="I24">
        <f>B24*LOG(1/B24,2) +C24*LOG(1/C24,2) + D24*LOG(1/D24,2) + E24*LOG(1/E24,2)+ F24*LOG(1/F24,2)</f>
        <v>2.0699071371270636</v>
      </c>
    </row>
    <row r="25" spans="1:9" x14ac:dyDescent="0.25">
      <c r="A25" t="s">
        <v>11</v>
      </c>
      <c r="B25">
        <f>G5*B4/$B$19</f>
        <v>0.3</v>
      </c>
      <c r="C25">
        <f>G6*B5/$B$19</f>
        <v>0.24000000000000002</v>
      </c>
      <c r="D25">
        <f>G7*B6/$B$19</f>
        <v>0.2</v>
      </c>
      <c r="E25">
        <f>G8*B7/$B$19</f>
        <v>0.18749999999999997</v>
      </c>
      <c r="F25">
        <f>B8*G9/$B$19</f>
        <v>7.2499999999999981E-2</v>
      </c>
      <c r="H25" t="s">
        <v>21</v>
      </c>
      <c r="I25">
        <f>B25*LOG(1/B25,2) +C25*LOG(1/C25,2) + D25*LOG(1/D25,2) + E25*LOG(1/E25,2)+F25*LOG(1/F25,2)</f>
        <v>2.2069052653268924</v>
      </c>
    </row>
    <row r="27" spans="1:9" x14ac:dyDescent="0.25">
      <c r="H27" t="s">
        <v>22</v>
      </c>
      <c r="I27">
        <f>B17*I23+B18*I24+B19*I25</f>
        <v>2.1274868765712736</v>
      </c>
    </row>
    <row r="29" spans="1:9" x14ac:dyDescent="0.25">
      <c r="H29" t="s">
        <v>23</v>
      </c>
      <c r="I29">
        <f>B4*LOG(1/B4,2)+B5*LOG(1/B5,2)+B6*LOG(1/B6,2)+B7*LOG(1/B7,2)+B8*LOG(1/B8,2)</f>
        <v>2.1659573209491749</v>
      </c>
    </row>
    <row r="31" spans="1:9" x14ac:dyDescent="0.25">
      <c r="H31" t="s">
        <v>24</v>
      </c>
      <c r="I31">
        <f>I29-I27</f>
        <v>3.8470444377901369E-2</v>
      </c>
    </row>
  </sheetData>
  <mergeCells count="4">
    <mergeCell ref="D3:G3"/>
    <mergeCell ref="A15:J15"/>
    <mergeCell ref="A1:B1"/>
    <mergeCell ref="B21:F2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</dc:creator>
  <cp:lastModifiedBy>Ramiro</cp:lastModifiedBy>
  <dcterms:created xsi:type="dcterms:W3CDTF">2015-06-05T18:19:34Z</dcterms:created>
  <dcterms:modified xsi:type="dcterms:W3CDTF">2021-11-12T18:32:00Z</dcterms:modified>
</cp:coreProperties>
</file>