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amis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Gradesheet">Sheet2!$G$8:$I$17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2" l="1"/>
  <c r="D8" i="2"/>
  <c r="D9" i="2"/>
  <c r="D10" i="2"/>
  <c r="D11" i="2"/>
  <c r="D12" i="2"/>
  <c r="D13" i="2"/>
  <c r="D14" i="2"/>
  <c r="D15" i="2"/>
  <c r="D16" i="2"/>
  <c r="D17" i="2"/>
  <c r="D7" i="2"/>
  <c r="J14" i="1"/>
  <c r="J15" i="1"/>
  <c r="J16" i="1"/>
  <c r="J17" i="1"/>
  <c r="J13" i="1"/>
  <c r="K14" i="1"/>
  <c r="K15" i="1"/>
  <c r="K16" i="1"/>
  <c r="K17" i="1"/>
  <c r="K13" i="1"/>
</calcChain>
</file>

<file path=xl/sharedStrings.xml><?xml version="1.0" encoding="utf-8"?>
<sst xmlns="http://schemas.openxmlformats.org/spreadsheetml/2006/main" count="72" uniqueCount="50">
  <si>
    <t>Eastern University</t>
  </si>
  <si>
    <t>Grade Sheet</t>
  </si>
  <si>
    <t>Semester</t>
  </si>
  <si>
    <t>Faculty</t>
  </si>
  <si>
    <t>Department</t>
  </si>
  <si>
    <t>Course Code</t>
  </si>
  <si>
    <t>Course Title</t>
  </si>
  <si>
    <t>Date</t>
  </si>
  <si>
    <t>Sections</t>
  </si>
  <si>
    <t>SL.</t>
  </si>
  <si>
    <t>ID</t>
  </si>
  <si>
    <t>Name</t>
  </si>
  <si>
    <t>Att.(05)</t>
  </si>
  <si>
    <t>Per.(05)</t>
  </si>
  <si>
    <t>Quiz(20)</t>
  </si>
  <si>
    <t>Midterm (30)</t>
  </si>
  <si>
    <t>Final(40)</t>
  </si>
  <si>
    <t>Total (100)</t>
  </si>
  <si>
    <t>Letter Grade</t>
  </si>
  <si>
    <t>Grade Point</t>
  </si>
  <si>
    <t>Sara</t>
  </si>
  <si>
    <t>Sabiha</t>
  </si>
  <si>
    <t>Samiya</t>
  </si>
  <si>
    <t>Fariah</t>
  </si>
  <si>
    <t>Manjiya</t>
  </si>
  <si>
    <t>Course Teacher Name</t>
  </si>
  <si>
    <t>Designation</t>
  </si>
  <si>
    <t>Department Name</t>
  </si>
  <si>
    <t>Name of the Chairperson</t>
  </si>
  <si>
    <t>Name of the Faculty</t>
  </si>
  <si>
    <t>Name of the Dean</t>
  </si>
  <si>
    <t>Credits</t>
  </si>
  <si>
    <t>Summary of Grades</t>
  </si>
  <si>
    <t>Grade</t>
  </si>
  <si>
    <t>A+</t>
  </si>
  <si>
    <t>A-</t>
  </si>
  <si>
    <t>B+</t>
  </si>
  <si>
    <t>B</t>
  </si>
  <si>
    <t>B-</t>
  </si>
  <si>
    <t>C+</t>
  </si>
  <si>
    <t>C</t>
  </si>
  <si>
    <t>D</t>
  </si>
  <si>
    <t>F</t>
  </si>
  <si>
    <t>I</t>
  </si>
  <si>
    <t>Grading System(UCG)</t>
  </si>
  <si>
    <t>Marks</t>
  </si>
  <si>
    <t>Point</t>
  </si>
  <si>
    <t>A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</si>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</sst>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164" fontId="1" fillId="0" borderId="1" xfId="0" applyNumberFormat="1" applyFont="1" applyBorder="1"/>
    <xf numFmtId="0" fontId="1" fillId="0" borderId="0" xfId="0" applyFont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4203849518811"/>
          <c:y val="0.15782407407407409"/>
          <c:w val="0.89655796150481193"/>
          <c:h val="0.720887649460484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Sheet2!$B$7:$B$17</c:f>
              <c:strCache>
                <c:ptCount val="11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</c:strCache>
            </c:strRef>
          </c:cat>
          <c:val>
            <c:numRef>
              <c:f>Sheet2!$C$7:$C$17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235856"/>
        <c:axId val="328236416"/>
      </c:lineChart>
      <c:catAx>
        <c:axId val="32823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36416"/>
        <c:crosses val="autoZero"/>
        <c:auto val="1"/>
        <c:lblAlgn val="ctr"/>
        <c:lblOffset val="100"/>
        <c:noMultiLvlLbl val="0"/>
      </c:catAx>
      <c:valAx>
        <c:axId val="32823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3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103755</xdr:colOff>
      <xdr:row>19</xdr:row>
      <xdr:rowOff>180463</xdr:rowOff>
    </xdr:from>
    <xdr:to>
      <xdr:col>8</xdr:col>
      <xdr:colOff>363992</xdr:colOff>
      <xdr:row>34</xdr:row>
      <xdr:rowOff>117190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zoomScale="118" zoomScaleNormal="118" workbookViewId="0">
      <selection activeCell="I10" sqref="I10"/>
    </sheetView>
  </sheetViews>
  <sheetFormatPr defaultRowHeight="15" x14ac:dyDescent="0.25"/>
  <cols>
    <col min="2" max="2" width="13.42578125" customWidth="1"/>
    <col min="3" max="3" width="19.28515625" customWidth="1"/>
    <col min="9" max="9" width="14" bestFit="1" customWidth="1"/>
  </cols>
  <sheetData>
    <row r="2" spans="1:11" ht="18.75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8.75" x14ac:dyDescent="0.3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5" spans="1:11" ht="15.75" x14ac:dyDescent="0.25">
      <c r="B5" s="3" t="s">
        <v>2</v>
      </c>
      <c r="C5" s="9"/>
      <c r="D5" s="3"/>
      <c r="E5" s="3"/>
      <c r="F5" s="3"/>
      <c r="G5" s="3"/>
      <c r="H5" s="3" t="s">
        <v>7</v>
      </c>
      <c r="I5" s="10">
        <v>45790</v>
      </c>
    </row>
    <row r="6" spans="1:11" ht="15.75" x14ac:dyDescent="0.25">
      <c r="B6" s="3" t="s">
        <v>3</v>
      </c>
      <c r="C6" s="18"/>
      <c r="D6" s="19"/>
      <c r="E6" s="20"/>
      <c r="F6" s="3"/>
      <c r="G6" s="3"/>
      <c r="H6" s="3"/>
      <c r="I6" s="3"/>
    </row>
    <row r="7" spans="1:11" ht="15.75" x14ac:dyDescent="0.25">
      <c r="B7" s="3" t="s">
        <v>4</v>
      </c>
      <c r="C7" s="18"/>
      <c r="D7" s="19"/>
      <c r="E7" s="20"/>
      <c r="F7" s="3"/>
      <c r="G7" s="3"/>
      <c r="H7" s="3"/>
      <c r="I7" s="3"/>
    </row>
    <row r="8" spans="1:11" ht="15.75" x14ac:dyDescent="0.25">
      <c r="B8" s="3" t="s">
        <v>5</v>
      </c>
      <c r="C8" s="18"/>
      <c r="D8" s="19"/>
      <c r="E8" s="20"/>
      <c r="F8" s="3"/>
      <c r="G8" s="3"/>
      <c r="H8" s="3" t="s">
        <v>31</v>
      </c>
      <c r="I8" s="6"/>
    </row>
    <row r="9" spans="1:11" ht="15.75" x14ac:dyDescent="0.25">
      <c r="B9" s="3" t="s">
        <v>6</v>
      </c>
      <c r="C9" s="18"/>
      <c r="D9" s="19"/>
      <c r="E9" s="20"/>
      <c r="F9" s="3"/>
      <c r="G9" s="3"/>
      <c r="H9" s="3"/>
      <c r="I9" s="3"/>
    </row>
    <row r="10" spans="1:11" ht="15.75" x14ac:dyDescent="0.25">
      <c r="B10" s="3" t="s">
        <v>3</v>
      </c>
      <c r="C10" s="18"/>
      <c r="D10" s="19"/>
      <c r="E10" s="20"/>
      <c r="F10" s="3"/>
      <c r="G10" s="3"/>
      <c r="H10" s="3" t="s">
        <v>8</v>
      </c>
      <c r="I10" s="6"/>
    </row>
    <row r="12" spans="1:11" ht="31.5" x14ac:dyDescent="0.25">
      <c r="A12" s="4" t="s">
        <v>9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5" t="s">
        <v>15</v>
      </c>
      <c r="H12" s="4" t="s">
        <v>16</v>
      </c>
      <c r="I12" s="4" t="s">
        <v>17</v>
      </c>
      <c r="J12" s="5" t="s">
        <v>18</v>
      </c>
      <c r="K12" s="5" t="s">
        <v>19</v>
      </c>
    </row>
    <row r="13" spans="1:11" x14ac:dyDescent="0.25">
      <c r="A13" s="2">
        <v>1</v>
      </c>
      <c r="B13" s="2">
        <v>100</v>
      </c>
      <c r="C13" s="2" t="s">
        <v>20</v>
      </c>
      <c r="D13" s="2">
        <v>3</v>
      </c>
      <c r="E13" s="2">
        <v>4</v>
      </c>
      <c r="F13" s="2">
        <v>14</v>
      </c>
      <c r="G13" s="2">
        <v>24</v>
      </c>
      <c r="H13" s="2">
        <v>35</v>
      </c>
      <c r="I13" s="2">
        <v>80</v>
      </c>
      <c r="J13" s="2" t="str">
        <f>VLOOKUP(I13,Gradesheet,2,TRUE)</f>
        <v>A+</v>
      </c>
      <c r="K13" s="2">
        <f>VLOOKUP(I13,Gradesheet,3,TRUE)</f>
        <v>4</v>
      </c>
    </row>
    <row r="14" spans="1:11" x14ac:dyDescent="0.25">
      <c r="A14" s="2">
        <v>2</v>
      </c>
      <c r="B14" s="2">
        <v>101</v>
      </c>
      <c r="C14" s="2" t="s">
        <v>21</v>
      </c>
      <c r="D14" s="2">
        <v>2</v>
      </c>
      <c r="E14" s="2">
        <v>3</v>
      </c>
      <c r="F14" s="2">
        <v>17</v>
      </c>
      <c r="G14" s="2">
        <v>32</v>
      </c>
      <c r="H14" s="2">
        <v>32</v>
      </c>
      <c r="I14" s="2">
        <v>86</v>
      </c>
      <c r="J14" s="2" t="str">
        <f>VLOOKUP(I14,Gradesheet,2,TRUE)</f>
        <v>A+</v>
      </c>
      <c r="K14" s="2">
        <f>VLOOKUP(I14,Gradesheet,3,TRUE)</f>
        <v>4</v>
      </c>
    </row>
    <row r="15" spans="1:11" x14ac:dyDescent="0.25">
      <c r="A15" s="2">
        <v>3</v>
      </c>
      <c r="B15" s="2">
        <v>102</v>
      </c>
      <c r="C15" s="2" t="s">
        <v>22</v>
      </c>
      <c r="D15" s="2">
        <v>4</v>
      </c>
      <c r="E15" s="2">
        <v>3</v>
      </c>
      <c r="F15" s="2">
        <v>12</v>
      </c>
      <c r="G15" s="2">
        <v>28</v>
      </c>
      <c r="H15" s="2">
        <v>18</v>
      </c>
      <c r="I15" s="2">
        <v>65</v>
      </c>
      <c r="J15" s="2" t="str">
        <f>VLOOKUP(I15,Gradesheet,2,TRUE)</f>
        <v>B+</v>
      </c>
      <c r="K15" s="2">
        <f>VLOOKUP(I15,Gradesheet,3,TRUE)</f>
        <v>3.25</v>
      </c>
    </row>
    <row r="16" spans="1:11" x14ac:dyDescent="0.25">
      <c r="A16" s="2">
        <v>4</v>
      </c>
      <c r="B16" s="2">
        <v>103</v>
      </c>
      <c r="C16" s="2" t="s">
        <v>23</v>
      </c>
      <c r="D16" s="2">
        <v>5</v>
      </c>
      <c r="E16" s="2">
        <v>5</v>
      </c>
      <c r="F16" s="2">
        <v>9</v>
      </c>
      <c r="G16" s="2">
        <v>5</v>
      </c>
      <c r="H16" s="2">
        <v>10</v>
      </c>
      <c r="I16" s="2">
        <v>34</v>
      </c>
      <c r="J16" s="2" t="str">
        <f>VLOOKUP(I16,Gradesheet,2,TRUE)</f>
        <v>F</v>
      </c>
      <c r="K16" s="2">
        <f>VLOOKUP(I16,Gradesheet,3,TRUE)</f>
        <v>0</v>
      </c>
    </row>
    <row r="17" spans="1:11" x14ac:dyDescent="0.25">
      <c r="A17" s="2">
        <v>5</v>
      </c>
      <c r="B17" s="2">
        <v>104</v>
      </c>
      <c r="C17" s="2" t="s">
        <v>24</v>
      </c>
      <c r="D17" s="2">
        <v>5</v>
      </c>
      <c r="E17" s="2">
        <v>4</v>
      </c>
      <c r="F17" s="2">
        <v>6</v>
      </c>
      <c r="G17" s="2">
        <v>22</v>
      </c>
      <c r="H17" s="2">
        <v>15</v>
      </c>
      <c r="I17" s="2">
        <v>52</v>
      </c>
      <c r="J17" s="2" t="str">
        <f>VLOOKUP(I17,Gradesheet,2,TRUE)</f>
        <v>C+</v>
      </c>
      <c r="K17" s="2">
        <f>VLOOKUP(I17,Gradesheet,3,TRUE)</f>
        <v>2.5</v>
      </c>
    </row>
    <row r="20" spans="1:11" x14ac:dyDescent="0.25">
      <c r="B20" s="14" t="s">
        <v>25</v>
      </c>
      <c r="C20" s="14"/>
      <c r="D20" s="15" t="s">
        <v>28</v>
      </c>
      <c r="E20" s="15"/>
      <c r="F20" s="15"/>
      <c r="G20" s="15" t="s">
        <v>30</v>
      </c>
      <c r="H20" s="15"/>
      <c r="I20" s="15"/>
    </row>
    <row r="21" spans="1:11" x14ac:dyDescent="0.25">
      <c r="B21" s="14" t="s">
        <v>26</v>
      </c>
      <c r="C21" s="14"/>
      <c r="D21" s="15" t="s">
        <v>27</v>
      </c>
      <c r="E21" s="15"/>
      <c r="F21" s="15"/>
      <c r="G21" s="15" t="s">
        <v>29</v>
      </c>
      <c r="H21" s="15"/>
      <c r="I21" s="15"/>
    </row>
    <row r="22" spans="1:11" x14ac:dyDescent="0.25">
      <c r="B22" s="14" t="s">
        <v>27</v>
      </c>
      <c r="C22" s="14"/>
      <c r="D22" s="15" t="s">
        <v>29</v>
      </c>
      <c r="E22" s="15"/>
      <c r="F22" s="15"/>
    </row>
  </sheetData>
  <mergeCells count="15">
    <mergeCell ref="B22:C22"/>
    <mergeCell ref="D20:F20"/>
    <mergeCell ref="D21:F21"/>
    <mergeCell ref="D22:F22"/>
    <mergeCell ref="A2:K2"/>
    <mergeCell ref="A3:K3"/>
    <mergeCell ref="C6:E6"/>
    <mergeCell ref="C7:E7"/>
    <mergeCell ref="C8:E8"/>
    <mergeCell ref="C9:E9"/>
    <mergeCell ref="G20:I20"/>
    <mergeCell ref="G21:I21"/>
    <mergeCell ref="C10:E10"/>
    <mergeCell ref="B20:C20"/>
    <mergeCell ref="B21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topLeftCell="A10" zoomScale="112" zoomScaleNormal="112" workbookViewId="0">
      <selection activeCell="H39" sqref="H39"/>
    </sheetView>
  </sheetViews>
  <sheetFormatPr defaultRowHeight="15" x14ac:dyDescent="0.25"/>
  <cols>
    <col min="3" max="3" width="16.42578125" customWidth="1"/>
    <col min="7" max="7" width="10" customWidth="1"/>
    <col min="8" max="8" width="10.7109375" customWidth="1"/>
    <col min="9" max="9" width="10.42578125" customWidth="1"/>
  </cols>
  <sheetData>
    <row r="2" spans="1:11" ht="18.75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8.75" x14ac:dyDescent="0.3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5" spans="1:11" ht="15.75" x14ac:dyDescent="0.25">
      <c r="B5" s="24" t="s">
        <v>32</v>
      </c>
      <c r="C5" s="24"/>
      <c r="D5" s="24"/>
      <c r="E5" s="24"/>
    </row>
    <row r="6" spans="1:11" ht="15.75" x14ac:dyDescent="0.25">
      <c r="B6" s="12" t="s">
        <v>33</v>
      </c>
      <c r="C6" s="12" t="s">
        <v>48</v>
      </c>
      <c r="D6" s="25" t="s">
        <v>49</v>
      </c>
      <c r="E6" s="26"/>
      <c r="G6" s="21" t="s">
        <v>44</v>
      </c>
      <c r="H6" s="22"/>
      <c r="I6" s="23"/>
    </row>
    <row r="7" spans="1:11" ht="15.75" x14ac:dyDescent="0.25">
      <c r="B7" s="7" t="s">
        <v>34</v>
      </c>
      <c r="C7" s="7">
        <v>2</v>
      </c>
      <c r="D7" s="27">
        <f>C7/$C$18</f>
        <v>0.4</v>
      </c>
      <c r="E7" s="28"/>
      <c r="G7" s="12" t="s">
        <v>45</v>
      </c>
      <c r="H7" s="13" t="s">
        <v>33</v>
      </c>
      <c r="I7" s="13" t="s">
        <v>46</v>
      </c>
    </row>
    <row r="8" spans="1:11" ht="15.75" x14ac:dyDescent="0.25">
      <c r="B8" s="7" t="s">
        <v>47</v>
      </c>
      <c r="C8" s="7">
        <v>0</v>
      </c>
      <c r="D8" s="27">
        <f t="shared" ref="D8:D17" si="0">C8/$C$18</f>
        <v>0</v>
      </c>
      <c r="E8" s="28"/>
      <c r="G8" s="8">
        <v>0</v>
      </c>
      <c r="H8" s="7" t="s">
        <v>42</v>
      </c>
      <c r="I8" s="8">
        <v>0</v>
      </c>
    </row>
    <row r="9" spans="1:11" ht="15.75" x14ac:dyDescent="0.25">
      <c r="A9" s="1"/>
      <c r="B9" s="7" t="s">
        <v>35</v>
      </c>
      <c r="C9" s="7">
        <v>0</v>
      </c>
      <c r="D9" s="27">
        <f t="shared" si="0"/>
        <v>0</v>
      </c>
      <c r="E9" s="28"/>
      <c r="G9" s="8">
        <v>40</v>
      </c>
      <c r="H9" s="7" t="s">
        <v>41</v>
      </c>
      <c r="I9" s="8">
        <v>2</v>
      </c>
    </row>
    <row r="10" spans="1:11" ht="15.75" x14ac:dyDescent="0.25">
      <c r="B10" s="7" t="s">
        <v>36</v>
      </c>
      <c r="C10" s="7">
        <v>1</v>
      </c>
      <c r="D10" s="27">
        <f t="shared" si="0"/>
        <v>0.2</v>
      </c>
      <c r="E10" s="28"/>
      <c r="G10" s="8">
        <v>45</v>
      </c>
      <c r="H10" s="7" t="s">
        <v>40</v>
      </c>
      <c r="I10" s="8">
        <v>2.25</v>
      </c>
    </row>
    <row r="11" spans="1:11" ht="15.75" x14ac:dyDescent="0.25">
      <c r="B11" s="7" t="s">
        <v>37</v>
      </c>
      <c r="C11" s="7">
        <v>0</v>
      </c>
      <c r="D11" s="27">
        <f t="shared" si="0"/>
        <v>0</v>
      </c>
      <c r="E11" s="28"/>
      <c r="G11" s="8">
        <v>50</v>
      </c>
      <c r="H11" s="7" t="s">
        <v>39</v>
      </c>
      <c r="I11" s="8">
        <v>2.5</v>
      </c>
    </row>
    <row r="12" spans="1:11" ht="15.75" x14ac:dyDescent="0.25">
      <c r="B12" s="7" t="s">
        <v>38</v>
      </c>
      <c r="C12" s="7">
        <v>0</v>
      </c>
      <c r="D12" s="27">
        <f t="shared" si="0"/>
        <v>0</v>
      </c>
      <c r="E12" s="28"/>
      <c r="G12" s="8">
        <v>55</v>
      </c>
      <c r="H12" s="7" t="s">
        <v>38</v>
      </c>
      <c r="I12" s="8">
        <v>2.75</v>
      </c>
    </row>
    <row r="13" spans="1:11" ht="15.75" x14ac:dyDescent="0.25">
      <c r="B13" s="7" t="s">
        <v>39</v>
      </c>
      <c r="C13" s="7">
        <v>1</v>
      </c>
      <c r="D13" s="27">
        <f t="shared" si="0"/>
        <v>0.2</v>
      </c>
      <c r="E13" s="28"/>
      <c r="G13" s="8">
        <v>60</v>
      </c>
      <c r="H13" s="7" t="s">
        <v>38</v>
      </c>
      <c r="I13" s="8">
        <v>3</v>
      </c>
    </row>
    <row r="14" spans="1:11" ht="15.75" x14ac:dyDescent="0.25">
      <c r="B14" s="7" t="s">
        <v>40</v>
      </c>
      <c r="C14" s="7">
        <v>0</v>
      </c>
      <c r="D14" s="27">
        <f t="shared" si="0"/>
        <v>0</v>
      </c>
      <c r="E14" s="28"/>
      <c r="G14" s="8">
        <v>65</v>
      </c>
      <c r="H14" s="7" t="s">
        <v>36</v>
      </c>
      <c r="I14" s="8">
        <v>3.25</v>
      </c>
    </row>
    <row r="15" spans="1:11" ht="15.75" x14ac:dyDescent="0.25">
      <c r="B15" s="7" t="s">
        <v>41</v>
      </c>
      <c r="C15" s="7">
        <v>0</v>
      </c>
      <c r="D15" s="27">
        <f t="shared" si="0"/>
        <v>0</v>
      </c>
      <c r="E15" s="28"/>
      <c r="G15" s="8">
        <v>70</v>
      </c>
      <c r="H15" s="7" t="s">
        <v>35</v>
      </c>
      <c r="I15" s="8">
        <v>3.5</v>
      </c>
    </row>
    <row r="16" spans="1:11" ht="15.75" x14ac:dyDescent="0.25">
      <c r="B16" s="7" t="s">
        <v>42</v>
      </c>
      <c r="C16" s="7">
        <v>1</v>
      </c>
      <c r="D16" s="27">
        <f t="shared" si="0"/>
        <v>0.2</v>
      </c>
      <c r="E16" s="28"/>
      <c r="G16" s="8">
        <v>75</v>
      </c>
      <c r="H16" s="7" t="s">
        <v>35</v>
      </c>
      <c r="I16" s="8">
        <v>3.75</v>
      </c>
    </row>
    <row r="17" spans="2:9" ht="15.75" x14ac:dyDescent="0.25">
      <c r="B17" s="7" t="s">
        <v>43</v>
      </c>
      <c r="C17" s="7">
        <v>0</v>
      </c>
      <c r="D17" s="33">
        <f t="shared" si="0"/>
        <v>0</v>
      </c>
      <c r="E17" s="33"/>
      <c r="G17" s="8">
        <v>80</v>
      </c>
      <c r="H17" s="7" t="s">
        <v>34</v>
      </c>
      <c r="I17" s="8">
        <v>4</v>
      </c>
    </row>
    <row r="18" spans="2:9" ht="15.75" x14ac:dyDescent="0.25">
      <c r="B18" s="29"/>
      <c r="C18" s="30">
        <v>5</v>
      </c>
      <c r="D18" s="31">
        <f>SUM(D7:E17)</f>
        <v>1</v>
      </c>
      <c r="E18" s="32"/>
    </row>
    <row r="40" spans="2:6" ht="15.75" x14ac:dyDescent="0.25">
      <c r="B40" s="11" t="s">
        <v>25</v>
      </c>
      <c r="C40" s="11"/>
      <c r="D40" s="24" t="s">
        <v>28</v>
      </c>
      <c r="E40" s="24"/>
      <c r="F40" s="24"/>
    </row>
    <row r="41" spans="2:6" ht="15.75" x14ac:dyDescent="0.25">
      <c r="B41" s="24" t="s">
        <v>26</v>
      </c>
      <c r="C41" s="24"/>
      <c r="D41" s="24" t="s">
        <v>27</v>
      </c>
      <c r="E41" s="24"/>
      <c r="F41" s="24"/>
    </row>
    <row r="42" spans="2:6" ht="15.75" x14ac:dyDescent="0.25">
      <c r="B42" s="24" t="s">
        <v>27</v>
      </c>
      <c r="C42" s="24"/>
      <c r="D42" s="24" t="s">
        <v>29</v>
      </c>
      <c r="E42" s="24"/>
      <c r="F42" s="24"/>
    </row>
  </sheetData>
  <mergeCells count="22">
    <mergeCell ref="D18:E18"/>
    <mergeCell ref="B41:C41"/>
    <mergeCell ref="B42:C42"/>
    <mergeCell ref="D40:F40"/>
    <mergeCell ref="D41:F41"/>
    <mergeCell ref="D42:F42"/>
    <mergeCell ref="A2:K2"/>
    <mergeCell ref="A3:K3"/>
    <mergeCell ref="D15:E15"/>
    <mergeCell ref="D16:E16"/>
    <mergeCell ref="D17:E17"/>
    <mergeCell ref="G6:I6"/>
    <mergeCell ref="B5:E5"/>
    <mergeCell ref="D6:E6"/>
    <mergeCell ref="D7:E7"/>
    <mergeCell ref="D9:E9"/>
    <mergeCell ref="D8:E8"/>
    <mergeCell ref="D10:E10"/>
    <mergeCell ref="D11:E11"/>
    <mergeCell ref="D12:E12"/>
    <mergeCell ref="D13:E13"/>
    <mergeCell ref="D14:E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Gradesheet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</dc:creator>
  <cp:lastModifiedBy>bus</cp:lastModifiedBy>
  <dcterms:created xsi:type="dcterms:W3CDTF">2025-05-13T12:56:49Z</dcterms:created>
  <dcterms:modified xsi:type="dcterms:W3CDTF">2025-05-17T13:53:07Z</dcterms:modified>
</cp:coreProperties>
</file>