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" i="1"/>
  <c r="G6"/>
  <c r="D11"/>
  <c r="D10"/>
  <c r="D9"/>
  <c r="D8"/>
  <c r="D7"/>
  <c r="D6"/>
  <c r="B13"/>
  <c r="O6"/>
  <c r="J6" l="1"/>
  <c r="P6" s="1"/>
  <c r="H6"/>
</calcChain>
</file>

<file path=xl/sharedStrings.xml><?xml version="1.0" encoding="utf-8"?>
<sst xmlns="http://schemas.openxmlformats.org/spreadsheetml/2006/main" count="32" uniqueCount="32">
  <si>
    <t>No. Of Days *</t>
  </si>
  <si>
    <t>Pay+GP *</t>
  </si>
  <si>
    <t>Basic Arrear *</t>
  </si>
  <si>
    <t>DA Arrears *</t>
  </si>
  <si>
    <t>DA *</t>
  </si>
  <si>
    <t>HRA *</t>
  </si>
  <si>
    <t>TA *</t>
  </si>
  <si>
    <t>Gross Amount</t>
  </si>
  <si>
    <t>GIS *</t>
  </si>
  <si>
    <t>GPF_GRP_ABC *</t>
  </si>
  <si>
    <t>Other Deductions *</t>
  </si>
  <si>
    <t>PT *</t>
  </si>
  <si>
    <t>Total Deduction *</t>
  </si>
  <si>
    <t>Net Pay *</t>
  </si>
  <si>
    <t>Reason for Non-drawal *</t>
  </si>
  <si>
    <t>Remarks *</t>
  </si>
  <si>
    <t>Delete</t>
  </si>
  <si>
    <t xml:space="preserve">broken period  Teacher   name  :                                                                              school name  :                                   </t>
  </si>
  <si>
    <t xml:space="preserve">month </t>
  </si>
  <si>
    <t xml:space="preserve">pay +gp  </t>
  </si>
  <si>
    <t xml:space="preserve">April </t>
  </si>
  <si>
    <t xml:space="preserve">November </t>
  </si>
  <si>
    <t xml:space="preserve">September </t>
  </si>
  <si>
    <t xml:space="preserve">June </t>
  </si>
  <si>
    <t xml:space="preserve">December </t>
  </si>
  <si>
    <t>Octomber</t>
  </si>
  <si>
    <t xml:space="preserve">August </t>
  </si>
  <si>
    <t>July</t>
  </si>
  <si>
    <t xml:space="preserve">May </t>
  </si>
  <si>
    <t xml:space="preserve">March </t>
  </si>
  <si>
    <t xml:space="preserve">January </t>
  </si>
  <si>
    <t xml:space="preserve">present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</si>
</sst>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CC7A06"/>
      <name val="Verdan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4E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D0AA"/>
      </right>
      <top style="medium">
        <color rgb="FFEED0AA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7" fontId="4" fillId="0" borderId="0" xfId="0" applyNumberFormat="1" applyFont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>
      <selection activeCell="O6" sqref="O6"/>
    </sheetView>
  </sheetViews>
  <sheetFormatPr defaultRowHeight="15"/>
  <cols>
    <col min="1" max="1" width="10.140625" customWidth="1"/>
    <col min="2" max="2" width="11.140625" customWidth="1"/>
  </cols>
  <sheetData>
    <row r="1" spans="1:19" ht="45.75" thickBot="1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C4" t="s">
        <v>31</v>
      </c>
      <c r="N4">
        <v>200</v>
      </c>
    </row>
    <row r="6" spans="1:19">
      <c r="A6">
        <v>13120</v>
      </c>
      <c r="B6" s="2" t="s">
        <v>30</v>
      </c>
      <c r="C6">
        <v>1</v>
      </c>
      <c r="D6">
        <f>A6*C6/31</f>
        <v>423.22580645161293</v>
      </c>
      <c r="E6">
        <v>0</v>
      </c>
      <c r="F6">
        <v>0</v>
      </c>
      <c r="G6">
        <f>D6*100/100</f>
        <v>423.22580645161293</v>
      </c>
      <c r="H6">
        <f>D6*10/100</f>
        <v>42.322580645161288</v>
      </c>
      <c r="I6">
        <v>400</v>
      </c>
      <c r="J6">
        <f>D6+E6+F6+G6+H6+I6</f>
        <v>1288.7741935483873</v>
      </c>
      <c r="K6">
        <v>120</v>
      </c>
      <c r="L6">
        <v>0</v>
      </c>
      <c r="M6">
        <v>0</v>
      </c>
      <c r="N6">
        <f>N4/31</f>
        <v>6.4516129032258061</v>
      </c>
      <c r="O6">
        <f>K6+L6+M6+N6</f>
        <v>126.45161290322581</v>
      </c>
      <c r="P6">
        <f>J6-O6</f>
        <v>1162.3225806451615</v>
      </c>
    </row>
    <row r="7" spans="1:19">
      <c r="B7" s="2" t="s">
        <v>29</v>
      </c>
      <c r="C7">
        <v>2</v>
      </c>
      <c r="D7">
        <f>A6*C7/31</f>
        <v>846.45161290322585</v>
      </c>
    </row>
    <row r="8" spans="1:19">
      <c r="B8" s="2" t="s">
        <v>28</v>
      </c>
      <c r="C8">
        <v>3</v>
      </c>
      <c r="D8">
        <f>A6*C8/31</f>
        <v>1269.6774193548388</v>
      </c>
    </row>
    <row r="9" spans="1:19">
      <c r="B9" s="2" t="s">
        <v>27</v>
      </c>
      <c r="C9">
        <v>4</v>
      </c>
      <c r="D9">
        <f>A6*C9/31</f>
        <v>1692.9032258064517</v>
      </c>
    </row>
    <row r="10" spans="1:19">
      <c r="B10" s="2" t="s">
        <v>26</v>
      </c>
      <c r="C10">
        <v>5</v>
      </c>
      <c r="D10">
        <f>A6*5/31</f>
        <v>2116.1290322580644</v>
      </c>
    </row>
    <row r="11" spans="1:19">
      <c r="B11" s="2" t="s">
        <v>25</v>
      </c>
      <c r="C11">
        <v>6</v>
      </c>
      <c r="D11">
        <f>A6*6/31</f>
        <v>2539.3548387096776</v>
      </c>
    </row>
    <row r="12" spans="1:19">
      <c r="B12" s="2" t="s">
        <v>24</v>
      </c>
      <c r="C12">
        <v>7</v>
      </c>
    </row>
    <row r="13" spans="1:19">
      <c r="B13">
        <f>31</f>
        <v>31</v>
      </c>
      <c r="C13">
        <v>8</v>
      </c>
    </row>
    <row r="14" spans="1:19">
      <c r="C14">
        <v>9</v>
      </c>
    </row>
    <row r="15" spans="1:19">
      <c r="C15">
        <v>10</v>
      </c>
    </row>
    <row r="16" spans="1:19">
      <c r="C16">
        <v>11</v>
      </c>
    </row>
    <row r="17" spans="3:3">
      <c r="C17">
        <v>12</v>
      </c>
    </row>
    <row r="18" spans="3:3">
      <c r="C18">
        <v>13</v>
      </c>
    </row>
    <row r="19" spans="3:3">
      <c r="C19">
        <v>14</v>
      </c>
    </row>
    <row r="20" spans="3:3">
      <c r="C20">
        <v>15</v>
      </c>
    </row>
    <row r="21" spans="3:3">
      <c r="C21">
        <v>16</v>
      </c>
    </row>
    <row r="22" spans="3:3">
      <c r="C22">
        <v>17</v>
      </c>
    </row>
    <row r="23" spans="3:3">
      <c r="C23">
        <v>18</v>
      </c>
    </row>
    <row r="24" spans="3:3">
      <c r="C24">
        <v>19</v>
      </c>
    </row>
    <row r="25" spans="3:3">
      <c r="C25">
        <v>20</v>
      </c>
    </row>
    <row r="26" spans="3:3">
      <c r="C26">
        <v>21</v>
      </c>
    </row>
    <row r="27" spans="3:3">
      <c r="C27">
        <v>22</v>
      </c>
    </row>
    <row r="28" spans="3:3">
      <c r="C28">
        <v>23</v>
      </c>
    </row>
    <row r="29" spans="3:3">
      <c r="C29">
        <v>24</v>
      </c>
    </row>
    <row r="30" spans="3:3">
      <c r="C30">
        <v>25</v>
      </c>
    </row>
    <row r="31" spans="3:3">
      <c r="C31">
        <v>26</v>
      </c>
    </row>
    <row r="32" spans="3:3">
      <c r="C32">
        <v>27</v>
      </c>
    </row>
    <row r="33" spans="2:3">
      <c r="C33">
        <v>28</v>
      </c>
    </row>
    <row r="34" spans="2:3">
      <c r="C34">
        <v>29</v>
      </c>
    </row>
    <row r="35" spans="2:3">
      <c r="C35">
        <v>30</v>
      </c>
    </row>
    <row r="36" spans="2:3">
      <c r="C36">
        <v>31</v>
      </c>
    </row>
    <row r="38" spans="2:3">
      <c r="B38" s="3" t="s">
        <v>20</v>
      </c>
      <c r="C38">
        <v>1</v>
      </c>
    </row>
    <row r="39" spans="2:3">
      <c r="B39" s="3" t="s">
        <v>23</v>
      </c>
      <c r="C39">
        <v>2</v>
      </c>
    </row>
    <row r="40" spans="2:3">
      <c r="B40" s="3" t="s">
        <v>22</v>
      </c>
      <c r="C40">
        <v>3</v>
      </c>
    </row>
    <row r="41" spans="2:3">
      <c r="B41" s="3" t="s">
        <v>21</v>
      </c>
      <c r="C41">
        <v>4</v>
      </c>
    </row>
    <row r="42" spans="2:3">
      <c r="B42" s="3">
        <v>30</v>
      </c>
      <c r="C42">
        <v>5</v>
      </c>
    </row>
    <row r="43" spans="2:3">
      <c r="C43">
        <v>6</v>
      </c>
    </row>
    <row r="44" spans="2:3">
      <c r="C44">
        <v>7</v>
      </c>
    </row>
    <row r="45" spans="2:3">
      <c r="C45">
        <v>8</v>
      </c>
    </row>
    <row r="46" spans="2:3">
      <c r="C46">
        <v>9</v>
      </c>
    </row>
    <row r="47" spans="2:3">
      <c r="C47">
        <v>10</v>
      </c>
    </row>
    <row r="48" spans="2:3">
      <c r="C48">
        <v>11</v>
      </c>
    </row>
    <row r="49" spans="3:3">
      <c r="C49">
        <v>12</v>
      </c>
    </row>
    <row r="50" spans="3:3">
      <c r="C50">
        <v>13</v>
      </c>
    </row>
    <row r="51" spans="3:3">
      <c r="C51">
        <v>14</v>
      </c>
    </row>
    <row r="52" spans="3:3">
      <c r="C52">
        <v>15</v>
      </c>
    </row>
    <row r="53" spans="3:3">
      <c r="C53">
        <v>16</v>
      </c>
    </row>
    <row r="54" spans="3:3">
      <c r="C54">
        <v>17</v>
      </c>
    </row>
    <row r="55" spans="3:3">
      <c r="C55">
        <v>18</v>
      </c>
    </row>
    <row r="56" spans="3:3">
      <c r="C56">
        <v>19</v>
      </c>
    </row>
    <row r="57" spans="3:3">
      <c r="C57">
        <v>20</v>
      </c>
    </row>
    <row r="58" spans="3:3">
      <c r="C58">
        <v>21</v>
      </c>
    </row>
    <row r="59" spans="3:3">
      <c r="C59">
        <v>22</v>
      </c>
    </row>
    <row r="60" spans="3:3">
      <c r="C60">
        <v>23</v>
      </c>
    </row>
    <row r="61" spans="3:3">
      <c r="C61">
        <v>24</v>
      </c>
    </row>
    <row r="62" spans="3:3">
      <c r="C62">
        <v>25</v>
      </c>
    </row>
    <row r="63" spans="3:3">
      <c r="C63">
        <v>26</v>
      </c>
    </row>
    <row r="64" spans="3:3">
      <c r="C64">
        <v>27</v>
      </c>
    </row>
    <row r="65" spans="2:3">
      <c r="C65">
        <v>28</v>
      </c>
    </row>
    <row r="66" spans="2:3">
      <c r="C66">
        <v>29</v>
      </c>
    </row>
    <row r="67" spans="2:3">
      <c r="C67">
        <v>30</v>
      </c>
    </row>
    <row r="70" spans="2:3">
      <c r="B70" s="4">
        <v>42036</v>
      </c>
      <c r="C70">
        <v>1</v>
      </c>
    </row>
    <row r="71" spans="2:3">
      <c r="B71">
        <v>28</v>
      </c>
      <c r="C71">
        <v>2</v>
      </c>
    </row>
    <row r="72" spans="2:3">
      <c r="C72">
        <v>3</v>
      </c>
    </row>
    <row r="73" spans="2:3">
      <c r="C73">
        <v>4</v>
      </c>
    </row>
    <row r="74" spans="2:3">
      <c r="C74">
        <v>5</v>
      </c>
    </row>
    <row r="75" spans="2:3">
      <c r="C75">
        <v>6</v>
      </c>
    </row>
    <row r="76" spans="2:3">
      <c r="C76">
        <v>7</v>
      </c>
    </row>
    <row r="77" spans="2:3">
      <c r="C77">
        <v>8</v>
      </c>
    </row>
    <row r="78" spans="2:3">
      <c r="C78">
        <v>9</v>
      </c>
    </row>
    <row r="79" spans="2:3">
      <c r="C79">
        <v>10</v>
      </c>
    </row>
    <row r="80" spans="2:3">
      <c r="C80">
        <v>11</v>
      </c>
    </row>
    <row r="81" spans="3:3">
      <c r="C81">
        <v>12</v>
      </c>
    </row>
    <row r="82" spans="3:3">
      <c r="C82">
        <v>13</v>
      </c>
    </row>
    <row r="83" spans="3:3">
      <c r="C83">
        <v>14</v>
      </c>
    </row>
    <row r="84" spans="3:3">
      <c r="C84">
        <v>15</v>
      </c>
    </row>
    <row r="85" spans="3:3">
      <c r="C85">
        <v>16</v>
      </c>
    </row>
    <row r="86" spans="3:3">
      <c r="C86">
        <v>17</v>
      </c>
    </row>
    <row r="87" spans="3:3">
      <c r="C87">
        <v>18</v>
      </c>
    </row>
    <row r="88" spans="3:3">
      <c r="C88">
        <v>19</v>
      </c>
    </row>
    <row r="89" spans="3:3">
      <c r="C89">
        <v>20</v>
      </c>
    </row>
    <row r="90" spans="3:3">
      <c r="C90">
        <v>21</v>
      </c>
    </row>
    <row r="91" spans="3:3">
      <c r="C91">
        <v>22</v>
      </c>
    </row>
    <row r="92" spans="3:3">
      <c r="C92">
        <v>23</v>
      </c>
    </row>
    <row r="93" spans="3:3">
      <c r="C93">
        <v>24</v>
      </c>
    </row>
    <row r="94" spans="3:3">
      <c r="C94">
        <v>25</v>
      </c>
    </row>
    <row r="95" spans="3:3">
      <c r="C95">
        <v>26</v>
      </c>
    </row>
    <row r="96" spans="3:3">
      <c r="C96">
        <v>27</v>
      </c>
    </row>
    <row r="97" spans="3:3">
      <c r="C97">
        <v>28</v>
      </c>
    </row>
  </sheetData>
  <mergeCells count="1">
    <mergeCell ref="A2:S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</dc:creator>
  <cp:lastModifiedBy>Rameshwar</cp:lastModifiedBy>
  <dcterms:created xsi:type="dcterms:W3CDTF">2014-08-31T10:45:28Z</dcterms:created>
  <dcterms:modified xsi:type="dcterms:W3CDTF">2014-08-31T11:21:57Z</dcterms:modified>
</cp:coreProperties>
</file>