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AMKUMAR\Desktop\"/>
    </mc:Choice>
  </mc:AlternateContent>
  <xr:revisionPtr revIDLastSave="0" documentId="13_ncr:1_{A4F03741-C7E7-45C4-999B-3770F1DF26F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  <c r="L3" i="1"/>
  <c r="L4" i="1"/>
  <c r="L5" i="1"/>
  <c r="L6" i="1"/>
  <c r="L7" i="1"/>
  <c r="L8" i="1"/>
  <c r="L9" i="1"/>
  <c r="L10" i="1"/>
  <c r="L11" i="1"/>
  <c r="L2" i="1"/>
  <c r="K4" i="1"/>
  <c r="K5" i="1" s="1"/>
  <c r="K6" i="1" s="1"/>
  <c r="K7" i="1" s="1"/>
  <c r="K8" i="1" s="1"/>
  <c r="K9" i="1" s="1"/>
  <c r="K10" i="1" s="1"/>
  <c r="K11" i="1" s="1"/>
  <c r="K3" i="1"/>
  <c r="J4" i="1"/>
  <c r="J5" i="1"/>
  <c r="J6" i="1" s="1"/>
  <c r="J7" i="1" s="1"/>
  <c r="J8" i="1" s="1"/>
  <c r="J9" i="1" s="1"/>
  <c r="J10" i="1" s="1"/>
  <c r="J11" i="1" s="1"/>
  <c r="J3" i="1"/>
  <c r="K2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12" i="1"/>
  <c r="E12" i="1"/>
  <c r="F12" i="1"/>
  <c r="D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<sst xmlns="http://schemas.openxmlformats.org/spreadsheetml/2006/main" count="12" uniqueCount="12">
  <si>
    <t>Deciles</t>
  </si>
  <si>
    <t>max_prob</t>
  </si>
  <si>
    <t>min_prob</t>
  </si>
  <si>
    <t>total</t>
  </si>
  <si>
    <t>Normal</t>
  </si>
  <si>
    <t>Attack</t>
  </si>
  <si>
    <t>Pct_Normal</t>
  </si>
  <si>
    <t>Pct_Attack</t>
  </si>
  <si>
    <t>cum_pct_normal</t>
  </si>
  <si>
    <t>cum_pct_attack</t>
  </si>
  <si>
    <t>Attack_rate</t>
  </si>
  <si>
    <t>KS=abs(cum_pct_normal-cum_pct_attack)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</si>
</sst>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4" sqref="E14"/>
    </sheetView>
  </sheetViews>
  <sheetFormatPr defaultColWidth="20.88671875" defaultRowHeight="14.4" x14ac:dyDescent="0.3"/>
  <cols>
    <col min="10" max="10" width="26.5546875" customWidth="1"/>
    <col min="11" max="11" width="27.33203125" customWidth="1"/>
    <col min="12" max="12" width="64.33203125" customWidth="1"/>
  </cols>
  <sheetData>
    <row r="1" spans="1:12" ht="25.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</row>
    <row r="2" spans="1:12" ht="25.2" x14ac:dyDescent="0.45">
      <c r="A2" s="2">
        <v>9</v>
      </c>
      <c r="B2" s="3">
        <v>0.99999949663129994</v>
      </c>
      <c r="C2" s="3">
        <v>0.99985336095940502</v>
      </c>
      <c r="D2" s="2">
        <v>8774</v>
      </c>
      <c r="E2" s="2">
        <v>0</v>
      </c>
      <c r="F2" s="2">
        <v>8774</v>
      </c>
      <c r="G2" s="4">
        <f>D2/F2</f>
        <v>1</v>
      </c>
      <c r="H2" s="4">
        <f>D2/$D$12</f>
        <v>0.18627659122754872</v>
      </c>
      <c r="I2" s="4">
        <f>E2/$E$12</f>
        <v>0</v>
      </c>
      <c r="J2" s="5">
        <f>H2</f>
        <v>0.18627659122754872</v>
      </c>
      <c r="K2" s="5">
        <f>I2</f>
        <v>0</v>
      </c>
      <c r="L2" s="4">
        <f>ABS(J2-K2)</f>
        <v>0.18627659122754872</v>
      </c>
    </row>
    <row r="3" spans="1:12" ht="25.2" x14ac:dyDescent="0.45">
      <c r="A3" s="2">
        <v>8</v>
      </c>
      <c r="B3" s="3">
        <v>0.99985328860614298</v>
      </c>
      <c r="C3" s="3">
        <v>0.99954799103339798</v>
      </c>
      <c r="D3" s="2">
        <v>8861</v>
      </c>
      <c r="E3" s="2">
        <v>0</v>
      </c>
      <c r="F3" s="2">
        <v>8861</v>
      </c>
      <c r="G3" s="4">
        <f t="shared" ref="G3:G12" si="0">D3/F3</f>
        <v>1</v>
      </c>
      <c r="H3" s="4">
        <f t="shared" ref="H3:H11" si="1">D3/$D$12</f>
        <v>0.18812364655428646</v>
      </c>
      <c r="I3" s="4">
        <f t="shared" ref="I3:I11" si="2">E3/$E$12</f>
        <v>0</v>
      </c>
      <c r="J3" s="5">
        <f>J2+H3</f>
        <v>0.37440023778183518</v>
      </c>
      <c r="K3" s="5">
        <f>K2+I3</f>
        <v>0</v>
      </c>
      <c r="L3" s="4">
        <f t="shared" ref="L3:L11" si="3">ABS(J3-K3)</f>
        <v>0.37440023778183518</v>
      </c>
    </row>
    <row r="4" spans="1:12" ht="25.2" x14ac:dyDescent="0.45">
      <c r="A4" s="2">
        <v>7</v>
      </c>
      <c r="B4" s="3">
        <v>0.99954787045312798</v>
      </c>
      <c r="C4" s="3">
        <v>0.99446520166710595</v>
      </c>
      <c r="D4" s="2">
        <v>8799</v>
      </c>
      <c r="E4" s="2">
        <v>16</v>
      </c>
      <c r="F4" s="2">
        <v>8815</v>
      </c>
      <c r="G4" s="4">
        <f t="shared" si="0"/>
        <v>0.99818491208167892</v>
      </c>
      <c r="H4" s="4">
        <f t="shared" si="1"/>
        <v>0.18680735425247336</v>
      </c>
      <c r="I4" s="4">
        <f t="shared" si="2"/>
        <v>3.8950289692779588E-4</v>
      </c>
      <c r="J4" s="5">
        <f t="shared" ref="J4:J11" si="4">J3+H4</f>
        <v>0.56120759203430848</v>
      </c>
      <c r="K4" s="5">
        <f t="shared" ref="K4:K11" si="5">K3+I4</f>
        <v>3.8950289692779588E-4</v>
      </c>
      <c r="L4" s="4">
        <f t="shared" si="3"/>
        <v>0.56081808913738063</v>
      </c>
    </row>
    <row r="5" spans="1:12" ht="25.2" x14ac:dyDescent="0.45">
      <c r="A5" s="2">
        <v>6</v>
      </c>
      <c r="B5" s="3">
        <v>0.99446047966143702</v>
      </c>
      <c r="C5" s="3">
        <v>0.98957974741576604</v>
      </c>
      <c r="D5" s="2">
        <v>8808</v>
      </c>
      <c r="E5" s="2">
        <v>13</v>
      </c>
      <c r="F5" s="2">
        <v>8821</v>
      </c>
      <c r="G5" s="4">
        <f t="shared" si="0"/>
        <v>0.99852624419000113</v>
      </c>
      <c r="H5" s="4">
        <f t="shared" si="1"/>
        <v>0.18699842894144622</v>
      </c>
      <c r="I5" s="4">
        <f t="shared" si="2"/>
        <v>3.1647110375383416E-4</v>
      </c>
      <c r="J5" s="5">
        <f t="shared" si="4"/>
        <v>0.74820602097575473</v>
      </c>
      <c r="K5" s="5">
        <f t="shared" si="5"/>
        <v>7.0597400068163005E-4</v>
      </c>
      <c r="L5" s="4">
        <f t="shared" si="3"/>
        <v>0.74750004697507311</v>
      </c>
    </row>
    <row r="6" spans="1:12" ht="25.2" x14ac:dyDescent="0.45">
      <c r="A6" s="1">
        <v>5</v>
      </c>
      <c r="B6" s="6">
        <v>0.98957789722720102</v>
      </c>
      <c r="C6" s="6">
        <v>0.52313048739511403</v>
      </c>
      <c r="D6" s="1">
        <v>8057</v>
      </c>
      <c r="E6" s="1">
        <v>762</v>
      </c>
      <c r="F6" s="1">
        <v>8819</v>
      </c>
      <c r="G6" s="7">
        <f t="shared" si="0"/>
        <v>0.91359564576482599</v>
      </c>
      <c r="H6" s="7">
        <f t="shared" si="1"/>
        <v>0.17105430767271029</v>
      </c>
      <c r="I6" s="7">
        <f t="shared" si="2"/>
        <v>1.855007546618628E-2</v>
      </c>
      <c r="J6" s="8">
        <f t="shared" si="4"/>
        <v>0.91926032864846507</v>
      </c>
      <c r="K6" s="8">
        <f t="shared" si="5"/>
        <v>1.925604946686791E-2</v>
      </c>
      <c r="L6" s="7">
        <f t="shared" si="3"/>
        <v>0.9000042791815972</v>
      </c>
    </row>
    <row r="7" spans="1:12" ht="25.2" x14ac:dyDescent="0.45">
      <c r="A7" s="2">
        <v>4</v>
      </c>
      <c r="B7" s="3">
        <v>0.522950275445905</v>
      </c>
      <c r="C7" s="3">
        <v>0.185428315798394</v>
      </c>
      <c r="D7" s="2">
        <v>2302</v>
      </c>
      <c r="E7" s="2">
        <v>6502</v>
      </c>
      <c r="F7" s="2">
        <v>8804</v>
      </c>
      <c r="G7" s="4">
        <f t="shared" si="0"/>
        <v>0.26147205815538394</v>
      </c>
      <c r="H7" s="4">
        <f t="shared" si="1"/>
        <v>4.8872659335060083E-2</v>
      </c>
      <c r="I7" s="4">
        <f t="shared" si="2"/>
        <v>0.15828423973903305</v>
      </c>
      <c r="J7" s="5">
        <f t="shared" si="4"/>
        <v>0.96813298798352521</v>
      </c>
      <c r="K7" s="5">
        <f t="shared" si="5"/>
        <v>0.17754028920590095</v>
      </c>
      <c r="L7" s="4">
        <f t="shared" si="3"/>
        <v>0.79059269877762428</v>
      </c>
    </row>
    <row r="8" spans="1:12" ht="25.2" x14ac:dyDescent="0.45">
      <c r="A8" s="2">
        <v>3</v>
      </c>
      <c r="B8" s="3">
        <v>0.18536470040313899</v>
      </c>
      <c r="C8" s="3">
        <v>8.4115073376384603E-2</v>
      </c>
      <c r="D8" s="2">
        <v>522</v>
      </c>
      <c r="E8" s="2">
        <v>8159</v>
      </c>
      <c r="F8" s="2">
        <v>8681</v>
      </c>
      <c r="G8" s="4">
        <f t="shared" si="0"/>
        <v>6.0131321276350652E-2</v>
      </c>
      <c r="H8" s="4">
        <f t="shared" si="1"/>
        <v>1.1082331960426309E-2</v>
      </c>
      <c r="I8" s="4">
        <f t="shared" si="2"/>
        <v>0.19862213350211791</v>
      </c>
      <c r="J8" s="5">
        <f t="shared" si="4"/>
        <v>0.9792153199439515</v>
      </c>
      <c r="K8" s="5">
        <f t="shared" si="5"/>
        <v>0.37616242270801886</v>
      </c>
      <c r="L8" s="4">
        <f t="shared" si="3"/>
        <v>0.60305289723593258</v>
      </c>
    </row>
    <row r="9" spans="1:12" ht="25.2" x14ac:dyDescent="0.45">
      <c r="A9" s="2">
        <v>2</v>
      </c>
      <c r="B9" s="3">
        <v>8.4025751006927898E-2</v>
      </c>
      <c r="C9" s="3">
        <v>3.021114404427E-2</v>
      </c>
      <c r="D9" s="2">
        <v>375</v>
      </c>
      <c r="E9" s="2">
        <v>8346</v>
      </c>
      <c r="F9" s="2">
        <v>8721</v>
      </c>
      <c r="G9" s="4">
        <f t="shared" si="0"/>
        <v>4.2999656002751976E-2</v>
      </c>
      <c r="H9" s="4">
        <f t="shared" si="1"/>
        <v>7.9614453738694746E-3</v>
      </c>
      <c r="I9" s="4">
        <f t="shared" si="2"/>
        <v>0.20317444860996153</v>
      </c>
      <c r="J9" s="5">
        <f t="shared" si="4"/>
        <v>0.98717676531782095</v>
      </c>
      <c r="K9" s="5">
        <f t="shared" si="5"/>
        <v>0.5793368713179804</v>
      </c>
      <c r="L9" s="4">
        <f t="shared" si="3"/>
        <v>0.40783989399984055</v>
      </c>
    </row>
    <row r="10" spans="1:12" ht="25.2" x14ac:dyDescent="0.45">
      <c r="A10" s="2">
        <v>1</v>
      </c>
      <c r="B10" s="3">
        <v>3.0203420172209901E-2</v>
      </c>
      <c r="C10" s="3">
        <v>1.21512343502181E-2</v>
      </c>
      <c r="D10" s="2">
        <v>207</v>
      </c>
      <c r="E10" s="2">
        <v>8831</v>
      </c>
      <c r="F10" s="2">
        <v>9038</v>
      </c>
      <c r="G10" s="4">
        <f t="shared" si="0"/>
        <v>2.2903297189643727E-2</v>
      </c>
      <c r="H10" s="4">
        <f t="shared" si="1"/>
        <v>4.3947178463759505E-3</v>
      </c>
      <c r="I10" s="4">
        <f t="shared" si="2"/>
        <v>0.21498125517308536</v>
      </c>
      <c r="J10" s="5">
        <f t="shared" si="4"/>
        <v>0.99157148316419685</v>
      </c>
      <c r="K10" s="5">
        <f t="shared" si="5"/>
        <v>0.7943181264910657</v>
      </c>
      <c r="L10" s="4">
        <f t="shared" si="3"/>
        <v>0.19725335667313115</v>
      </c>
    </row>
    <row r="11" spans="1:12" ht="25.2" x14ac:dyDescent="0.45">
      <c r="A11" s="2">
        <v>0</v>
      </c>
      <c r="B11" s="3">
        <v>1.2148069891013601E-2</v>
      </c>
      <c r="C11" s="3">
        <v>2.86540533551106E-6</v>
      </c>
      <c r="D11" s="2">
        <v>397</v>
      </c>
      <c r="E11" s="2">
        <v>8449</v>
      </c>
      <c r="F11" s="2">
        <v>8846</v>
      </c>
      <c r="G11" s="4">
        <f t="shared" si="0"/>
        <v>4.4879041374632604E-2</v>
      </c>
      <c r="H11" s="4">
        <f t="shared" si="1"/>
        <v>8.4285168358031511E-3</v>
      </c>
      <c r="I11" s="4">
        <f t="shared" si="2"/>
        <v>0.20568187350893422</v>
      </c>
      <c r="J11" s="5">
        <f t="shared" si="4"/>
        <v>1</v>
      </c>
      <c r="K11" s="5">
        <f t="shared" si="5"/>
        <v>0.99999999999999989</v>
      </c>
      <c r="L11" s="4">
        <f t="shared" si="3"/>
        <v>1.1102230246251565E-16</v>
      </c>
    </row>
    <row r="12" spans="1:12" ht="27.6" customHeight="1" x14ac:dyDescent="0.45">
      <c r="A12" s="9"/>
      <c r="B12" s="9"/>
      <c r="C12" s="9"/>
      <c r="D12" s="9">
        <f>SUM(D2:D11)</f>
        <v>47102</v>
      </c>
      <c r="E12" s="9">
        <f t="shared" ref="E12:F12" si="6">SUM(E2:E11)</f>
        <v>41078</v>
      </c>
      <c r="F12" s="9">
        <f t="shared" si="6"/>
        <v>88180</v>
      </c>
      <c r="G12" s="4">
        <f t="shared" si="0"/>
        <v>0.53415740530732592</v>
      </c>
      <c r="H12" s="9"/>
      <c r="I12" s="9"/>
      <c r="J12" s="9"/>
      <c r="K12" s="9"/>
      <c r="L12" s="5">
        <f>MAX(L2:L11)</f>
        <v>0.9000042791815972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</dc:creator>
  <cp:lastModifiedBy>RAMKUMAR</cp:lastModifiedBy>
  <dcterms:created xsi:type="dcterms:W3CDTF">2015-06-05T18:17:20Z</dcterms:created>
  <dcterms:modified xsi:type="dcterms:W3CDTF">2019-08-14T16:22:39Z</dcterms:modified>
</cp:coreProperties>
</file>