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msuni-my.sharepoint.com/personal/ramon_dijkstra_student_uva_nl/Documents/UvA year 2/Master thesis/human_evaluation/"/>
    </mc:Choice>
  </mc:AlternateContent>
  <xr:revisionPtr revIDLastSave="131" documentId="6_{B137BD33-149B-E74C-8FFA-EB1E86CA67D4}" xr6:coauthVersionLast="47" xr6:coauthVersionMax="47" xr10:uidLastSave="{97046EF6-2DBF-426A-9994-F9FF5B9F61B4}"/>
  <bookViews>
    <workbookView xWindow="-6" yWindow="8604" windowWidth="23040" windowHeight="3924" activeTab="5" xr2:uid="{7556EE74-6FF7-AE43-B3FD-999D07DF1C88}"/>
  </bookViews>
  <sheets>
    <sheet name="exp1_gpt3" sheetId="10" r:id="rId1"/>
    <sheet name="exp1_macaw" sheetId="11" r:id="rId2"/>
    <sheet name="exp2_gpt3" sheetId="12" r:id="rId3"/>
    <sheet name="exp2_macaw" sheetId="13" r:id="rId4"/>
    <sheet name="exp4_gpt3" sheetId="14" r:id="rId5"/>
    <sheet name="exp4_macaw" sheetId="15" r:id="rId6"/>
    <sheet name="exp5_gpt3" sheetId="7" r:id="rId7"/>
    <sheet name="exp5_macaw" sheetId="8" r:id="rId8"/>
    <sheet name="exp6_gpt3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6" i="15" l="1"/>
  <c r="C6" i="15"/>
  <c r="B6" i="15"/>
  <c r="D6" i="14"/>
  <c r="C6" i="14"/>
  <c r="B6" i="14"/>
  <c r="D6" i="13"/>
  <c r="C6" i="13"/>
  <c r="B6" i="13"/>
  <c r="D6" i="12"/>
  <c r="C6" i="12"/>
  <c r="B6" i="12"/>
  <c r="D6" i="11"/>
  <c r="C6" i="11"/>
  <c r="B6" i="11"/>
  <c r="E6" i="11" s="1"/>
  <c r="D6" i="10"/>
  <c r="C6" i="10"/>
  <c r="B6" i="10"/>
  <c r="P6" i="9"/>
  <c r="O6" i="9"/>
  <c r="N6" i="9"/>
  <c r="Q6" i="9" s="1"/>
  <c r="J6" i="9"/>
  <c r="I6" i="9"/>
  <c r="H6" i="9"/>
  <c r="K6" i="9" s="1"/>
  <c r="D6" i="9"/>
  <c r="C6" i="9"/>
  <c r="E6" i="9" s="1"/>
  <c r="S6" i="9" s="1"/>
  <c r="B6" i="9"/>
  <c r="P6" i="8"/>
  <c r="O6" i="8"/>
  <c r="N6" i="8"/>
  <c r="Q6" i="8" s="1"/>
  <c r="J6" i="8"/>
  <c r="I6" i="8"/>
  <c r="H6" i="8"/>
  <c r="K6" i="8" s="1"/>
  <c r="D6" i="8"/>
  <c r="C6" i="8"/>
  <c r="E6" i="8" s="1"/>
  <c r="S6" i="8" s="1"/>
  <c r="B6" i="8"/>
  <c r="S6" i="7"/>
  <c r="Q6" i="7"/>
  <c r="K6" i="7"/>
  <c r="E6" i="7"/>
  <c r="O6" i="7"/>
  <c r="P6" i="7"/>
  <c r="N6" i="7"/>
  <c r="I6" i="7"/>
  <c r="J6" i="7"/>
  <c r="H6" i="7"/>
  <c r="C6" i="7"/>
  <c r="D6" i="7"/>
  <c r="B6" i="7"/>
  <c r="E6" i="15" l="1"/>
  <c r="E6" i="14"/>
  <c r="E6" i="13"/>
  <c r="E6" i="12"/>
  <c r="E6" i="10"/>
</calcChain>
</file>

<file path=xl/sharedStrings.xml><?xml version="1.0" encoding="utf-8"?>
<sst xmlns="http://schemas.openxmlformats.org/spreadsheetml/2006/main" count="105" uniqueCount="16">
  <si>
    <t>Question</t>
  </si>
  <si>
    <t>Fluency</t>
  </si>
  <si>
    <t>Relevancy</t>
  </si>
  <si>
    <t>Answerability</t>
  </si>
  <si>
    <t>Correctness</t>
  </si>
  <si>
    <t>Valid</t>
  </si>
  <si>
    <t>Distractors</t>
  </si>
  <si>
    <t>Coherence</t>
  </si>
  <si>
    <t>True answer</t>
  </si>
  <si>
    <t>Distracting ability</t>
  </si>
  <si>
    <t>Evaluator 1</t>
  </si>
  <si>
    <t>Evaluator 2</t>
  </si>
  <si>
    <t>Evaluator 3</t>
  </si>
  <si>
    <t>Mean</t>
  </si>
  <si>
    <t>Total Mean</t>
  </si>
  <si>
    <t>Answer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</si>
</sst>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F0811-3F36-4147-B186-DA2401FF5F9D}">
  <dimension ref="A1:U102"/>
  <sheetViews>
    <sheetView topLeftCell="A4" zoomScale="85" zoomScaleNormal="85" workbookViewId="0">
      <selection activeCell="A2" sqref="A2"/>
    </sheetView>
  </sheetViews>
  <sheetFormatPr defaultColWidth="10.796875" defaultRowHeight="15.6" x14ac:dyDescent="0.6"/>
  <cols>
    <col min="1" max="1" width="11.84765625" customWidth="1"/>
    <col min="4" max="4" width="12.34765625" customWidth="1"/>
    <col min="5" max="5" width="13.34765625" customWidth="1"/>
    <col min="7" max="7" width="11.84765625" customWidth="1"/>
    <col min="8" max="8" width="10" customWidth="1"/>
    <col min="11" max="11" width="13.34765625" customWidth="1"/>
    <col min="16" max="17" width="15.84765625" customWidth="1"/>
    <col min="20" max="20" width="13.34765625" customWidth="1"/>
    <col min="21" max="21" width="13.5" customWidth="1"/>
  </cols>
  <sheetData>
    <row r="1" spans="1:21" x14ac:dyDescent="0.6">
      <c r="A1" s="1" t="s">
        <v>0</v>
      </c>
      <c r="B1" t="s">
        <v>1</v>
      </c>
      <c r="C1" t="s">
        <v>2</v>
      </c>
      <c r="D1" t="s">
        <v>3</v>
      </c>
      <c r="E1" s="1" t="s">
        <v>13</v>
      </c>
      <c r="F1" s="1"/>
      <c r="G1" s="1"/>
      <c r="K1" s="1"/>
      <c r="M1" s="1"/>
      <c r="Q1" s="1"/>
      <c r="S1" s="1"/>
      <c r="U1" s="1"/>
    </row>
    <row r="3" spans="1:21" x14ac:dyDescent="0.6">
      <c r="A3" t="s">
        <v>10</v>
      </c>
      <c r="B3">
        <v>97</v>
      </c>
      <c r="C3">
        <v>92</v>
      </c>
      <c r="D3">
        <v>87</v>
      </c>
    </row>
    <row r="4" spans="1:21" x14ac:dyDescent="0.6">
      <c r="A4" t="s">
        <v>11</v>
      </c>
      <c r="B4">
        <v>100</v>
      </c>
      <c r="C4">
        <v>99</v>
      </c>
      <c r="D4">
        <v>84</v>
      </c>
    </row>
    <row r="5" spans="1:21" x14ac:dyDescent="0.6">
      <c r="A5" t="s">
        <v>12</v>
      </c>
      <c r="B5">
        <v>97</v>
      </c>
      <c r="C5">
        <v>100</v>
      </c>
      <c r="D5">
        <v>82</v>
      </c>
    </row>
    <row r="6" spans="1:21" x14ac:dyDescent="0.6">
      <c r="B6">
        <f>AVERAGE(B3:B5)</f>
        <v>98</v>
      </c>
      <c r="C6">
        <f t="shared" ref="C6:D6" si="0">AVERAGE(C3:C5)</f>
        <v>97</v>
      </c>
      <c r="D6">
        <f t="shared" si="0"/>
        <v>84.333333333333329</v>
      </c>
      <c r="E6">
        <f>AVERAGE(B6:D6)</f>
        <v>93.1111111111111</v>
      </c>
    </row>
    <row r="28" spans="1:1" x14ac:dyDescent="0.6">
      <c r="A28" s="2"/>
    </row>
    <row r="29" spans="1:1" x14ac:dyDescent="0.6">
      <c r="A29" s="2"/>
    </row>
    <row r="30" spans="1:1" x14ac:dyDescent="0.6">
      <c r="A30" s="2"/>
    </row>
    <row r="33" customFormat="1" x14ac:dyDescent="0.6"/>
    <row r="34" customFormat="1" x14ac:dyDescent="0.6"/>
    <row r="35" customFormat="1" x14ac:dyDescent="0.6"/>
    <row r="36" customFormat="1" x14ac:dyDescent="0.6"/>
    <row r="37" customFormat="1" x14ac:dyDescent="0.6"/>
    <row r="38" customFormat="1" x14ac:dyDescent="0.6"/>
    <row r="39" customFormat="1" x14ac:dyDescent="0.6"/>
    <row r="40" customFormat="1" x14ac:dyDescent="0.6"/>
    <row r="41" customFormat="1" x14ac:dyDescent="0.6"/>
    <row r="42" customFormat="1" x14ac:dyDescent="0.6"/>
    <row r="43" customFormat="1" x14ac:dyDescent="0.6"/>
    <row r="44" customFormat="1" x14ac:dyDescent="0.6"/>
    <row r="45" customFormat="1" x14ac:dyDescent="0.6"/>
    <row r="46" customFormat="1" x14ac:dyDescent="0.6"/>
    <row r="47" customFormat="1" x14ac:dyDescent="0.6"/>
    <row r="48" customFormat="1" x14ac:dyDescent="0.6"/>
    <row r="49" customFormat="1" x14ac:dyDescent="0.6"/>
    <row r="50" customFormat="1" x14ac:dyDescent="0.6"/>
    <row r="51" customFormat="1" x14ac:dyDescent="0.6"/>
    <row r="52" customFormat="1" x14ac:dyDescent="0.6"/>
    <row r="53" customFormat="1" x14ac:dyDescent="0.6"/>
    <row r="54" customFormat="1" x14ac:dyDescent="0.6"/>
    <row r="55" customFormat="1" x14ac:dyDescent="0.6"/>
    <row r="56" customFormat="1" x14ac:dyDescent="0.6"/>
    <row r="57" customFormat="1" x14ac:dyDescent="0.6"/>
    <row r="58" customFormat="1" x14ac:dyDescent="0.6"/>
    <row r="59" customFormat="1" x14ac:dyDescent="0.6"/>
    <row r="60" customFormat="1" x14ac:dyDescent="0.6"/>
    <row r="61" customFormat="1" x14ac:dyDescent="0.6"/>
    <row r="62" customFormat="1" x14ac:dyDescent="0.6"/>
    <row r="63" customFormat="1" x14ac:dyDescent="0.6"/>
    <row r="64" customFormat="1" x14ac:dyDescent="0.6"/>
    <row r="65" customFormat="1" x14ac:dyDescent="0.6"/>
    <row r="66" customFormat="1" x14ac:dyDescent="0.6"/>
    <row r="67" customFormat="1" x14ac:dyDescent="0.6"/>
    <row r="68" customFormat="1" x14ac:dyDescent="0.6"/>
    <row r="69" customFormat="1" x14ac:dyDescent="0.6"/>
    <row r="70" customFormat="1" x14ac:dyDescent="0.6"/>
    <row r="71" customFormat="1" x14ac:dyDescent="0.6"/>
    <row r="72" customFormat="1" x14ac:dyDescent="0.6"/>
    <row r="73" customFormat="1" x14ac:dyDescent="0.6"/>
    <row r="74" customFormat="1" x14ac:dyDescent="0.6"/>
    <row r="75" customFormat="1" x14ac:dyDescent="0.6"/>
    <row r="76" customFormat="1" x14ac:dyDescent="0.6"/>
    <row r="77" customFormat="1" x14ac:dyDescent="0.6"/>
    <row r="78" customFormat="1" x14ac:dyDescent="0.6"/>
    <row r="79" customFormat="1" x14ac:dyDescent="0.6"/>
    <row r="80" customFormat="1" x14ac:dyDescent="0.6"/>
    <row r="81" customFormat="1" x14ac:dyDescent="0.6"/>
    <row r="82" customFormat="1" x14ac:dyDescent="0.6"/>
    <row r="83" customFormat="1" x14ac:dyDescent="0.6"/>
    <row r="84" customFormat="1" x14ac:dyDescent="0.6"/>
    <row r="85" customFormat="1" x14ac:dyDescent="0.6"/>
    <row r="86" customFormat="1" x14ac:dyDescent="0.6"/>
    <row r="87" customFormat="1" x14ac:dyDescent="0.6"/>
    <row r="88" customFormat="1" x14ac:dyDescent="0.6"/>
    <row r="89" customFormat="1" x14ac:dyDescent="0.6"/>
    <row r="90" customFormat="1" x14ac:dyDescent="0.6"/>
    <row r="91" customFormat="1" x14ac:dyDescent="0.6"/>
    <row r="92" customFormat="1" x14ac:dyDescent="0.6"/>
    <row r="93" customFormat="1" x14ac:dyDescent="0.6"/>
    <row r="94" customFormat="1" x14ac:dyDescent="0.6"/>
    <row r="95" customFormat="1" x14ac:dyDescent="0.6"/>
    <row r="96" customFormat="1" x14ac:dyDescent="0.6"/>
    <row r="97" customFormat="1" x14ac:dyDescent="0.6"/>
    <row r="98" customFormat="1" x14ac:dyDescent="0.6"/>
    <row r="99" customFormat="1" x14ac:dyDescent="0.6"/>
    <row r="100" customFormat="1" x14ac:dyDescent="0.6"/>
    <row r="101" customFormat="1" x14ac:dyDescent="0.6"/>
    <row r="102" customFormat="1" x14ac:dyDescent="0.6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47996-60F3-4B2C-8FAF-AFC6C7BBEF27}">
  <dimension ref="A1:U102"/>
  <sheetViews>
    <sheetView topLeftCell="A4" zoomScale="85" zoomScaleNormal="85" workbookViewId="0">
      <selection activeCell="G5" sqref="G5"/>
    </sheetView>
  </sheetViews>
  <sheetFormatPr defaultColWidth="10.796875" defaultRowHeight="15.6" x14ac:dyDescent="0.6"/>
  <cols>
    <col min="1" max="1" width="11.84765625" customWidth="1"/>
    <col min="4" max="4" width="12.34765625" customWidth="1"/>
    <col min="5" max="5" width="13.34765625" customWidth="1"/>
    <col min="7" max="7" width="11.84765625" customWidth="1"/>
    <col min="8" max="8" width="10" customWidth="1"/>
    <col min="11" max="11" width="13.34765625" customWidth="1"/>
    <col min="16" max="17" width="15.84765625" customWidth="1"/>
    <col min="20" max="20" width="13.34765625" customWidth="1"/>
    <col min="21" max="21" width="13.5" customWidth="1"/>
  </cols>
  <sheetData>
    <row r="1" spans="1:21" x14ac:dyDescent="0.6">
      <c r="A1" s="1" t="s">
        <v>0</v>
      </c>
      <c r="B1" t="s">
        <v>1</v>
      </c>
      <c r="C1" t="s">
        <v>2</v>
      </c>
      <c r="D1" t="s">
        <v>3</v>
      </c>
      <c r="E1" s="1" t="s">
        <v>13</v>
      </c>
      <c r="F1" s="1"/>
      <c r="G1" s="1"/>
      <c r="K1" s="1"/>
      <c r="M1" s="1"/>
      <c r="Q1" s="1"/>
      <c r="S1" s="1"/>
      <c r="U1" s="1"/>
    </row>
    <row r="3" spans="1:21" x14ac:dyDescent="0.6">
      <c r="A3" t="s">
        <v>10</v>
      </c>
      <c r="B3">
        <v>96</v>
      </c>
      <c r="C3">
        <v>92</v>
      </c>
      <c r="D3">
        <v>78</v>
      </c>
    </row>
    <row r="4" spans="1:21" x14ac:dyDescent="0.6">
      <c r="A4" t="s">
        <v>11</v>
      </c>
      <c r="B4">
        <v>100</v>
      </c>
      <c r="C4">
        <v>96</v>
      </c>
      <c r="D4">
        <v>76</v>
      </c>
    </row>
    <row r="5" spans="1:21" x14ac:dyDescent="0.6">
      <c r="A5" t="s">
        <v>12</v>
      </c>
      <c r="B5">
        <v>98</v>
      </c>
      <c r="C5">
        <v>94</v>
      </c>
      <c r="D5">
        <v>70</v>
      </c>
    </row>
    <row r="6" spans="1:21" x14ac:dyDescent="0.6">
      <c r="B6">
        <f>AVERAGE(B3:B5)</f>
        <v>98</v>
      </c>
      <c r="C6">
        <f t="shared" ref="C6:D6" si="0">AVERAGE(C3:C5)</f>
        <v>94</v>
      </c>
      <c r="D6">
        <f t="shared" si="0"/>
        <v>74.666666666666671</v>
      </c>
      <c r="E6">
        <f>AVERAGE(B6:D6)</f>
        <v>88.8888888888889</v>
      </c>
    </row>
    <row r="28" spans="1:1" x14ac:dyDescent="0.6">
      <c r="A28" s="2"/>
    </row>
    <row r="29" spans="1:1" x14ac:dyDescent="0.6">
      <c r="A29" s="2"/>
    </row>
    <row r="30" spans="1:1" x14ac:dyDescent="0.6">
      <c r="A30" s="2"/>
    </row>
    <row r="33" customFormat="1" x14ac:dyDescent="0.6"/>
    <row r="34" customFormat="1" x14ac:dyDescent="0.6"/>
    <row r="35" customFormat="1" x14ac:dyDescent="0.6"/>
    <row r="36" customFormat="1" x14ac:dyDescent="0.6"/>
    <row r="37" customFormat="1" x14ac:dyDescent="0.6"/>
    <row r="38" customFormat="1" x14ac:dyDescent="0.6"/>
    <row r="39" customFormat="1" x14ac:dyDescent="0.6"/>
    <row r="40" customFormat="1" x14ac:dyDescent="0.6"/>
    <row r="41" customFormat="1" x14ac:dyDescent="0.6"/>
    <row r="42" customFormat="1" x14ac:dyDescent="0.6"/>
    <row r="43" customFormat="1" x14ac:dyDescent="0.6"/>
    <row r="44" customFormat="1" x14ac:dyDescent="0.6"/>
    <row r="45" customFormat="1" x14ac:dyDescent="0.6"/>
    <row r="46" customFormat="1" x14ac:dyDescent="0.6"/>
    <row r="47" customFormat="1" x14ac:dyDescent="0.6"/>
    <row r="48" customFormat="1" x14ac:dyDescent="0.6"/>
    <row r="49" customFormat="1" x14ac:dyDescent="0.6"/>
    <row r="50" customFormat="1" x14ac:dyDescent="0.6"/>
    <row r="51" customFormat="1" x14ac:dyDescent="0.6"/>
    <row r="52" customFormat="1" x14ac:dyDescent="0.6"/>
    <row r="53" customFormat="1" x14ac:dyDescent="0.6"/>
    <row r="54" customFormat="1" x14ac:dyDescent="0.6"/>
    <row r="55" customFormat="1" x14ac:dyDescent="0.6"/>
    <row r="56" customFormat="1" x14ac:dyDescent="0.6"/>
    <row r="57" customFormat="1" x14ac:dyDescent="0.6"/>
    <row r="58" customFormat="1" x14ac:dyDescent="0.6"/>
    <row r="59" customFormat="1" x14ac:dyDescent="0.6"/>
    <row r="60" customFormat="1" x14ac:dyDescent="0.6"/>
    <row r="61" customFormat="1" x14ac:dyDescent="0.6"/>
    <row r="62" customFormat="1" x14ac:dyDescent="0.6"/>
    <row r="63" customFormat="1" x14ac:dyDescent="0.6"/>
    <row r="64" customFormat="1" x14ac:dyDescent="0.6"/>
    <row r="65" customFormat="1" x14ac:dyDescent="0.6"/>
    <row r="66" customFormat="1" x14ac:dyDescent="0.6"/>
    <row r="67" customFormat="1" x14ac:dyDescent="0.6"/>
    <row r="68" customFormat="1" x14ac:dyDescent="0.6"/>
    <row r="69" customFormat="1" x14ac:dyDescent="0.6"/>
    <row r="70" customFormat="1" x14ac:dyDescent="0.6"/>
    <row r="71" customFormat="1" x14ac:dyDescent="0.6"/>
    <row r="72" customFormat="1" x14ac:dyDescent="0.6"/>
    <row r="73" customFormat="1" x14ac:dyDescent="0.6"/>
    <row r="74" customFormat="1" x14ac:dyDescent="0.6"/>
    <row r="75" customFormat="1" x14ac:dyDescent="0.6"/>
    <row r="76" customFormat="1" x14ac:dyDescent="0.6"/>
    <row r="77" customFormat="1" x14ac:dyDescent="0.6"/>
    <row r="78" customFormat="1" x14ac:dyDescent="0.6"/>
    <row r="79" customFormat="1" x14ac:dyDescent="0.6"/>
    <row r="80" customFormat="1" x14ac:dyDescent="0.6"/>
    <row r="81" customFormat="1" x14ac:dyDescent="0.6"/>
    <row r="82" customFormat="1" x14ac:dyDescent="0.6"/>
    <row r="83" customFormat="1" x14ac:dyDescent="0.6"/>
    <row r="84" customFormat="1" x14ac:dyDescent="0.6"/>
    <row r="85" customFormat="1" x14ac:dyDescent="0.6"/>
    <row r="86" customFormat="1" x14ac:dyDescent="0.6"/>
    <row r="87" customFormat="1" x14ac:dyDescent="0.6"/>
    <row r="88" customFormat="1" x14ac:dyDescent="0.6"/>
    <row r="89" customFormat="1" x14ac:dyDescent="0.6"/>
    <row r="90" customFormat="1" x14ac:dyDescent="0.6"/>
    <row r="91" customFormat="1" x14ac:dyDescent="0.6"/>
    <row r="92" customFormat="1" x14ac:dyDescent="0.6"/>
    <row r="93" customFormat="1" x14ac:dyDescent="0.6"/>
    <row r="94" customFormat="1" x14ac:dyDescent="0.6"/>
    <row r="95" customFormat="1" x14ac:dyDescent="0.6"/>
    <row r="96" customFormat="1" x14ac:dyDescent="0.6"/>
    <row r="97" customFormat="1" x14ac:dyDescent="0.6"/>
    <row r="98" customFormat="1" x14ac:dyDescent="0.6"/>
    <row r="99" customFormat="1" x14ac:dyDescent="0.6"/>
    <row r="100" customFormat="1" x14ac:dyDescent="0.6"/>
    <row r="101" customFormat="1" x14ac:dyDescent="0.6"/>
    <row r="102" customFormat="1" x14ac:dyDescent="0.6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28869-B9E0-4E76-BA34-6DA7B9B2D826}">
  <dimension ref="A1:E6"/>
  <sheetViews>
    <sheetView zoomScale="70" zoomScaleNormal="70" workbookViewId="0">
      <selection activeCell="E5" sqref="E5"/>
    </sheetView>
  </sheetViews>
  <sheetFormatPr defaultRowHeight="15.6" x14ac:dyDescent="0.6"/>
  <cols>
    <col min="1" max="1" width="11.796875" customWidth="1"/>
    <col min="2" max="2" width="8.796875" customWidth="1"/>
    <col min="3" max="3" width="12" customWidth="1"/>
  </cols>
  <sheetData>
    <row r="1" spans="1:5" x14ac:dyDescent="0.6">
      <c r="A1" s="1" t="s">
        <v>15</v>
      </c>
      <c r="B1" t="s">
        <v>1</v>
      </c>
      <c r="C1" t="s">
        <v>4</v>
      </c>
      <c r="D1" t="s">
        <v>5</v>
      </c>
      <c r="E1" s="1" t="s">
        <v>13</v>
      </c>
    </row>
    <row r="3" spans="1:5" x14ac:dyDescent="0.6">
      <c r="A3" t="s">
        <v>10</v>
      </c>
      <c r="B3">
        <v>99</v>
      </c>
      <c r="C3">
        <v>86</v>
      </c>
      <c r="D3">
        <v>80</v>
      </c>
    </row>
    <row r="4" spans="1:5" x14ac:dyDescent="0.6">
      <c r="A4" t="s">
        <v>11</v>
      </c>
      <c r="B4">
        <v>100</v>
      </c>
      <c r="C4">
        <v>93</v>
      </c>
      <c r="D4">
        <v>83</v>
      </c>
    </row>
    <row r="5" spans="1:5" x14ac:dyDescent="0.6">
      <c r="A5" t="s">
        <v>12</v>
      </c>
      <c r="B5">
        <v>100</v>
      </c>
      <c r="C5">
        <v>93</v>
      </c>
      <c r="D5">
        <v>75</v>
      </c>
    </row>
    <row r="6" spans="1:5" x14ac:dyDescent="0.6">
      <c r="B6">
        <f t="shared" ref="B6:D6" si="0">AVERAGE(B3:B5)</f>
        <v>99.666666666666671</v>
      </c>
      <c r="C6">
        <f t="shared" si="0"/>
        <v>90.666666666666671</v>
      </c>
      <c r="D6">
        <f t="shared" si="0"/>
        <v>79.333333333333329</v>
      </c>
      <c r="E6">
        <f>AVERAGE(B6:D6)</f>
        <v>89.8888888888889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B6352-C92D-4A4A-BC76-F507E058BEC0}">
  <dimension ref="A1:E6"/>
  <sheetViews>
    <sheetView zoomScale="70" zoomScaleNormal="70" workbookViewId="0">
      <selection activeCell="B6" sqref="B6"/>
    </sheetView>
  </sheetViews>
  <sheetFormatPr defaultRowHeight="15.6" x14ac:dyDescent="0.6"/>
  <cols>
    <col min="1" max="1" width="11.796875" customWidth="1"/>
    <col min="3" max="3" width="12" customWidth="1"/>
  </cols>
  <sheetData>
    <row r="1" spans="1:5" x14ac:dyDescent="0.6">
      <c r="A1" s="1" t="s">
        <v>15</v>
      </c>
      <c r="B1" t="s">
        <v>1</v>
      </c>
      <c r="C1" t="s">
        <v>4</v>
      </c>
      <c r="D1" t="s">
        <v>5</v>
      </c>
      <c r="E1" s="1" t="s">
        <v>13</v>
      </c>
    </row>
    <row r="3" spans="1:5" x14ac:dyDescent="0.6">
      <c r="A3" t="s">
        <v>10</v>
      </c>
      <c r="B3">
        <v>96</v>
      </c>
      <c r="C3">
        <v>80</v>
      </c>
      <c r="D3">
        <v>74</v>
      </c>
    </row>
    <row r="4" spans="1:5" x14ac:dyDescent="0.6">
      <c r="A4" t="s">
        <v>11</v>
      </c>
      <c r="B4">
        <v>100</v>
      </c>
      <c r="C4">
        <v>90</v>
      </c>
      <c r="D4">
        <v>69</v>
      </c>
    </row>
    <row r="5" spans="1:5" x14ac:dyDescent="0.6">
      <c r="A5" t="s">
        <v>12</v>
      </c>
      <c r="B5">
        <v>100</v>
      </c>
      <c r="C5">
        <v>89</v>
      </c>
      <c r="D5">
        <v>63</v>
      </c>
    </row>
    <row r="6" spans="1:5" x14ac:dyDescent="0.6">
      <c r="B6">
        <f t="shared" ref="B6:D6" si="0">AVERAGE(B3:B5)</f>
        <v>98.666666666666671</v>
      </c>
      <c r="C6">
        <f t="shared" si="0"/>
        <v>86.333333333333329</v>
      </c>
      <c r="D6">
        <f t="shared" si="0"/>
        <v>68.666666666666671</v>
      </c>
      <c r="E6">
        <f>AVERAGE(B6:D6)</f>
        <v>84.555555555555557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B75EE-9B64-44E0-B3B7-7823D107A3E0}">
  <dimension ref="A1:E6"/>
  <sheetViews>
    <sheetView topLeftCell="A2" zoomScale="85" zoomScaleNormal="85" workbookViewId="0">
      <selection activeCell="F5" sqref="F5"/>
    </sheetView>
  </sheetViews>
  <sheetFormatPr defaultRowHeight="15.6" x14ac:dyDescent="0.6"/>
  <cols>
    <col min="1" max="1" width="11.94921875" customWidth="1"/>
    <col min="2" max="2" width="8.796875" customWidth="1"/>
    <col min="3" max="3" width="10.59765625" customWidth="1"/>
    <col min="4" max="4" width="15.19921875" customWidth="1"/>
  </cols>
  <sheetData>
    <row r="1" spans="1:5" x14ac:dyDescent="0.6">
      <c r="A1" s="1" t="s">
        <v>6</v>
      </c>
      <c r="B1" t="s">
        <v>1</v>
      </c>
      <c r="C1" t="s">
        <v>7</v>
      </c>
      <c r="D1" t="s">
        <v>9</v>
      </c>
      <c r="E1" s="1" t="s">
        <v>13</v>
      </c>
    </row>
    <row r="3" spans="1:5" x14ac:dyDescent="0.6">
      <c r="A3" t="s">
        <v>10</v>
      </c>
      <c r="B3">
        <v>98</v>
      </c>
      <c r="C3">
        <v>97</v>
      </c>
      <c r="D3">
        <v>67</v>
      </c>
    </row>
    <row r="4" spans="1:5" x14ac:dyDescent="0.6">
      <c r="A4" t="s">
        <v>11</v>
      </c>
      <c r="B4">
        <v>100</v>
      </c>
      <c r="C4">
        <v>100</v>
      </c>
      <c r="D4">
        <v>68</v>
      </c>
    </row>
    <row r="5" spans="1:5" x14ac:dyDescent="0.6">
      <c r="A5" t="s">
        <v>12</v>
      </c>
      <c r="B5">
        <v>98</v>
      </c>
      <c r="C5">
        <v>96</v>
      </c>
      <c r="D5">
        <v>70</v>
      </c>
    </row>
    <row r="6" spans="1:5" x14ac:dyDescent="0.6">
      <c r="B6">
        <f t="shared" ref="B6:D6" si="0">AVERAGE(B3:B5)</f>
        <v>98.666666666666671</v>
      </c>
      <c r="C6">
        <f t="shared" si="0"/>
        <v>97.666666666666671</v>
      </c>
      <c r="D6">
        <f t="shared" si="0"/>
        <v>68.333333333333329</v>
      </c>
      <c r="E6">
        <f>AVERAGE(B6:D6)</f>
        <v>88.222222222222229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48CEF-67A3-4015-B4CF-898DC600DFF6}">
  <dimension ref="A1:E6"/>
  <sheetViews>
    <sheetView tabSelected="1" zoomScale="70" zoomScaleNormal="70" workbookViewId="0">
      <selection activeCell="I4" sqref="I4"/>
    </sheetView>
  </sheetViews>
  <sheetFormatPr defaultRowHeight="15.6" x14ac:dyDescent="0.6"/>
  <cols>
    <col min="1" max="1" width="11.94921875" customWidth="1"/>
    <col min="3" max="3" width="10.59765625" customWidth="1"/>
    <col min="4" max="4" width="15.19921875" customWidth="1"/>
  </cols>
  <sheetData>
    <row r="1" spans="1:5" x14ac:dyDescent="0.6">
      <c r="A1" s="1" t="s">
        <v>6</v>
      </c>
      <c r="B1" t="s">
        <v>1</v>
      </c>
      <c r="C1" t="s">
        <v>7</v>
      </c>
      <c r="D1" t="s">
        <v>9</v>
      </c>
      <c r="E1" s="1" t="s">
        <v>13</v>
      </c>
    </row>
    <row r="3" spans="1:5" x14ac:dyDescent="0.6">
      <c r="A3" t="s">
        <v>10</v>
      </c>
      <c r="B3">
        <v>100</v>
      </c>
      <c r="C3">
        <v>99</v>
      </c>
      <c r="D3">
        <v>67</v>
      </c>
    </row>
    <row r="4" spans="1:5" x14ac:dyDescent="0.6">
      <c r="A4" t="s">
        <v>11</v>
      </c>
      <c r="B4">
        <v>100</v>
      </c>
      <c r="C4">
        <v>96</v>
      </c>
      <c r="D4">
        <v>63</v>
      </c>
    </row>
    <row r="5" spans="1:5" x14ac:dyDescent="0.6">
      <c r="A5" t="s">
        <v>12</v>
      </c>
      <c r="B5">
        <v>100</v>
      </c>
      <c r="C5">
        <v>97</v>
      </c>
      <c r="D5">
        <v>72</v>
      </c>
    </row>
    <row r="6" spans="1:5" x14ac:dyDescent="0.6">
      <c r="B6">
        <f t="shared" ref="B6:D6" si="0">AVERAGE(B3:B5)</f>
        <v>100</v>
      </c>
      <c r="C6">
        <f t="shared" si="0"/>
        <v>97.333333333333329</v>
      </c>
      <c r="D6">
        <f t="shared" si="0"/>
        <v>67.333333333333329</v>
      </c>
      <c r="E6">
        <f>AVERAGE(B6:D6)</f>
        <v>88.222222222222214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BFDFC-37BC-E44C-8C3F-76399B8D1AFF}">
  <dimension ref="A1:U102"/>
  <sheetViews>
    <sheetView topLeftCell="C4" zoomScale="85" zoomScaleNormal="85" workbookViewId="0">
      <selection activeCell="E2" sqref="E2"/>
    </sheetView>
  </sheetViews>
  <sheetFormatPr defaultColWidth="10.796875" defaultRowHeight="15.6" x14ac:dyDescent="0.6"/>
  <cols>
    <col min="1" max="1" width="11.84765625" customWidth="1"/>
    <col min="4" max="4" width="12.34765625" customWidth="1"/>
    <col min="5" max="5" width="13.34765625" customWidth="1"/>
    <col min="7" max="7" width="11.84765625" customWidth="1"/>
    <col min="8" max="8" width="10" customWidth="1"/>
    <col min="11" max="11" width="13.34765625" customWidth="1"/>
    <col min="16" max="17" width="15.84765625" customWidth="1"/>
    <col min="20" max="20" width="13.34765625" customWidth="1"/>
    <col min="21" max="21" width="13.5" customWidth="1"/>
  </cols>
  <sheetData>
    <row r="1" spans="1:21" x14ac:dyDescent="0.6">
      <c r="A1" s="1" t="s">
        <v>0</v>
      </c>
      <c r="B1" t="s">
        <v>1</v>
      </c>
      <c r="C1" t="s">
        <v>2</v>
      </c>
      <c r="D1" t="s">
        <v>3</v>
      </c>
      <c r="E1" s="1" t="s">
        <v>13</v>
      </c>
      <c r="F1" s="1"/>
      <c r="G1" s="1" t="s">
        <v>8</v>
      </c>
      <c r="H1" t="s">
        <v>1</v>
      </c>
      <c r="I1" t="s">
        <v>4</v>
      </c>
      <c r="J1" t="s">
        <v>5</v>
      </c>
      <c r="K1" s="1" t="s">
        <v>13</v>
      </c>
      <c r="M1" s="1" t="s">
        <v>6</v>
      </c>
      <c r="N1" t="s">
        <v>1</v>
      </c>
      <c r="O1" t="s">
        <v>7</v>
      </c>
      <c r="P1" t="s">
        <v>9</v>
      </c>
      <c r="Q1" s="1" t="s">
        <v>13</v>
      </c>
      <c r="S1" s="1" t="s">
        <v>14</v>
      </c>
      <c r="U1" s="1"/>
    </row>
    <row r="3" spans="1:21" x14ac:dyDescent="0.6">
      <c r="A3" t="s">
        <v>10</v>
      </c>
      <c r="B3">
        <v>98</v>
      </c>
      <c r="C3">
        <v>99</v>
      </c>
      <c r="D3">
        <v>92</v>
      </c>
      <c r="H3">
        <v>99</v>
      </c>
      <c r="I3">
        <v>88</v>
      </c>
      <c r="J3">
        <v>73</v>
      </c>
      <c r="N3">
        <v>97</v>
      </c>
      <c r="O3">
        <v>91</v>
      </c>
      <c r="P3">
        <v>54</v>
      </c>
    </row>
    <row r="4" spans="1:21" x14ac:dyDescent="0.6">
      <c r="A4" t="s">
        <v>11</v>
      </c>
      <c r="B4">
        <v>100</v>
      </c>
      <c r="C4">
        <v>99</v>
      </c>
      <c r="D4">
        <v>94</v>
      </c>
      <c r="H4">
        <v>100</v>
      </c>
      <c r="I4">
        <v>93</v>
      </c>
      <c r="J4">
        <v>76</v>
      </c>
      <c r="N4">
        <v>100</v>
      </c>
      <c r="O4">
        <v>97</v>
      </c>
      <c r="P4">
        <v>61</v>
      </c>
    </row>
    <row r="5" spans="1:21" x14ac:dyDescent="0.6">
      <c r="A5" t="s">
        <v>12</v>
      </c>
      <c r="B5">
        <v>99</v>
      </c>
      <c r="C5">
        <v>99</v>
      </c>
      <c r="D5">
        <v>85</v>
      </c>
      <c r="H5">
        <v>100</v>
      </c>
      <c r="I5">
        <v>100</v>
      </c>
      <c r="J5">
        <v>71</v>
      </c>
      <c r="N5">
        <v>100</v>
      </c>
      <c r="O5">
        <v>99</v>
      </c>
      <c r="P5">
        <v>46</v>
      </c>
    </row>
    <row r="6" spans="1:21" x14ac:dyDescent="0.6">
      <c r="B6">
        <f>AVERAGE(B3:B5)</f>
        <v>99</v>
      </c>
      <c r="C6">
        <f t="shared" ref="C6:D6" si="0">AVERAGE(C3:C5)</f>
        <v>99</v>
      </c>
      <c r="D6">
        <f t="shared" si="0"/>
        <v>90.333333333333329</v>
      </c>
      <c r="E6">
        <f>AVERAGE(B6:D6)</f>
        <v>96.1111111111111</v>
      </c>
      <c r="H6">
        <f t="shared" ref="H6" si="1">AVERAGE(H3:H5)</f>
        <v>99.666666666666671</v>
      </c>
      <c r="I6">
        <f t="shared" ref="I6" si="2">AVERAGE(I3:I5)</f>
        <v>93.666666666666671</v>
      </c>
      <c r="J6">
        <f t="shared" ref="J6" si="3">AVERAGE(J3:J5)</f>
        <v>73.333333333333329</v>
      </c>
      <c r="K6">
        <f>AVERAGE(H6:J6)</f>
        <v>88.8888888888889</v>
      </c>
      <c r="N6">
        <f t="shared" ref="N6" si="4">AVERAGE(N3:N5)</f>
        <v>99</v>
      </c>
      <c r="O6">
        <f t="shared" ref="O6" si="5">AVERAGE(O3:O5)</f>
        <v>95.666666666666671</v>
      </c>
      <c r="P6">
        <f t="shared" ref="P6" si="6">AVERAGE(P3:P5)</f>
        <v>53.666666666666664</v>
      </c>
      <c r="Q6">
        <f>AVERAGE(N6:P6)</f>
        <v>82.777777777777786</v>
      </c>
      <c r="S6">
        <f>AVERAGE(E6,K6,Q6)</f>
        <v>89.259259259259252</v>
      </c>
    </row>
    <row r="28" spans="1:1" x14ac:dyDescent="0.6">
      <c r="A28" s="2"/>
    </row>
    <row r="29" spans="1:1" x14ac:dyDescent="0.6">
      <c r="A29" s="2"/>
    </row>
    <row r="30" spans="1:1" x14ac:dyDescent="0.6">
      <c r="A30" s="2"/>
    </row>
    <row r="33" customFormat="1" x14ac:dyDescent="0.6"/>
    <row r="34" customFormat="1" x14ac:dyDescent="0.6"/>
    <row r="35" customFormat="1" x14ac:dyDescent="0.6"/>
    <row r="36" customFormat="1" x14ac:dyDescent="0.6"/>
    <row r="37" customFormat="1" x14ac:dyDescent="0.6"/>
    <row r="38" customFormat="1" x14ac:dyDescent="0.6"/>
    <row r="39" customFormat="1" x14ac:dyDescent="0.6"/>
    <row r="40" customFormat="1" x14ac:dyDescent="0.6"/>
    <row r="41" customFormat="1" x14ac:dyDescent="0.6"/>
    <row r="42" customFormat="1" x14ac:dyDescent="0.6"/>
    <row r="43" customFormat="1" x14ac:dyDescent="0.6"/>
    <row r="44" customFormat="1" x14ac:dyDescent="0.6"/>
    <row r="45" customFormat="1" x14ac:dyDescent="0.6"/>
    <row r="46" customFormat="1" x14ac:dyDescent="0.6"/>
    <row r="47" customFormat="1" x14ac:dyDescent="0.6"/>
    <row r="48" customFormat="1" x14ac:dyDescent="0.6"/>
    <row r="49" customFormat="1" x14ac:dyDescent="0.6"/>
    <row r="50" customFormat="1" x14ac:dyDescent="0.6"/>
    <row r="51" customFormat="1" x14ac:dyDescent="0.6"/>
    <row r="52" customFormat="1" x14ac:dyDescent="0.6"/>
    <row r="53" customFormat="1" x14ac:dyDescent="0.6"/>
    <row r="54" customFormat="1" x14ac:dyDescent="0.6"/>
    <row r="55" customFormat="1" x14ac:dyDescent="0.6"/>
    <row r="56" customFormat="1" x14ac:dyDescent="0.6"/>
    <row r="57" customFormat="1" x14ac:dyDescent="0.6"/>
    <row r="58" customFormat="1" x14ac:dyDescent="0.6"/>
    <row r="59" customFormat="1" x14ac:dyDescent="0.6"/>
    <row r="60" customFormat="1" x14ac:dyDescent="0.6"/>
    <row r="61" customFormat="1" x14ac:dyDescent="0.6"/>
    <row r="62" customFormat="1" x14ac:dyDescent="0.6"/>
    <row r="63" customFormat="1" x14ac:dyDescent="0.6"/>
    <row r="64" customFormat="1" x14ac:dyDescent="0.6"/>
    <row r="65" customFormat="1" x14ac:dyDescent="0.6"/>
    <row r="66" customFormat="1" x14ac:dyDescent="0.6"/>
    <row r="67" customFormat="1" x14ac:dyDescent="0.6"/>
    <row r="68" customFormat="1" x14ac:dyDescent="0.6"/>
    <row r="69" customFormat="1" x14ac:dyDescent="0.6"/>
    <row r="70" customFormat="1" x14ac:dyDescent="0.6"/>
    <row r="71" customFormat="1" x14ac:dyDescent="0.6"/>
    <row r="72" customFormat="1" x14ac:dyDescent="0.6"/>
    <row r="73" customFormat="1" x14ac:dyDescent="0.6"/>
    <row r="74" customFormat="1" x14ac:dyDescent="0.6"/>
    <row r="75" customFormat="1" x14ac:dyDescent="0.6"/>
    <row r="76" customFormat="1" x14ac:dyDescent="0.6"/>
    <row r="77" customFormat="1" x14ac:dyDescent="0.6"/>
    <row r="78" customFormat="1" x14ac:dyDescent="0.6"/>
    <row r="79" customFormat="1" x14ac:dyDescent="0.6"/>
    <row r="80" customFormat="1" x14ac:dyDescent="0.6"/>
    <row r="81" customFormat="1" x14ac:dyDescent="0.6"/>
    <row r="82" customFormat="1" x14ac:dyDescent="0.6"/>
    <row r="83" customFormat="1" x14ac:dyDescent="0.6"/>
    <row r="84" customFormat="1" x14ac:dyDescent="0.6"/>
    <row r="85" customFormat="1" x14ac:dyDescent="0.6"/>
    <row r="86" customFormat="1" x14ac:dyDescent="0.6"/>
    <row r="87" customFormat="1" x14ac:dyDescent="0.6"/>
    <row r="88" customFormat="1" x14ac:dyDescent="0.6"/>
    <row r="89" customFormat="1" x14ac:dyDescent="0.6"/>
    <row r="90" customFormat="1" x14ac:dyDescent="0.6"/>
    <row r="91" customFormat="1" x14ac:dyDescent="0.6"/>
    <row r="92" customFormat="1" x14ac:dyDescent="0.6"/>
    <row r="93" customFormat="1" x14ac:dyDescent="0.6"/>
    <row r="94" customFormat="1" x14ac:dyDescent="0.6"/>
    <row r="95" customFormat="1" x14ac:dyDescent="0.6"/>
    <row r="96" customFormat="1" x14ac:dyDescent="0.6"/>
    <row r="97" customFormat="1" x14ac:dyDescent="0.6"/>
    <row r="98" customFormat="1" x14ac:dyDescent="0.6"/>
    <row r="99" customFormat="1" x14ac:dyDescent="0.6"/>
    <row r="100" customFormat="1" x14ac:dyDescent="0.6"/>
    <row r="101" customFormat="1" x14ac:dyDescent="0.6"/>
    <row r="102" customFormat="1" x14ac:dyDescent="0.6"/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E8548-8D08-A244-9C0C-3A63BA1D6ECA}">
  <dimension ref="A1:U30"/>
  <sheetViews>
    <sheetView topLeftCell="D4" workbookViewId="0">
      <selection activeCell="B32" sqref="B32"/>
    </sheetView>
  </sheetViews>
  <sheetFormatPr defaultColWidth="10.796875" defaultRowHeight="15.6" x14ac:dyDescent="0.6"/>
  <cols>
    <col min="1" max="1" width="11.84765625" customWidth="1"/>
    <col min="4" max="4" width="12.34765625" customWidth="1"/>
    <col min="5" max="5" width="13.34765625" customWidth="1"/>
    <col min="7" max="7" width="11.84765625" customWidth="1"/>
    <col min="8" max="8" width="10" customWidth="1"/>
    <col min="11" max="11" width="13.34765625" customWidth="1"/>
    <col min="16" max="17" width="15.84765625" customWidth="1"/>
    <col min="20" max="20" width="13.34765625" customWidth="1"/>
    <col min="21" max="21" width="13.5" customWidth="1"/>
  </cols>
  <sheetData>
    <row r="1" spans="1:21" x14ac:dyDescent="0.6">
      <c r="A1" s="1" t="s">
        <v>0</v>
      </c>
      <c r="B1" t="s">
        <v>1</v>
      </c>
      <c r="C1" t="s">
        <v>2</v>
      </c>
      <c r="D1" t="s">
        <v>3</v>
      </c>
      <c r="E1" s="1" t="s">
        <v>13</v>
      </c>
      <c r="F1" s="1"/>
      <c r="G1" s="1" t="s">
        <v>8</v>
      </c>
      <c r="H1" t="s">
        <v>1</v>
      </c>
      <c r="I1" t="s">
        <v>4</v>
      </c>
      <c r="J1" t="s">
        <v>5</v>
      </c>
      <c r="K1" s="1" t="s">
        <v>13</v>
      </c>
      <c r="M1" s="1" t="s">
        <v>6</v>
      </c>
      <c r="N1" t="s">
        <v>1</v>
      </c>
      <c r="O1" t="s">
        <v>7</v>
      </c>
      <c r="P1" t="s">
        <v>9</v>
      </c>
      <c r="Q1" s="1" t="s">
        <v>13</v>
      </c>
      <c r="S1" s="1" t="s">
        <v>14</v>
      </c>
      <c r="U1" s="1"/>
    </row>
    <row r="3" spans="1:21" x14ac:dyDescent="0.6">
      <c r="A3" t="s">
        <v>10</v>
      </c>
      <c r="B3">
        <v>97</v>
      </c>
      <c r="C3">
        <v>58</v>
      </c>
      <c r="D3">
        <v>39</v>
      </c>
      <c r="H3">
        <v>89</v>
      </c>
      <c r="I3">
        <v>31</v>
      </c>
      <c r="J3">
        <v>32</v>
      </c>
      <c r="N3">
        <v>96</v>
      </c>
      <c r="O3">
        <v>44</v>
      </c>
      <c r="P3">
        <v>20</v>
      </c>
    </row>
    <row r="4" spans="1:21" x14ac:dyDescent="0.6">
      <c r="A4" t="s">
        <v>11</v>
      </c>
      <c r="B4">
        <v>100</v>
      </c>
      <c r="C4">
        <v>73</v>
      </c>
      <c r="D4">
        <v>33</v>
      </c>
      <c r="H4">
        <v>93</v>
      </c>
      <c r="I4">
        <v>43</v>
      </c>
      <c r="J4">
        <v>23</v>
      </c>
      <c r="N4">
        <v>99</v>
      </c>
      <c r="O4">
        <v>54</v>
      </c>
      <c r="P4">
        <v>27</v>
      </c>
    </row>
    <row r="5" spans="1:21" x14ac:dyDescent="0.6">
      <c r="A5" t="s">
        <v>12</v>
      </c>
      <c r="B5">
        <v>97</v>
      </c>
      <c r="C5">
        <v>61</v>
      </c>
      <c r="D5">
        <v>45</v>
      </c>
      <c r="H5">
        <v>99</v>
      </c>
      <c r="I5">
        <v>69</v>
      </c>
      <c r="J5">
        <v>40</v>
      </c>
      <c r="N5">
        <v>99</v>
      </c>
      <c r="O5">
        <v>68</v>
      </c>
      <c r="P5">
        <v>64</v>
      </c>
    </row>
    <row r="6" spans="1:21" x14ac:dyDescent="0.6">
      <c r="B6">
        <f>AVERAGE(B3:B5)</f>
        <v>98</v>
      </c>
      <c r="C6">
        <f t="shared" ref="C6:D6" si="0">AVERAGE(C3:C5)</f>
        <v>64</v>
      </c>
      <c r="D6">
        <f t="shared" si="0"/>
        <v>39</v>
      </c>
      <c r="E6">
        <f>AVERAGE(B6:D6)</f>
        <v>67</v>
      </c>
      <c r="H6">
        <f t="shared" ref="H6:J6" si="1">AVERAGE(H3:H5)</f>
        <v>93.666666666666671</v>
      </c>
      <c r="I6">
        <f t="shared" si="1"/>
        <v>47.666666666666664</v>
      </c>
      <c r="J6">
        <f t="shared" si="1"/>
        <v>31.666666666666668</v>
      </c>
      <c r="K6">
        <f>AVERAGE(H6:J6)</f>
        <v>57.666666666666664</v>
      </c>
      <c r="N6">
        <f t="shared" ref="N6:P6" si="2">AVERAGE(N3:N5)</f>
        <v>98</v>
      </c>
      <c r="O6">
        <f t="shared" si="2"/>
        <v>55.333333333333336</v>
      </c>
      <c r="P6">
        <f t="shared" si="2"/>
        <v>37</v>
      </c>
      <c r="Q6">
        <f>AVERAGE(N6:P6)</f>
        <v>63.44444444444445</v>
      </c>
      <c r="S6">
        <f>AVERAGE(E6,K6,Q6)</f>
        <v>62.703703703703702</v>
      </c>
    </row>
    <row r="28" spans="1:1" x14ac:dyDescent="0.6">
      <c r="A28" s="2"/>
    </row>
    <row r="29" spans="1:1" x14ac:dyDescent="0.6">
      <c r="A29" s="2"/>
    </row>
    <row r="30" spans="1:1" x14ac:dyDescent="0.6">
      <c r="A30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DB782F-0810-D04D-8C54-EA3ECD393022}">
  <dimension ref="A1:U30"/>
  <sheetViews>
    <sheetView zoomScale="70" zoomScaleNormal="70" workbookViewId="0">
      <selection activeCell="E17" sqref="E17"/>
    </sheetView>
  </sheetViews>
  <sheetFormatPr defaultColWidth="10.796875" defaultRowHeight="15.6" x14ac:dyDescent="0.6"/>
  <cols>
    <col min="1" max="1" width="11.84765625" customWidth="1"/>
    <col min="4" max="4" width="12.34765625" customWidth="1"/>
    <col min="5" max="5" width="13.34765625" customWidth="1"/>
    <col min="7" max="7" width="11.84765625" customWidth="1"/>
    <col min="8" max="8" width="10" customWidth="1"/>
    <col min="11" max="11" width="13.34765625" customWidth="1"/>
    <col min="16" max="17" width="15.84765625" customWidth="1"/>
    <col min="20" max="20" width="13.34765625" customWidth="1"/>
    <col min="21" max="21" width="13.5" customWidth="1"/>
  </cols>
  <sheetData>
    <row r="1" spans="1:21" x14ac:dyDescent="0.6">
      <c r="A1" s="1" t="s">
        <v>0</v>
      </c>
      <c r="B1" t="s">
        <v>1</v>
      </c>
      <c r="C1" t="s">
        <v>2</v>
      </c>
      <c r="D1" t="s">
        <v>3</v>
      </c>
      <c r="E1" s="1" t="s">
        <v>13</v>
      </c>
      <c r="F1" s="1"/>
      <c r="G1" s="1" t="s">
        <v>8</v>
      </c>
      <c r="H1" t="s">
        <v>1</v>
      </c>
      <c r="I1" t="s">
        <v>4</v>
      </c>
      <c r="J1" t="s">
        <v>5</v>
      </c>
      <c r="K1" s="1" t="s">
        <v>13</v>
      </c>
      <c r="M1" s="1" t="s">
        <v>6</v>
      </c>
      <c r="N1" t="s">
        <v>1</v>
      </c>
      <c r="O1" t="s">
        <v>7</v>
      </c>
      <c r="P1" t="s">
        <v>9</v>
      </c>
      <c r="Q1" s="1" t="s">
        <v>13</v>
      </c>
      <c r="S1" s="1" t="s">
        <v>14</v>
      </c>
      <c r="U1" s="1"/>
    </row>
    <row r="3" spans="1:21" x14ac:dyDescent="0.6">
      <c r="A3" t="s">
        <v>10</v>
      </c>
      <c r="B3">
        <v>98</v>
      </c>
      <c r="C3">
        <v>92</v>
      </c>
      <c r="D3">
        <v>91</v>
      </c>
      <c r="H3">
        <v>97</v>
      </c>
      <c r="I3">
        <v>85</v>
      </c>
      <c r="J3">
        <v>76</v>
      </c>
      <c r="N3">
        <v>99</v>
      </c>
      <c r="O3">
        <v>96</v>
      </c>
      <c r="P3">
        <v>54</v>
      </c>
    </row>
    <row r="4" spans="1:21" x14ac:dyDescent="0.6">
      <c r="A4" t="s">
        <v>11</v>
      </c>
      <c r="B4">
        <v>100</v>
      </c>
      <c r="C4">
        <v>100</v>
      </c>
      <c r="D4">
        <v>93</v>
      </c>
      <c r="H4">
        <v>100</v>
      </c>
      <c r="I4">
        <v>90</v>
      </c>
      <c r="J4">
        <v>76</v>
      </c>
      <c r="N4">
        <v>100</v>
      </c>
      <c r="O4">
        <v>97</v>
      </c>
      <c r="P4">
        <v>56</v>
      </c>
    </row>
    <row r="5" spans="1:21" x14ac:dyDescent="0.6">
      <c r="A5" t="s">
        <v>12</v>
      </c>
      <c r="B5">
        <v>100</v>
      </c>
      <c r="C5">
        <v>100</v>
      </c>
      <c r="D5">
        <v>93</v>
      </c>
      <c r="H5">
        <v>100</v>
      </c>
      <c r="I5">
        <v>100</v>
      </c>
      <c r="J5">
        <v>81</v>
      </c>
      <c r="N5">
        <v>100</v>
      </c>
      <c r="O5">
        <v>99</v>
      </c>
      <c r="P5">
        <v>71</v>
      </c>
    </row>
    <row r="6" spans="1:21" x14ac:dyDescent="0.6">
      <c r="B6">
        <f>AVERAGE(B3:B5)</f>
        <v>99.333333333333329</v>
      </c>
      <c r="C6">
        <f t="shared" ref="C6:D6" si="0">AVERAGE(C3:C5)</f>
        <v>97.333333333333329</v>
      </c>
      <c r="D6">
        <f t="shared" si="0"/>
        <v>92.333333333333329</v>
      </c>
      <c r="E6">
        <f>AVERAGE(B6:D6)</f>
        <v>96.333333333333329</v>
      </c>
      <c r="H6">
        <f t="shared" ref="H6:J6" si="1">AVERAGE(H3:H5)</f>
        <v>99</v>
      </c>
      <c r="I6">
        <f t="shared" si="1"/>
        <v>91.666666666666671</v>
      </c>
      <c r="J6">
        <f t="shared" si="1"/>
        <v>77.666666666666671</v>
      </c>
      <c r="K6">
        <f>AVERAGE(H6:J6)</f>
        <v>89.444444444444457</v>
      </c>
      <c r="N6">
        <f t="shared" ref="N6:P6" si="2">AVERAGE(N3:N5)</f>
        <v>99.666666666666671</v>
      </c>
      <c r="O6">
        <f t="shared" si="2"/>
        <v>97.333333333333329</v>
      </c>
      <c r="P6">
        <f t="shared" si="2"/>
        <v>60.333333333333336</v>
      </c>
      <c r="Q6">
        <f>AVERAGE(N6:P6)</f>
        <v>85.777777777777771</v>
      </c>
      <c r="S6">
        <f>AVERAGE(E6,K6,Q6)</f>
        <v>90.518518518518519</v>
      </c>
    </row>
    <row r="28" spans="1:1" x14ac:dyDescent="0.6">
      <c r="A28" s="2"/>
    </row>
    <row r="29" spans="1:1" x14ac:dyDescent="0.6">
      <c r="A29" s="2"/>
    </row>
    <row r="30" spans="1:1" x14ac:dyDescent="0.6">
      <c r="A3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9</vt:i4>
      </vt:variant>
    </vt:vector>
  </HeadingPairs>
  <TitlesOfParts>
    <vt:vector size="9" baseType="lpstr">
      <vt:lpstr>exp1_gpt3</vt:lpstr>
      <vt:lpstr>exp1_macaw</vt:lpstr>
      <vt:lpstr>exp2_gpt3</vt:lpstr>
      <vt:lpstr>exp2_macaw</vt:lpstr>
      <vt:lpstr>exp4_gpt3</vt:lpstr>
      <vt:lpstr>exp4_macaw</vt:lpstr>
      <vt:lpstr>exp5_gpt3</vt:lpstr>
      <vt:lpstr>exp5_macaw</vt:lpstr>
      <vt:lpstr>exp6_gpt3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Ramon Dijkstra</cp:lastModifiedBy>
  <dcterms:created xsi:type="dcterms:W3CDTF">2022-02-21T10:11:44Z</dcterms:created>
  <dcterms:modified xsi:type="dcterms:W3CDTF">2022-06-06T13:49:13Z</dcterms:modified>
</cp:coreProperties>
</file>