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Gusano\Escritorio\Actividad\02\"/>
    </mc:Choice>
  </mc:AlternateContent>
  <xr:revisionPtr revIDLastSave="0" documentId="13_ncr:1_{06FC5D00-3C3E-4107-89A2-BA765AD2AB77}" xr6:coauthVersionLast="47" xr6:coauthVersionMax="47" xr10:uidLastSave="{00000000-0000-0000-0000-000000000000}"/>
  <bookViews>
    <workbookView xWindow="-120" yWindow="-120" windowWidth="25440" windowHeight="15270" xr2:uid="{8E2E8526-B805-4BF5-960C-43FA2E7EB333}"/>
  </bookViews>
  <sheets>
    <sheet name="Portada" sheetId="1" r:id="rId1"/>
    <sheet name="Introducción" sheetId="3" r:id="rId2"/>
    <sheet name="Justificación" sheetId="13" r:id="rId3"/>
    <sheet name="Proceso de Gestión de cambios" sheetId="4" r:id="rId4"/>
    <sheet name="Diagrama de GANTT" sheetId="11" r:id="rId5"/>
    <sheet name="Conclusión" sheetId="9" r:id="rId6"/>
  </sheets>
  <externalReferences>
    <externalReference r:id="rId7"/>
    <externalReference r:id="rId8"/>
  </externalReferences>
  <definedNames>
    <definedName name="Departamento" localSheetId="2">Tabla2[Departamento]</definedName>
    <definedName name="Departamento">Tabla2[Departamento]</definedName>
    <definedName name="Estatus" localSheetId="2">Tabla2[Estatus]</definedName>
    <definedName name="Estatus">Tabla2[Estatus]</definedName>
    <definedName name="Impacto" localSheetId="2">Tabla2[Impacto]</definedName>
    <definedName name="Impacto">Tabla2[Impacto]</definedName>
    <definedName name="Interval">'[1]Office Work Schedule'!#REF!</definedName>
    <definedName name="Prioridad" localSheetId="2">Tabla2[Prioridad]</definedName>
    <definedName name="Prioridad">Tabla2[Prioridad]</definedName>
    <definedName name="Responsable" localSheetId="2">Tabla2[Responsable]</definedName>
    <definedName name="Responsable">Tabla2[Responsable]</definedName>
    <definedName name="Riesgo" localSheetId="2">Tabla2[Riesgo]</definedName>
    <definedName name="Riesgo">Tabla2[Riesgo]</definedName>
    <definedName name="ScheduleStart">'[1]Office Work Schedule'!#REF!</definedName>
    <definedName name="Tipodecambio" localSheetId="2">Tabla2[Tipo de cambio]</definedName>
    <definedName name="Tipodecambio">Tabla2[Tipo de cambio]</definedName>
    <definedName name="Type">'[2]Maintenance Work Order'!#REF!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11" l="1"/>
  <c r="G9" i="11"/>
  <c r="G11" i="11"/>
  <c r="G12" i="11"/>
  <c r="G13" i="11" l="1"/>
  <c r="K14" i="4"/>
  <c r="G18" i="11"/>
  <c r="G17" i="11"/>
  <c r="G16" i="11"/>
  <c r="G15" i="11"/>
  <c r="G14" i="11"/>
</calcChain>
</file>

<file path=xl/sharedStrings.xml><?xml version="1.0" encoding="utf-8"?>
<sst xmlns="http://schemas.openxmlformats.org/spreadsheetml/2006/main" count="253" uniqueCount="120">
  <si>
    <t>ID</t>
  </si>
  <si>
    <t>ADMINISTRADOR DEL PROYECTO</t>
  </si>
  <si>
    <t>NOMBRE DE LA EMPRESA</t>
  </si>
  <si>
    <t>FECHA</t>
  </si>
  <si>
    <t>FASE UNO</t>
  </si>
  <si>
    <t>FASE DOS</t>
  </si>
  <si>
    <t>FASE TRES</t>
  </si>
  <si>
    <t>FASE CUATRO</t>
  </si>
  <si>
    <t>TAREA</t>
  </si>
  <si>
    <t>INICIO</t>
  </si>
  <si>
    <t>VENCIMIENTO</t>
  </si>
  <si>
    <t>DURACIÓN</t>
  </si>
  <si>
    <t>PORCENTAJE DE LA TAREA COMPLETO</t>
  </si>
  <si>
    <t>SEMANA 1</t>
  </si>
  <si>
    <t>SEMANA 2</t>
  </si>
  <si>
    <t>SEMANA 3</t>
  </si>
  <si>
    <t>SEMANA 4</t>
  </si>
  <si>
    <t>SEMANA 5</t>
  </si>
  <si>
    <t>SEMANA 6</t>
  </si>
  <si>
    <t>SEMANA 7</t>
  </si>
  <si>
    <t>SEMANA 8</t>
  </si>
  <si>
    <t>SEMANA 9</t>
  </si>
  <si>
    <t>SEMANA 10</t>
  </si>
  <si>
    <t>SEMANA 11</t>
  </si>
  <si>
    <t>SEMANA 12</t>
  </si>
  <si>
    <t>TÍTULO</t>
  </si>
  <si>
    <t>RESPONSABLE</t>
  </si>
  <si>
    <t>EN DÍAS</t>
  </si>
  <si>
    <t>Lu.</t>
  </si>
  <si>
    <t>Ma.</t>
  </si>
  <si>
    <t>Mi.</t>
  </si>
  <si>
    <t>Ju.</t>
  </si>
  <si>
    <t>Vi.</t>
  </si>
  <si>
    <t>Concepción e inicio del proyecto</t>
  </si>
  <si>
    <t>Plan del proyecto</t>
  </si>
  <si>
    <t>Revisiones del plan del proyecto</t>
  </si>
  <si>
    <t>Investigación</t>
  </si>
  <si>
    <t>Proyecciones</t>
  </si>
  <si>
    <t>Partes interesadas</t>
  </si>
  <si>
    <t>Pautas</t>
  </si>
  <si>
    <t>Inicio del proyecto</t>
  </si>
  <si>
    <t>Definición y planificación del proyecto</t>
  </si>
  <si>
    <t>Alcance y establecimiento de los objetivos</t>
  </si>
  <si>
    <t>Proceso de Gestión de cambios</t>
  </si>
  <si>
    <t>Cambio solicitado</t>
  </si>
  <si>
    <t>Fecha de solicitud</t>
  </si>
  <si>
    <t>Fecha de aplicación</t>
  </si>
  <si>
    <t>Solicitado por</t>
  </si>
  <si>
    <t>Descripción</t>
  </si>
  <si>
    <t>Costo</t>
  </si>
  <si>
    <t>Tipo de cambio</t>
  </si>
  <si>
    <t>Impacto</t>
  </si>
  <si>
    <t>Estatus</t>
  </si>
  <si>
    <t>Prioridad</t>
  </si>
  <si>
    <t>Riesgo</t>
  </si>
  <si>
    <t>DIAGRAMA DE GANTT</t>
  </si>
  <si>
    <t>Sistema</t>
  </si>
  <si>
    <t>Organización</t>
  </si>
  <si>
    <t>Proceso</t>
  </si>
  <si>
    <t>Alto</t>
  </si>
  <si>
    <t>Bajo</t>
  </si>
  <si>
    <t>Medio</t>
  </si>
  <si>
    <t>Activo</t>
  </si>
  <si>
    <t>Espera</t>
  </si>
  <si>
    <t>Finalizado</t>
  </si>
  <si>
    <t>En proceso</t>
  </si>
  <si>
    <t>Alta</t>
  </si>
  <si>
    <t>Media</t>
  </si>
  <si>
    <t>Baja</t>
  </si>
  <si>
    <t>Muy Urgente</t>
  </si>
  <si>
    <t>Sin riesgo</t>
  </si>
  <si>
    <t>Gerencia</t>
  </si>
  <si>
    <t>Comercial</t>
  </si>
  <si>
    <t>Responsable</t>
  </si>
  <si>
    <t>Departamento</t>
  </si>
  <si>
    <t>Costo total de cambio</t>
  </si>
  <si>
    <t>Muy impactante</t>
  </si>
  <si>
    <r>
      <rPr>
        <b/>
        <sz val="11"/>
        <color theme="1"/>
        <rFont val="Calibri"/>
        <family val="2"/>
        <scheme val="minor"/>
      </rPr>
      <t xml:space="preserve">I. Resumen del Proyecto
</t>
    </r>
    <r>
      <rPr>
        <sz val="11"/>
        <color theme="1"/>
        <rFont val="Calibri"/>
        <family val="2"/>
        <scheme val="minor"/>
      </rPr>
      <t xml:space="preserve">
TecnoStudio, una empresa líder en tecnología y diseño, busca desarrollar una aplicación móvil para mejorar la conexión con sus clientes, ofrecer servicios en línea y aumentar su presencia en el mercado digital. La aplicación debe ser intuitiva, eficiente y reflejar la identidad de marca de TecnoStudio.</t>
    </r>
  </si>
  <si>
    <r>
      <rPr>
        <b/>
        <sz val="11"/>
        <color theme="1"/>
        <rFont val="Calibri"/>
        <family val="2"/>
        <scheme val="minor"/>
      </rPr>
      <t xml:space="preserve">II. Objetivos
</t>
    </r>
    <r>
      <rPr>
        <sz val="11"/>
        <color theme="1"/>
        <rFont val="Calibri"/>
        <family val="2"/>
        <scheme val="minor"/>
      </rPr>
      <t xml:space="preserve">
Conexión con Clientes: Facilitar una plataforma en la que los clientes puedan explorar los productos y servicios ofrecidos por TecnoStudio, realizar consultas y solicitar soporte técnico.
Comercio Electrónico: Incorporar una funcionalidad de tienda en línea para que los clientes puedan comprar productos directamente desde la aplicación.
Educación y Capacitación: Ofrecer tutoriales, webinars y recursos educativos para los usuarios interesados en tecnología y diseño.
Fidelización de Clientes: Implementar programas de lealtad y ofrecer promociones exclusivas a través de la aplicación.</t>
    </r>
  </si>
  <si>
    <r>
      <rPr>
        <b/>
        <sz val="11"/>
        <color theme="1"/>
        <rFont val="Calibri"/>
        <family val="2"/>
        <scheme val="minor"/>
      </rPr>
      <t>III. Público Objetivo</t>
    </r>
    <r>
      <rPr>
        <sz val="11"/>
        <color theme="1"/>
        <rFont val="Calibri"/>
        <family val="2"/>
        <scheme val="minor"/>
      </rPr>
      <t xml:space="preserve">
Profesionales en diseño y tecnología
Empresas que buscan soluciones tecnológicas
Estudiantes y entusiastas de la tecnología
Clientes actuales de TecnoStudio</t>
    </r>
  </si>
  <si>
    <r>
      <rPr>
        <b/>
        <sz val="11"/>
        <color theme="1"/>
        <rFont val="Calibri"/>
        <family val="2"/>
        <scheme val="minor"/>
      </rPr>
      <t>IV. Características Principales</t>
    </r>
    <r>
      <rPr>
        <sz val="11"/>
        <color theme="1"/>
        <rFont val="Calibri"/>
        <family val="2"/>
        <scheme val="minor"/>
      </rPr>
      <t xml:space="preserve">
Inicio de Sesión Seguro: Opciones para iniciar sesión mediante correo electrónico, Facebook o Google.
Navegación Intuitiva: Diseño sencillo y limpio que facilite la búsqueda de productos, servicios y recursos educativos.
Integración de Carrito de Compras: Facilitar la selección y compra de productos.
Centro de Ayuda y Soporte Técnico: Chat en vivo con el equipo de soporte, FAQ, y base de conocimientos.
Sección de Noticias y Eventos: Actualizaciones regulares sobre nuevos productos, eventos y noticias relevantes de la industria.
Programa de Lealtad: Sistema de puntos y recompensas para fomentar la fidelización de los clientes.
Multi-Idioma: La aplicación debe estar disponible en varios idiomas.</t>
    </r>
  </si>
  <si>
    <r>
      <rPr>
        <b/>
        <sz val="11"/>
        <color theme="1"/>
        <rFont val="Calibri"/>
        <family val="2"/>
        <scheme val="minor"/>
      </rPr>
      <t>V. Tecnologías Propuestas</t>
    </r>
    <r>
      <rPr>
        <sz val="11"/>
        <color theme="1"/>
        <rFont val="Calibri"/>
        <family val="2"/>
        <scheme val="minor"/>
      </rPr>
      <t xml:space="preserve">
Desarrollo nativo en Android e iOS o utilizando un framework como React Native para una solución multiplataforma.
Integración con sistemas de pago como PayPal, Stripe, etc.
Utilización de tecnologías de seguridad y cumplimiento con regulaciones de privacidad pertinentes.</t>
    </r>
  </si>
  <si>
    <r>
      <rPr>
        <b/>
        <sz val="11"/>
        <color theme="1"/>
        <rFont val="Calibri"/>
        <family val="2"/>
        <scheme val="minor"/>
      </rPr>
      <t>VI. Cronograma y Presupuesto</t>
    </r>
    <r>
      <rPr>
        <sz val="11"/>
        <color theme="1"/>
        <rFont val="Calibri"/>
        <family val="2"/>
        <scheme val="minor"/>
      </rPr>
      <t xml:space="preserve">
Fase de Planificación: 2 semanas
Diseño y Prototipado: 4 semanas
Desarrollo: 10 semanas
Pruebas y Aseguramiento de la Calidad: 3 semanas
Lanzamiento y Mantenimiento Continuo: A definir
Presupuesto Estimado: $255,000.00 MXN pesos</t>
    </r>
  </si>
  <si>
    <t>Conclusión personal</t>
  </si>
  <si>
    <t>Justificación del proyecto</t>
  </si>
  <si>
    <t>Agregar login via Google</t>
  </si>
  <si>
    <t>10/096/2025</t>
  </si>
  <si>
    <t>Equipo Dev</t>
  </si>
  <si>
    <t>Implementacion opcion de inicio de sesion usando Google</t>
  </si>
  <si>
    <t>Integrar sistema de pago Paypal</t>
  </si>
  <si>
    <t>Añadir metodo de pago Paypal para compras dentro de la app</t>
  </si>
  <si>
    <t>Diseño de intefaz para programa de lealtad</t>
  </si>
  <si>
    <t>Marketing</t>
  </si>
  <si>
    <t>Crear diseño visual para la seccion de recompesas</t>
  </si>
  <si>
    <t>Traduccion de app a ingles</t>
  </si>
  <si>
    <t>Agregar chat en vivo para soporte</t>
  </si>
  <si>
    <t>Soporte</t>
  </si>
  <si>
    <t>habilitar soporte multi-idioma incluyendo ingles</t>
  </si>
  <si>
    <t>Integrar chat en vivo para atencion al cliente</t>
  </si>
  <si>
    <t>Actualizar base de datos de productos</t>
  </si>
  <si>
    <t>Optimizacion para iOS</t>
  </si>
  <si>
    <t>06/096/2025</t>
  </si>
  <si>
    <t>Inventarios</t>
  </si>
  <si>
    <t>Dev iOS</t>
  </si>
  <si>
    <t>Modificar estructura de BD para soportar mas categorias</t>
  </si>
  <si>
    <t>Mejorar rendimiento de la app para dispositivos iOS</t>
  </si>
  <si>
    <t>Actualizar tutoriales y webinars</t>
  </si>
  <si>
    <t>Implemenar notificaciones push</t>
  </si>
  <si>
    <t>Ajuste en sistema de recompensas</t>
  </si>
  <si>
    <t>Capacitacion</t>
  </si>
  <si>
    <t>Enviar notificaciones para promociones y novedades</t>
  </si>
  <si>
    <t>Incoporar nuevos tutoriales y recursos educativos</t>
  </si>
  <si>
    <t>Modificar reglas del programa de lealtad</t>
  </si>
  <si>
    <t>Oscar Gonzalez</t>
  </si>
  <si>
    <t>Alberto Salcido</t>
  </si>
  <si>
    <t>Jose Erik Peña</t>
  </si>
  <si>
    <t>Humberto Ortega</t>
  </si>
  <si>
    <t>TecnoStudio</t>
  </si>
  <si>
    <t>Realizar este ejercicio de gestión de cambios es fundamental porque nos permite prepararnos ante cualquier ajuste que pueda surgir durante el desarrollo de un proyecto. En el mundo real, difícilmente un proyecto se ejecuta exactamente como se planeó desde el inicio. Siempre aparecen nuevas necesidades, mejoras, correcciones o incluso obstáculos inesperados que requieren modificar procesos, recursos o incluso la estructura organizacional. Justamente por eso es tan importante tener una herramienta o proceso que nos ayude a identificar, planear y aplicar esos cambios de forma ordenada y efectiva.
En este caso, al trabajar sobre el proyecto de TecnoStudio, pudimos aplicar un ciclo completo de gestión de cambios, usando una plantilla práctica que nos permite dar seguimiento a cada solicitud. Esto no solo mejora la organización del equipo, sino que facilita la toma de decisiones y evita que los cambios afecten negativamente al proyecto general. Aprender a gestionar el cambio no es solo algo útil en un entorno profesional, también es una habilidad valiosa para la vida diaria, donde adaptarse y mejorar constantemente es clave para el éxito.</t>
  </si>
  <si>
    <t xml:space="preserve">Después de realizar todo el proceso que hemos visto en esta materia (desde la planificación inicial del proyecto hasta la gestión de cambios, estimación de esfuerzos, costos y la creación del diagrama de Gantt) saco una conclusión clara: este tipo de ejercicios no son solo teoría, realmente muestran cómo se deben manejar los proyectos en la vida real, ya sea en una empresa grande o incluso en proyectos personales o emprendimientos.
El aplicar herramientas como la gestión de cambios o la planificación con cronogramas nos permite tener una visión más organizada, anticiparnos a posibles problemas, además de optimizar tiempo y recursos. Además, cuando se tiene claridad en costos, tareas y responsables, el trabajo en equipo se vuelve mucho más fluido.
En el ámbito laboral, dominar estas prácticas puede marcar la diferencia entre un proyecto exitoso y uno que no llega a buen fin. Además, podemos tomar como enseñanza para el día a día algo clave: todo lo que vale la pena, necesita estructura, planeación y flexibilidad para adaptarse.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</si>
</sst>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64" formatCode="[$-F800]dddd\,\ mmmm\ dd\,\ 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entury Gothic"/>
      <family val="2"/>
    </font>
    <font>
      <sz val="12"/>
      <color theme="1"/>
      <name val="Calibri"/>
      <family val="2"/>
      <scheme val="minor"/>
    </font>
    <font>
      <b/>
      <sz val="20"/>
      <color theme="1" tint="0.34998626667073579"/>
      <name val="Century Gothic"/>
      <family val="1"/>
    </font>
    <font>
      <b/>
      <sz val="10"/>
      <color theme="0" tint="-0.49995422223578601"/>
      <name val="Century Gothic"/>
      <family val="1"/>
    </font>
    <font>
      <sz val="10"/>
      <color theme="1"/>
      <name val="Century Gothic"/>
      <family val="1"/>
    </font>
    <font>
      <b/>
      <sz val="10"/>
      <color theme="1"/>
      <name val="Century Gothic"/>
      <family val="1"/>
    </font>
    <font>
      <sz val="11"/>
      <color theme="1"/>
      <name val="Century Gothic"/>
      <family val="1"/>
    </font>
    <font>
      <sz val="12"/>
      <color theme="1"/>
      <name val="Century Gothic"/>
      <family val="1"/>
    </font>
    <font>
      <b/>
      <sz val="10"/>
      <color theme="4" tint="-0.24994659260841701"/>
      <name val="Century Gothic"/>
      <family val="1"/>
    </font>
    <font>
      <b/>
      <sz val="10"/>
      <color theme="0"/>
      <name val="Century Gothic"/>
      <family val="1"/>
    </font>
    <font>
      <b/>
      <sz val="9"/>
      <color theme="1"/>
      <name val="Century Gothic"/>
      <family val="1"/>
    </font>
    <font>
      <sz val="10"/>
      <color rgb="FF000000"/>
      <name val="Century Gothic"/>
      <family val="2"/>
    </font>
    <font>
      <b/>
      <sz val="15"/>
      <color rgb="FF000000"/>
      <name val="Arial"/>
      <family val="2"/>
    </font>
    <font>
      <sz val="8"/>
      <name val="Calibri"/>
      <family val="2"/>
      <scheme val="minor"/>
    </font>
  </fonts>
  <fills count="30">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0" tint="-4.9958800012207406E-2"/>
        <bgColor indexed="64"/>
      </patternFill>
    </fill>
    <fill>
      <patternFill patternType="solid">
        <fgColor theme="3" tint="-0.49995422223578601"/>
        <bgColor indexed="64"/>
      </patternFill>
    </fill>
    <fill>
      <patternFill patternType="solid">
        <fgColor theme="9" tint="-0.49995422223578601"/>
        <bgColor indexed="64"/>
      </patternFill>
    </fill>
    <fill>
      <patternFill patternType="solid">
        <fgColor theme="6" tint="-0.49995422223578601"/>
        <bgColor indexed="64"/>
      </patternFill>
    </fill>
    <fill>
      <patternFill patternType="solid">
        <fgColor theme="7" tint="-0.49995422223578601"/>
        <bgColor indexed="64"/>
      </patternFill>
    </fill>
    <fill>
      <patternFill patternType="solid">
        <fgColor theme="0" tint="-0.14996795556505021"/>
        <bgColor indexed="64"/>
      </patternFill>
    </fill>
    <fill>
      <patternFill patternType="solid">
        <fgColor theme="3"/>
        <bgColor indexed="64"/>
      </patternFill>
    </fill>
    <fill>
      <patternFill patternType="solid">
        <fgColor theme="9" tint="-0.24994659260841701"/>
        <bgColor indexed="64"/>
      </patternFill>
    </fill>
    <fill>
      <patternFill patternType="solid">
        <fgColor theme="6" tint="-0.24994659260841701"/>
        <bgColor indexed="64"/>
      </patternFill>
    </fill>
    <fill>
      <patternFill patternType="solid">
        <fgColor theme="7" tint="-0.24994659260841701"/>
        <bgColor indexed="64"/>
      </patternFill>
    </fill>
    <fill>
      <patternFill patternType="solid">
        <fgColor theme="3" tint="0.7999511703848384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7" tint="0.59996337778862885"/>
        <bgColor indexed="64"/>
      </patternFill>
    </fill>
    <fill>
      <patternFill patternType="solid">
        <fgColor rgb="FFEAEEF3"/>
        <bgColor indexed="64"/>
      </patternFill>
    </fill>
    <fill>
      <patternFill patternType="solid">
        <fgColor theme="9" tint="0.79995117038483843"/>
        <bgColor indexed="64"/>
      </patternFill>
    </fill>
    <fill>
      <patternFill patternType="solid">
        <fgColor theme="7" tint="0.79995117038483843"/>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3" tint="-0.249977111117893"/>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5" tint="-0.249977111117893"/>
        <bgColor indexed="64"/>
      </patternFill>
    </fill>
  </fills>
  <borders count="44">
    <border>
      <left/>
      <right/>
      <top/>
      <bottom/>
      <diagonal/>
    </border>
    <border>
      <left/>
      <right/>
      <top style="thin">
        <color indexed="64"/>
      </top>
      <bottom/>
      <diagonal/>
    </border>
    <border>
      <left style="hair">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hair">
        <color theme="0" tint="-0.249977111117893"/>
      </left>
      <right/>
      <top/>
      <bottom/>
      <diagonal/>
    </border>
    <border>
      <left style="hair">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top style="thin">
        <color theme="0" tint="-0.249977111117893"/>
      </top>
      <bottom style="double">
        <color theme="0" tint="-0.249977111117893"/>
      </bottom>
      <diagonal/>
    </border>
    <border>
      <left style="hair">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style="medium">
        <color theme="0" tint="-0.24994659260841701"/>
      </left>
      <right style="thin">
        <color theme="0" tint="-0.24994659260841701"/>
      </right>
      <top style="medium">
        <color theme="0" tint="-0.24994659260841701"/>
      </top>
      <bottom style="medium">
        <color theme="0" tint="-0.34995574816125979"/>
      </bottom>
      <diagonal/>
    </border>
    <border>
      <left style="thin">
        <color theme="0" tint="-0.24994659260841701"/>
      </left>
      <right style="thin">
        <color theme="0" tint="-0.24994659260841701"/>
      </right>
      <top style="medium">
        <color theme="0" tint="-0.24994659260841701"/>
      </top>
      <bottom/>
      <diagonal/>
    </border>
    <border>
      <left style="thin">
        <color theme="0" tint="-0.24994659260841701"/>
      </left>
      <right style="medium">
        <color theme="0" tint="-0.24994659260841701"/>
      </right>
      <top style="medium">
        <color theme="0" tint="-0.24994659260841701"/>
      </top>
      <bottom/>
      <diagonal/>
    </border>
    <border>
      <left style="medium">
        <color theme="0" tint="-0.34995574816125979"/>
      </left>
      <right style="thin">
        <color theme="0" tint="-0.34995574816125979"/>
      </right>
      <top style="medium">
        <color theme="0" tint="-0.34995574816125979"/>
      </top>
      <bottom/>
      <diagonal/>
    </border>
    <border>
      <left style="thin">
        <color theme="0" tint="-0.34995574816125979"/>
      </left>
      <right style="thin">
        <color theme="0" tint="-0.34995574816125979"/>
      </right>
      <top style="medium">
        <color theme="0" tint="-0.34995574816125979"/>
      </top>
      <bottom/>
      <diagonal/>
    </border>
    <border>
      <left style="thin">
        <color theme="0" tint="-0.34995574816125979"/>
      </left>
      <right style="hair">
        <color theme="0" tint="-0.34995574816125979"/>
      </right>
      <top style="medium">
        <color theme="0" tint="-0.34995574816125979"/>
      </top>
      <bottom/>
      <diagonal/>
    </border>
    <border>
      <left style="hair">
        <color theme="0" tint="-0.34995574816125979"/>
      </left>
      <right style="thin">
        <color theme="0" tint="-0.34995574816125979"/>
      </right>
      <top style="medium">
        <color theme="0" tint="-0.34995574816125979"/>
      </top>
      <bottom/>
      <diagonal/>
    </border>
    <border>
      <left style="thin">
        <color theme="0" tint="-0.34995574816125979"/>
      </left>
      <right style="medium">
        <color theme="0" tint="-0.34995574816125979"/>
      </right>
      <top style="medium">
        <color theme="0" tint="-0.34995574816125979"/>
      </top>
      <bottom/>
      <diagonal/>
    </border>
    <border>
      <left style="medium">
        <color theme="0" tint="-0.34995574816125979"/>
      </left>
      <right style="thin">
        <color theme="0" tint="-0.24994659260841701"/>
      </right>
      <top style="medium">
        <color theme="0" tint="-0.34995574816125979"/>
      </top>
      <bottom style="thin">
        <color theme="0" tint="-0.24994659260841701"/>
      </bottom>
      <diagonal/>
    </border>
    <border>
      <left style="thin">
        <color theme="0" tint="-0.24994659260841701"/>
      </left>
      <right style="thin">
        <color theme="0" tint="-0.24994659260841701"/>
      </right>
      <top style="medium">
        <color theme="0" tint="-0.34995574816125979"/>
      </top>
      <bottom style="thin">
        <color theme="0" tint="-0.24994659260841701"/>
      </bottom>
      <diagonal/>
    </border>
    <border>
      <left style="thin">
        <color theme="0" tint="-0.24994659260841701"/>
      </left>
      <right style="medium">
        <color theme="0" tint="-0.24994659260841701"/>
      </right>
      <top style="medium">
        <color theme="0" tint="-0.34995574816125979"/>
      </top>
      <bottom style="thin">
        <color theme="0" tint="-0.24994659260841701"/>
      </bottom>
      <diagonal/>
    </border>
    <border>
      <left style="medium">
        <color theme="0" tint="-0.24994659260841701"/>
      </left>
      <right style="thin">
        <color theme="0" tint="-0.24994659260841701"/>
      </right>
      <top style="medium">
        <color theme="0" tint="-0.34995574816125979"/>
      </top>
      <bottom style="thin">
        <color theme="0" tint="-0.24994659260841701"/>
      </bottom>
      <diagonal/>
    </border>
    <border>
      <left style="thin">
        <color theme="0" tint="-0.24994659260841701"/>
      </left>
      <right style="medium">
        <color theme="0" tint="-0.34995574816125979"/>
      </right>
      <top style="medium">
        <color theme="0" tint="-0.34995574816125979"/>
      </top>
      <bottom style="thin">
        <color theme="0" tint="-0.24994659260841701"/>
      </bottom>
      <diagonal/>
    </border>
    <border>
      <left style="medium">
        <color theme="0" tint="-0.34995574816125979"/>
      </left>
      <right style="thin">
        <color theme="0" tint="-0.34995574816125979"/>
      </right>
      <top/>
      <bottom style="double">
        <color theme="0" tint="-0.34995574816125979"/>
      </bottom>
      <diagonal/>
    </border>
    <border>
      <left style="thin">
        <color theme="0" tint="-0.34995574816125979"/>
      </left>
      <right style="thin">
        <color theme="0" tint="-0.34995574816125979"/>
      </right>
      <top/>
      <bottom style="double">
        <color theme="0" tint="-0.34995574816125979"/>
      </bottom>
      <diagonal/>
    </border>
    <border>
      <left style="thin">
        <color theme="0" tint="-0.34995574816125979"/>
      </left>
      <right style="hair">
        <color theme="0" tint="-0.34995574816125979"/>
      </right>
      <top/>
      <bottom style="double">
        <color theme="0" tint="-0.34995574816125979"/>
      </bottom>
      <diagonal/>
    </border>
    <border>
      <left style="hair">
        <color theme="0" tint="-0.34995574816125979"/>
      </left>
      <right style="thin">
        <color theme="0" tint="-0.34995574816125979"/>
      </right>
      <top/>
      <bottom style="double">
        <color theme="0" tint="-0.34995574816125979"/>
      </bottom>
      <diagonal/>
    </border>
    <border>
      <left style="thin">
        <color theme="0" tint="-0.34995574816125979"/>
      </left>
      <right style="medium">
        <color theme="0" tint="-0.34995574816125979"/>
      </right>
      <top/>
      <bottom style="double">
        <color theme="0" tint="-0.34995574816125979"/>
      </bottom>
      <diagonal/>
    </border>
    <border>
      <left style="medium">
        <color theme="0" tint="-0.34995574816125979"/>
      </left>
      <right style="thin">
        <color theme="0" tint="-0.24994659260841701"/>
      </right>
      <top style="thin">
        <color theme="0" tint="-0.24994659260841701"/>
      </top>
      <bottom style="double">
        <color theme="0" tint="-0.24994659260841701"/>
      </bottom>
      <diagonal/>
    </border>
    <border>
      <left style="thin">
        <color theme="0" tint="-0.24994659260841701"/>
      </left>
      <right style="thin">
        <color theme="0" tint="-0.24994659260841701"/>
      </right>
      <top style="thin">
        <color theme="0" tint="-0.24994659260841701"/>
      </top>
      <bottom style="double">
        <color theme="0" tint="-0.24994659260841701"/>
      </bottom>
      <diagonal/>
    </border>
    <border>
      <left style="thin">
        <color theme="0" tint="-0.24994659260841701"/>
      </left>
      <right style="medium">
        <color theme="0" tint="-0.24994659260841701"/>
      </right>
      <top style="thin">
        <color theme="0" tint="-0.24994659260841701"/>
      </top>
      <bottom style="double">
        <color theme="0" tint="-0.24994659260841701"/>
      </bottom>
      <diagonal/>
    </border>
    <border>
      <left style="medium">
        <color theme="0" tint="-0.24994659260841701"/>
      </left>
      <right style="thin">
        <color theme="0" tint="-0.24994659260841701"/>
      </right>
      <top style="thin">
        <color theme="0" tint="-0.24994659260841701"/>
      </top>
      <bottom style="double">
        <color theme="0" tint="-0.24994659260841701"/>
      </bottom>
      <diagonal/>
    </border>
    <border>
      <left style="thin">
        <color theme="0" tint="-0.24994659260841701"/>
      </left>
      <right style="medium">
        <color theme="0" tint="-0.34995574816125979"/>
      </right>
      <top style="thin">
        <color theme="0" tint="-0.24994659260841701"/>
      </top>
      <bottom style="double">
        <color theme="0" tint="-0.24994659260841701"/>
      </bottom>
      <diagonal/>
    </border>
    <border>
      <left style="medium">
        <color theme="0" tint="-0.34995574816125979"/>
      </left>
      <right/>
      <top/>
      <bottom style="thin">
        <color theme="0" tint="-0.24994659260841701"/>
      </bottom>
      <diagonal/>
    </border>
    <border>
      <left style="medium">
        <color theme="0" tint="-0.24994659260841701"/>
      </left>
      <right style="thin">
        <color theme="0" tint="-0.24994659260841701"/>
      </right>
      <top style="double">
        <color theme="0" tint="-0.34995574816125979"/>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theme="0" tint="-0.24994659260841701"/>
      </right>
      <top style="thin">
        <color theme="0" tint="-0.24994659260841701"/>
      </top>
      <bottom style="thin">
        <color theme="0" tint="-0.24994659260841701"/>
      </bottom>
      <diagonal/>
    </border>
    <border>
      <left style="medium">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theme="0" tint="-0.34995574816125979"/>
      </right>
      <top style="thin">
        <color theme="0" tint="-0.24994659260841701"/>
      </top>
      <bottom style="thin">
        <color theme="0" tint="-0.24994659260841701"/>
      </bottom>
      <diagonal/>
    </border>
    <border>
      <left style="medium">
        <color theme="0" tint="-0.34995574816125979"/>
      </left>
      <right/>
      <top style="thin">
        <color theme="0" tint="-0.24994659260841701"/>
      </top>
      <bottom style="thin">
        <color theme="0" tint="-0.24994659260841701"/>
      </bottom>
      <diagonal/>
    </border>
    <border>
      <left style="thin">
        <color theme="0" tint="-0.24994659260841701"/>
      </left>
      <right style="hair">
        <color theme="0" tint="-0.34995574816125979"/>
      </right>
      <top style="thin">
        <color theme="0" tint="-0.24994659260841701"/>
      </top>
      <bottom style="thin">
        <color theme="0" tint="-0.24994659260841701"/>
      </bottom>
      <diagonal/>
    </border>
  </borders>
  <cellStyleXfs count="4">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cellStyleXfs>
  <cellXfs count="130">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2" fillId="2" borderId="0" xfId="0" applyFont="1" applyFill="1"/>
    <xf numFmtId="0" fontId="0" fillId="2" borderId="0" xfId="0" applyFill="1"/>
    <xf numFmtId="0" fontId="5" fillId="3" borderId="0" xfId="2" applyFont="1" applyFill="1" applyAlignment="1">
      <alignment vertical="center"/>
    </xf>
    <xf numFmtId="0" fontId="6" fillId="3" borderId="0" xfId="2" applyFont="1" applyFill="1" applyAlignment="1">
      <alignment vertical="center"/>
    </xf>
    <xf numFmtId="0" fontId="7" fillId="3" borderId="0" xfId="2" applyFont="1" applyFill="1" applyAlignment="1">
      <alignment horizontal="left" vertical="center" wrapText="1" indent="1"/>
    </xf>
    <xf numFmtId="0" fontId="7" fillId="0" borderId="0" xfId="2" applyFont="1"/>
    <xf numFmtId="0" fontId="7" fillId="0" borderId="0" xfId="2" applyFont="1" applyAlignment="1">
      <alignment horizontal="left" vertical="center" wrapText="1" indent="1"/>
    </xf>
    <xf numFmtId="0" fontId="7" fillId="0" borderId="5" xfId="2" applyFont="1" applyBorder="1"/>
    <xf numFmtId="0" fontId="10" fillId="0" borderId="0" xfId="2" applyFont="1"/>
    <xf numFmtId="0" fontId="11" fillId="0" borderId="0" xfId="2" applyFont="1" applyAlignment="1">
      <alignment horizontal="left" vertical="center"/>
    </xf>
    <xf numFmtId="0" fontId="4" fillId="0" borderId="0" xfId="2"/>
    <xf numFmtId="0" fontId="8" fillId="9" borderId="15" xfId="2" applyFont="1" applyFill="1" applyBorder="1" applyAlignment="1">
      <alignment horizontal="left" wrapText="1" indent="1"/>
    </xf>
    <xf numFmtId="0" fontId="8" fillId="9" borderId="16" xfId="2" applyFont="1" applyFill="1" applyBorder="1" applyAlignment="1">
      <alignment horizontal="left" wrapText="1" indent="1"/>
    </xf>
    <xf numFmtId="0" fontId="8" fillId="9" borderId="17" xfId="2" applyFont="1" applyFill="1" applyBorder="1" applyAlignment="1">
      <alignment horizontal="center" wrapText="1"/>
    </xf>
    <xf numFmtId="0" fontId="8" fillId="9" borderId="18" xfId="2" applyFont="1" applyFill="1" applyBorder="1" applyAlignment="1">
      <alignment horizontal="center" wrapText="1"/>
    </xf>
    <xf numFmtId="0" fontId="8" fillId="9" borderId="16" xfId="2" applyFont="1" applyFill="1" applyBorder="1" applyAlignment="1">
      <alignment horizontal="center" wrapText="1"/>
    </xf>
    <xf numFmtId="0" fontId="8" fillId="9" borderId="25" xfId="2" applyFont="1" applyFill="1" applyBorder="1" applyAlignment="1">
      <alignment horizontal="left" vertical="top" wrapText="1" indent="1"/>
    </xf>
    <xf numFmtId="0" fontId="8" fillId="9" borderId="26" xfId="2" applyFont="1" applyFill="1" applyBorder="1" applyAlignment="1">
      <alignment horizontal="left" vertical="top" wrapText="1" indent="1"/>
    </xf>
    <xf numFmtId="0" fontId="8" fillId="9" borderId="27" xfId="2" applyFont="1" applyFill="1" applyBorder="1" applyAlignment="1">
      <alignment horizontal="center" vertical="top" wrapText="1"/>
    </xf>
    <xf numFmtId="0" fontId="8" fillId="9" borderId="28" xfId="2" applyFont="1" applyFill="1" applyBorder="1" applyAlignment="1">
      <alignment horizontal="center" vertical="top" wrapText="1"/>
    </xf>
    <xf numFmtId="0" fontId="8" fillId="9" borderId="26" xfId="2" applyFont="1" applyFill="1" applyBorder="1" applyAlignment="1">
      <alignment horizontal="center" vertical="top" wrapText="1"/>
    </xf>
    <xf numFmtId="0" fontId="13" fillId="14" borderId="30" xfId="2" applyFont="1" applyFill="1" applyBorder="1" applyAlignment="1">
      <alignment horizontal="center" vertical="center"/>
    </xf>
    <xf numFmtId="0" fontId="13" fillId="14" borderId="31" xfId="2" applyFont="1" applyFill="1" applyBorder="1" applyAlignment="1">
      <alignment horizontal="center" vertical="center"/>
    </xf>
    <xf numFmtId="0" fontId="13" fillId="14" borderId="32" xfId="2" applyFont="1" applyFill="1" applyBorder="1" applyAlignment="1">
      <alignment horizontal="center" vertical="center"/>
    </xf>
    <xf numFmtId="0" fontId="13" fillId="15" borderId="33" xfId="2" applyFont="1" applyFill="1" applyBorder="1" applyAlignment="1">
      <alignment horizontal="center" vertical="center"/>
    </xf>
    <xf numFmtId="0" fontId="13" fillId="15" borderId="31" xfId="2" applyFont="1" applyFill="1" applyBorder="1" applyAlignment="1">
      <alignment horizontal="center" vertical="center"/>
    </xf>
    <xf numFmtId="0" fontId="13" fillId="15" borderId="32" xfId="2" applyFont="1" applyFill="1" applyBorder="1" applyAlignment="1">
      <alignment horizontal="center" vertical="center"/>
    </xf>
    <xf numFmtId="0" fontId="13" fillId="16" borderId="33" xfId="2" applyFont="1" applyFill="1" applyBorder="1" applyAlignment="1">
      <alignment horizontal="center" vertical="center"/>
    </xf>
    <xf numFmtId="0" fontId="13" fillId="16" borderId="31" xfId="2" applyFont="1" applyFill="1" applyBorder="1" applyAlignment="1">
      <alignment horizontal="center" vertical="center"/>
    </xf>
    <xf numFmtId="0" fontId="13" fillId="16" borderId="32" xfId="2" applyFont="1" applyFill="1" applyBorder="1" applyAlignment="1">
      <alignment horizontal="center" vertical="center"/>
    </xf>
    <xf numFmtId="0" fontId="13" fillId="17" borderId="33" xfId="2" applyFont="1" applyFill="1" applyBorder="1" applyAlignment="1">
      <alignment horizontal="center" vertical="center"/>
    </xf>
    <xf numFmtId="0" fontId="13" fillId="17" borderId="31" xfId="2" applyFont="1" applyFill="1" applyBorder="1" applyAlignment="1">
      <alignment horizontal="center" vertical="center"/>
    </xf>
    <xf numFmtId="0" fontId="13" fillId="17" borderId="34" xfId="2" applyFont="1" applyFill="1" applyBorder="1" applyAlignment="1">
      <alignment horizontal="center" vertical="center"/>
    </xf>
    <xf numFmtId="0" fontId="14" fillId="9" borderId="36" xfId="2" applyFont="1" applyFill="1" applyBorder="1" applyAlignment="1">
      <alignment horizontal="left" vertical="center" indent="1"/>
    </xf>
    <xf numFmtId="0" fontId="7" fillId="9" borderId="38" xfId="2" applyFont="1" applyFill="1" applyBorder="1"/>
    <xf numFmtId="0" fontId="7" fillId="9" borderId="39" xfId="2" applyFont="1" applyFill="1" applyBorder="1"/>
    <xf numFmtId="0" fontId="7" fillId="9" borderId="40" xfId="2" applyFont="1" applyFill="1" applyBorder="1"/>
    <xf numFmtId="0" fontId="7" fillId="9" borderId="41" xfId="2" applyFont="1" applyFill="1" applyBorder="1"/>
    <xf numFmtId="0" fontId="14" fillId="0" borderId="40" xfId="2" applyFont="1" applyBorder="1" applyAlignment="1">
      <alignment horizontal="left" vertical="center" indent="2"/>
    </xf>
    <xf numFmtId="0" fontId="7" fillId="0" borderId="38" xfId="2" applyFont="1" applyBorder="1" applyAlignment="1">
      <alignment horizontal="left" vertical="center" indent="1"/>
    </xf>
    <xf numFmtId="1" fontId="7" fillId="4" borderId="38" xfId="2" applyNumberFormat="1" applyFont="1" applyFill="1" applyBorder="1" applyAlignment="1">
      <alignment horizontal="center" vertical="center"/>
    </xf>
    <xf numFmtId="9" fontId="8" fillId="0" borderId="41" xfId="3" applyFont="1" applyBorder="1" applyAlignment="1">
      <alignment horizontal="center" vertical="center"/>
    </xf>
    <xf numFmtId="0" fontId="7" fillId="0" borderId="37" xfId="2" applyFont="1" applyBorder="1"/>
    <xf numFmtId="0" fontId="7" fillId="0" borderId="38" xfId="2" applyFont="1" applyBorder="1"/>
    <xf numFmtId="0" fontId="7" fillId="18" borderId="38" xfId="2" applyFont="1" applyFill="1" applyBorder="1"/>
    <xf numFmtId="0" fontId="7" fillId="0" borderId="39" xfId="2" applyFont="1" applyBorder="1"/>
    <xf numFmtId="0" fontId="7" fillId="0" borderId="40" xfId="2" applyFont="1" applyBorder="1"/>
    <xf numFmtId="0" fontId="7" fillId="19" borderId="38" xfId="2" applyFont="1" applyFill="1" applyBorder="1"/>
    <xf numFmtId="0" fontId="7" fillId="4" borderId="38" xfId="2" applyFont="1" applyFill="1" applyBorder="1"/>
    <xf numFmtId="0" fontId="7" fillId="20" borderId="38" xfId="2" applyFont="1" applyFill="1" applyBorder="1"/>
    <xf numFmtId="0" fontId="7" fillId="0" borderId="41" xfId="2" applyFont="1" applyBorder="1"/>
    <xf numFmtId="0" fontId="14" fillId="0" borderId="40" xfId="2" applyFont="1" applyBorder="1" applyAlignment="1">
      <alignment horizontal="left" vertical="center" indent="3"/>
    </xf>
    <xf numFmtId="0" fontId="14" fillId="9" borderId="40" xfId="2" applyFont="1" applyFill="1" applyBorder="1" applyAlignment="1">
      <alignment horizontal="left" vertical="center" indent="1"/>
    </xf>
    <xf numFmtId="1" fontId="7" fillId="9" borderId="38" xfId="2" applyNumberFormat="1" applyFont="1" applyFill="1" applyBorder="1" applyAlignment="1">
      <alignment horizontal="center" vertical="center"/>
    </xf>
    <xf numFmtId="9" fontId="8" fillId="9" borderId="41" xfId="3" applyFont="1" applyFill="1" applyBorder="1" applyAlignment="1">
      <alignment horizontal="center" vertical="center"/>
    </xf>
    <xf numFmtId="0" fontId="15" fillId="0" borderId="0" xfId="2" applyFont="1"/>
    <xf numFmtId="0" fontId="7" fillId="4" borderId="35" xfId="2" applyFont="1" applyFill="1" applyBorder="1" applyAlignment="1">
      <alignment horizontal="left" vertical="center" indent="1"/>
    </xf>
    <xf numFmtId="0" fontId="7" fillId="4" borderId="42" xfId="2" applyFont="1" applyFill="1" applyBorder="1" applyAlignment="1">
      <alignment horizontal="left" vertical="center" indent="1"/>
    </xf>
    <xf numFmtId="0" fontId="0" fillId="0" borderId="0" xfId="0" applyAlignment="1">
      <alignment horizontal="left" vertical="top"/>
    </xf>
    <xf numFmtId="14" fontId="7" fillId="0" borderId="43" xfId="2" applyNumberFormat="1" applyFont="1" applyBorder="1" applyAlignment="1">
      <alignment horizontal="center" vertical="center"/>
    </xf>
    <xf numFmtId="14" fontId="7" fillId="18" borderId="37" xfId="2" applyNumberFormat="1" applyFont="1" applyFill="1" applyBorder="1" applyAlignment="1">
      <alignment horizontal="center" vertical="center"/>
    </xf>
    <xf numFmtId="14" fontId="7" fillId="9" borderId="43" xfId="2" applyNumberFormat="1" applyFont="1" applyFill="1" applyBorder="1" applyAlignment="1">
      <alignment horizontal="center" vertical="center"/>
    </xf>
    <xf numFmtId="14" fontId="7" fillId="9" borderId="37" xfId="2" applyNumberFormat="1" applyFont="1" applyFill="1" applyBorder="1" applyAlignment="1">
      <alignment horizontal="center" vertical="center"/>
    </xf>
    <xf numFmtId="0" fontId="7" fillId="21" borderId="38" xfId="2" applyFont="1" applyFill="1" applyBorder="1" applyAlignment="1">
      <alignment horizontal="left" vertical="center" indent="1"/>
    </xf>
    <xf numFmtId="14" fontId="7" fillId="21" borderId="43" xfId="2" applyNumberFormat="1" applyFont="1" applyFill="1" applyBorder="1" applyAlignment="1">
      <alignment horizontal="center" vertical="center"/>
    </xf>
    <xf numFmtId="14" fontId="0" fillId="0" borderId="0" xfId="0" applyNumberFormat="1"/>
    <xf numFmtId="14" fontId="0" fillId="0" borderId="0" xfId="1" applyNumberFormat="1" applyFont="1" applyAlignment="1">
      <alignment horizontal="center" vertical="center"/>
    </xf>
    <xf numFmtId="0" fontId="0" fillId="0" borderId="0" xfId="0" applyAlignment="1">
      <alignment vertical="top" wrapText="1"/>
    </xf>
    <xf numFmtId="0" fontId="0" fillId="0" borderId="0" xfId="0" applyAlignment="1">
      <alignment horizontal="left" vertical="top" wrapText="1"/>
    </xf>
    <xf numFmtId="0" fontId="12" fillId="7" borderId="12" xfId="2" applyFont="1" applyFill="1" applyBorder="1" applyAlignment="1">
      <alignment horizontal="center" vertical="center"/>
    </xf>
    <xf numFmtId="0" fontId="12" fillId="7" borderId="13" xfId="2" applyFont="1" applyFill="1" applyBorder="1" applyAlignment="1">
      <alignment horizontal="center" vertical="center"/>
    </xf>
    <xf numFmtId="0" fontId="12" fillId="7" borderId="14" xfId="2" applyFont="1" applyFill="1" applyBorder="1" applyAlignment="1">
      <alignment horizontal="center" vertical="center"/>
    </xf>
    <xf numFmtId="0" fontId="12" fillId="8" borderId="12" xfId="2" applyFont="1" applyFill="1" applyBorder="1" applyAlignment="1">
      <alignment horizontal="center" vertical="center"/>
    </xf>
    <xf numFmtId="0" fontId="12" fillId="8" borderId="13" xfId="2" applyFont="1" applyFill="1" applyBorder="1" applyAlignment="1">
      <alignment horizontal="center" vertical="center"/>
    </xf>
    <xf numFmtId="0" fontId="12" fillId="8" borderId="14" xfId="2" applyFont="1" applyFill="1" applyBorder="1" applyAlignment="1">
      <alignment horizontal="center" vertical="center"/>
    </xf>
    <xf numFmtId="0" fontId="8" fillId="0" borderId="0" xfId="2" applyFont="1" applyAlignment="1">
      <alignment horizontal="right" vertical="center" wrapText="1" indent="1"/>
    </xf>
    <xf numFmtId="0" fontId="9" fillId="0" borderId="6" xfId="2" applyFont="1" applyBorder="1" applyAlignment="1">
      <alignment horizontal="left" vertical="center" wrapText="1" indent="1"/>
    </xf>
    <xf numFmtId="0" fontId="9" fillId="0" borderId="7" xfId="2" applyFont="1" applyBorder="1" applyAlignment="1">
      <alignment horizontal="left" vertical="center" wrapText="1" indent="1"/>
    </xf>
    <xf numFmtId="0" fontId="9" fillId="0" borderId="8" xfId="2" applyFont="1" applyBorder="1" applyAlignment="1">
      <alignment horizontal="left" vertical="center" wrapText="1" indent="1"/>
    </xf>
    <xf numFmtId="0" fontId="9" fillId="0" borderId="9" xfId="2" applyFont="1" applyBorder="1" applyAlignment="1">
      <alignment horizontal="left" vertical="center" wrapText="1" indent="1"/>
    </xf>
    <xf numFmtId="0" fontId="9" fillId="0" borderId="10" xfId="2" applyFont="1" applyBorder="1" applyAlignment="1">
      <alignment horizontal="left" vertical="center" wrapText="1" indent="1"/>
    </xf>
    <xf numFmtId="0" fontId="9" fillId="0" borderId="11" xfId="2" applyFont="1" applyBorder="1" applyAlignment="1">
      <alignment horizontal="left" vertical="center" wrapText="1" indent="1"/>
    </xf>
    <xf numFmtId="0" fontId="12" fillId="11" borderId="21" xfId="2" applyFont="1" applyFill="1" applyBorder="1" applyAlignment="1">
      <alignment horizontal="center" vertical="center"/>
    </xf>
    <xf numFmtId="0" fontId="8" fillId="0" borderId="0" xfId="2" applyFont="1" applyAlignment="1">
      <alignment horizontal="right" vertical="center" indent="1"/>
    </xf>
    <xf numFmtId="164" fontId="9" fillId="4" borderId="2" xfId="2" applyNumberFormat="1" applyFont="1" applyFill="1" applyBorder="1" applyAlignment="1">
      <alignment horizontal="left" vertical="center" wrapText="1" indent="1"/>
    </xf>
    <xf numFmtId="164" fontId="9" fillId="4" borderId="3" xfId="2" applyNumberFormat="1" applyFont="1" applyFill="1" applyBorder="1" applyAlignment="1">
      <alignment horizontal="left" vertical="center" wrapText="1" indent="1"/>
    </xf>
    <xf numFmtId="164" fontId="9" fillId="4" borderId="4" xfId="2" applyNumberFormat="1" applyFont="1" applyFill="1" applyBorder="1" applyAlignment="1">
      <alignment horizontal="left" vertical="center" wrapText="1" indent="1"/>
    </xf>
    <xf numFmtId="0" fontId="12" fillId="5" borderId="12" xfId="2" applyFont="1" applyFill="1" applyBorder="1" applyAlignment="1">
      <alignment horizontal="center" vertical="center"/>
    </xf>
    <xf numFmtId="0" fontId="12" fillId="5" borderId="13" xfId="2" applyFont="1" applyFill="1" applyBorder="1" applyAlignment="1">
      <alignment horizontal="center" vertical="center"/>
    </xf>
    <xf numFmtId="0" fontId="12" fillId="5" borderId="14" xfId="2" applyFont="1" applyFill="1" applyBorder="1" applyAlignment="1">
      <alignment horizontal="center" vertical="center"/>
    </xf>
    <xf numFmtId="0" fontId="12" fillId="6" borderId="12" xfId="2" applyFont="1" applyFill="1" applyBorder="1" applyAlignment="1">
      <alignment horizontal="center" vertical="center"/>
    </xf>
    <xf numFmtId="0" fontId="12" fillId="6" borderId="13" xfId="2" applyFont="1" applyFill="1" applyBorder="1" applyAlignment="1">
      <alignment horizontal="center" vertical="center"/>
    </xf>
    <xf numFmtId="0" fontId="12" fillId="6" borderId="14" xfId="2" applyFont="1" applyFill="1" applyBorder="1" applyAlignment="1">
      <alignment horizontal="center" vertical="center"/>
    </xf>
    <xf numFmtId="0" fontId="8" fillId="9" borderId="19" xfId="2" applyFont="1" applyFill="1" applyBorder="1" applyAlignment="1">
      <alignment horizontal="center" vertical="center" wrapText="1"/>
    </xf>
    <xf numFmtId="0" fontId="8" fillId="9" borderId="29" xfId="2" applyFont="1" applyFill="1" applyBorder="1" applyAlignment="1">
      <alignment horizontal="center" vertical="center" wrapText="1"/>
    </xf>
    <xf numFmtId="0" fontId="12" fillId="10" borderId="20" xfId="2" applyFont="1" applyFill="1" applyBorder="1" applyAlignment="1">
      <alignment horizontal="center" vertical="center"/>
    </xf>
    <xf numFmtId="0" fontId="12" fillId="10" borderId="21" xfId="2" applyFont="1" applyFill="1" applyBorder="1" applyAlignment="1">
      <alignment horizontal="center" vertical="center"/>
    </xf>
    <xf numFmtId="0" fontId="12" fillId="10" borderId="22" xfId="2" applyFont="1" applyFill="1" applyBorder="1" applyAlignment="1">
      <alignment horizontal="center" vertical="center"/>
    </xf>
    <xf numFmtId="0" fontId="12" fillId="11" borderId="23" xfId="2" applyFont="1" applyFill="1" applyBorder="1" applyAlignment="1">
      <alignment horizontal="center" vertical="center"/>
    </xf>
    <xf numFmtId="0" fontId="12" fillId="13" borderId="21" xfId="2" applyFont="1" applyFill="1" applyBorder="1" applyAlignment="1">
      <alignment horizontal="center" vertical="center"/>
    </xf>
    <xf numFmtId="0" fontId="12" fillId="13" borderId="24" xfId="2" applyFont="1" applyFill="1" applyBorder="1" applyAlignment="1">
      <alignment horizontal="center" vertical="center"/>
    </xf>
    <xf numFmtId="0" fontId="12" fillId="11" borderId="22" xfId="2" applyFont="1" applyFill="1" applyBorder="1" applyAlignment="1">
      <alignment horizontal="center" vertical="center"/>
    </xf>
    <xf numFmtId="0" fontId="12" fillId="12" borderId="23" xfId="2" applyFont="1" applyFill="1" applyBorder="1" applyAlignment="1">
      <alignment horizontal="center" vertical="center"/>
    </xf>
    <xf numFmtId="0" fontId="12" fillId="12" borderId="21" xfId="2" applyFont="1" applyFill="1" applyBorder="1" applyAlignment="1">
      <alignment horizontal="center" vertical="center"/>
    </xf>
    <xf numFmtId="0" fontId="12" fillId="12" borderId="22" xfId="2" applyFont="1" applyFill="1" applyBorder="1" applyAlignment="1">
      <alignment horizontal="center" vertical="center"/>
    </xf>
    <xf numFmtId="0" fontId="12" fillId="13" borderId="23" xfId="2" applyFont="1" applyFill="1" applyBorder="1" applyAlignment="1">
      <alignment horizontal="center" vertical="center"/>
    </xf>
    <xf numFmtId="0" fontId="0" fillId="0" borderId="0" xfId="0" applyFont="1" applyAlignment="1">
      <alignment horizontal="center" vertical="center"/>
    </xf>
    <xf numFmtId="6" fontId="0" fillId="0" borderId="0" xfId="0" applyNumberFormat="1"/>
    <xf numFmtId="0" fontId="0" fillId="0" borderId="0" xfId="0" applyFont="1" applyAlignment="1">
      <alignment horizontal="left" vertical="center"/>
    </xf>
    <xf numFmtId="0" fontId="0" fillId="0" borderId="0" xfId="0" applyAlignment="1">
      <alignment horizontal="left" vertical="center"/>
    </xf>
    <xf numFmtId="14" fontId="0" fillId="0" borderId="0" xfId="0" applyNumberFormat="1" applyAlignment="1">
      <alignment horizontal="right"/>
    </xf>
    <xf numFmtId="0" fontId="7" fillId="22" borderId="37" xfId="2" applyFont="1" applyFill="1" applyBorder="1"/>
    <xf numFmtId="0" fontId="7" fillId="22" borderId="38" xfId="2" applyFont="1" applyFill="1" applyBorder="1"/>
    <xf numFmtId="0" fontId="7" fillId="23" borderId="38" xfId="2" applyFont="1" applyFill="1" applyBorder="1"/>
    <xf numFmtId="0" fontId="7" fillId="24" borderId="38" xfId="2" applyFont="1" applyFill="1" applyBorder="1"/>
    <xf numFmtId="0" fontId="7" fillId="25" borderId="37" xfId="2" applyFont="1" applyFill="1" applyBorder="1"/>
    <xf numFmtId="0" fontId="7" fillId="25" borderId="38" xfId="2" applyFont="1" applyFill="1" applyBorder="1"/>
    <xf numFmtId="0" fontId="7" fillId="26" borderId="37" xfId="2" applyFont="1" applyFill="1" applyBorder="1"/>
    <xf numFmtId="0" fontId="7" fillId="26" borderId="38" xfId="2" applyFont="1" applyFill="1" applyBorder="1"/>
    <xf numFmtId="0" fontId="7" fillId="27" borderId="38" xfId="2" applyFont="1" applyFill="1" applyBorder="1"/>
    <xf numFmtId="0" fontId="7" fillId="28" borderId="37" xfId="2" applyFont="1" applyFill="1" applyBorder="1"/>
    <xf numFmtId="0" fontId="7" fillId="28" borderId="38" xfId="2" applyFont="1" applyFill="1" applyBorder="1"/>
    <xf numFmtId="0" fontId="7" fillId="29" borderId="37" xfId="2" applyFont="1" applyFill="1" applyBorder="1"/>
    <xf numFmtId="0" fontId="7" fillId="29" borderId="38" xfId="2" applyFont="1" applyFill="1" applyBorder="1"/>
    <xf numFmtId="0" fontId="7" fillId="24" borderId="37" xfId="2" applyFont="1" applyFill="1" applyBorder="1"/>
    <xf numFmtId="0" fontId="3" fillId="0" borderId="1" xfId="0" applyFont="1" applyBorder="1" applyAlignment="1">
      <alignment horizontal="center" vertical="top" wrapText="1"/>
    </xf>
    <xf numFmtId="0" fontId="3" fillId="0" borderId="0" xfId="0" applyFont="1" applyBorder="1" applyAlignment="1">
      <alignment horizontal="center" vertical="top" wrapText="1"/>
    </xf>
  </cellXfs>
  <cellStyles count="4">
    <cellStyle name="Normal" xfId="0" builtinId="0"/>
    <cellStyle name="Normal 2" xfId="2" xr:uid="{BB54F8E7-B48A-4B20-9709-FF2BF61FB330}"/>
    <cellStyle name="Percent" xfId="3" xr:uid="{7566CE10-D99C-482F-9A57-983956AF57C5}"/>
    <cellStyle name="Porcentaje" xfId="1" builtinId="5"/>
  </cellStyles>
  <dxfs count="12">
    <dxf>
      <numFmt numFmtId="10" formatCode="&quot;$&quot;#,##0;[Red]\-&quot;$&quot;#,##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bgColor rgb="FFFF0000"/>
        </patternFill>
      </fill>
    </dxf>
    <dxf>
      <fill>
        <patternFill>
          <bgColor rgb="FFFFFF00"/>
        </patternFill>
      </fill>
    </dxf>
    <dxf>
      <fill>
        <patternFill>
          <bgColor rgb="FF92D050"/>
        </patternFill>
      </fill>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d/mm/yyyy"/>
      <alignment horizontal="center" vertical="center" textRotation="0" wrapText="0" indent="0" justifyLastLine="0" shrinkToFit="0" readingOrder="0"/>
    </dxf>
    <dxf>
      <numFmt numFmtId="19" formatCode="dd/mm/yyyy"/>
    </dxf>
    <dxf>
      <font>
        <b/>
      </font>
      <alignment horizontal="center" vertical="center" textRotation="0" wrapText="0" indent="0" justifyLastLine="0" shrinkToFit="0" readingOrder="0"/>
    </dxf>
    <dxf>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7</xdr:col>
      <xdr:colOff>667481</xdr:colOff>
      <xdr:row>36</xdr:row>
      <xdr:rowOff>96194</xdr:rowOff>
    </xdr:to>
    <xdr:pic>
      <xdr:nvPicPr>
        <xdr:cNvPr id="2" name="Imagen 1">
          <a:extLst>
            <a:ext uri="{FF2B5EF4-FFF2-40B4-BE49-F238E27FC236}">
              <a16:creationId xmlns:a16="http://schemas.microsoft.com/office/drawing/2014/main" id="{135B523D-D08C-223F-E9AD-D3EBB66252DE}"/>
            </a:ext>
          </a:extLst>
        </xdr:cNvPr>
        <xdr:cNvPicPr>
          <a:picLocks noChangeAspect="1"/>
        </xdr:cNvPicPr>
      </xdr:nvPicPr>
      <xdr:blipFill>
        <a:blip xmlns:r="http://schemas.openxmlformats.org/officeDocument/2006/relationships" r:embed="rId1"/>
        <a:stretch>
          <a:fillRect/>
        </a:stretch>
      </xdr:blipFill>
      <xdr:spPr>
        <a:xfrm>
          <a:off x="762000" y="190500"/>
          <a:ext cx="5239481" cy="67636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Office-Work-Schedule-Template16"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ffice Work Schedul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D2D14A-B679-4B3F-BD31-6F5322BE53E0}" name="Tabla3" displayName="Tabla3" ref="A3:K14" totalsRowCount="1" headerRowDxfId="11">
  <autoFilter ref="A3:K13" xr:uid="{3AD2D14A-B679-4B3F-BD31-6F5322BE53E0}"/>
  <tableColumns count="11">
    <tableColumn id="1" xr3:uid="{57C90093-B8BA-4EA3-B903-12B9BF0BBE74}" name="Cambio solicitado" dataDxfId="10"/>
    <tableColumn id="2" xr3:uid="{A5DC259D-36FA-4180-8461-DE013A2CAAA9}" name="Fecha de solicitud" dataDxfId="9"/>
    <tableColumn id="3" xr3:uid="{5EBBF8E3-F3A5-45D3-990D-200A1DFAED88}" name="Fecha de aplicación" dataDxfId="8" totalsRowDxfId="3" dataCellStyle="Porcentaje"/>
    <tableColumn id="4" xr3:uid="{F699ADE2-DACC-42A3-B27A-54984FE28F66}" name="Solicitado por" dataDxfId="7" totalsRowDxfId="2"/>
    <tableColumn id="5" xr3:uid="{7C9452DF-EC3F-446E-A54F-1C73EDB47695}" name="Descripción"/>
    <tableColumn id="7" xr3:uid="{4850C891-8EC5-47DA-9071-CE8BBB94F2D5}" name="Tipo de cambio"/>
    <tableColumn id="8" xr3:uid="{4CB32644-2BB6-4DC9-AFFD-2461F3BEB583}" name="Impacto"/>
    <tableColumn id="9" xr3:uid="{FD9B8265-7F53-47D1-8A42-9601B6915281}" name="Estatus"/>
    <tableColumn id="10" xr3:uid="{100B0C3D-81E1-4754-86A6-836471428CC2}" name="Prioridad" totalsRowLabel="Costo total de cambio" totalsRowDxfId="1"/>
    <tableColumn id="11" xr3:uid="{BEA643FC-6191-4E83-B016-B028A14CBEA1}" name="Riesgo"/>
    <tableColumn id="12" xr3:uid="{4BB50CFA-BE89-457C-AC52-0BC382E377A6}" name="Costo" totalsRowFunction="sum" totalsRowDxfId="0"/>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7EF536-48D0-4DF5-BB8F-62CBBABD1205}" name="Tabla2" displayName="Tabla2" ref="A16:G20" totalsRowShown="0">
  <autoFilter ref="A16:G20" xr:uid="{BB7EF536-48D0-4DF5-BB8F-62CBBABD1205}"/>
  <tableColumns count="7">
    <tableColumn id="1" xr3:uid="{3ACAC0FB-D662-4712-8A4C-DFC68387ED0E}" name="Tipo de cambio"/>
    <tableColumn id="2" xr3:uid="{1A49C7D0-2222-44CA-ADCE-022210232416}" name="Impacto"/>
    <tableColumn id="3" xr3:uid="{B3A95429-8AC9-4FE0-9C01-E730179CF153}" name="Estatus"/>
    <tableColumn id="4" xr3:uid="{AB32FB27-4161-4B06-91C5-8B9E8FA08599}" name="Prioridad"/>
    <tableColumn id="5" xr3:uid="{1DF44397-FAB3-40EE-94B3-ABDAE1B06948}" name="Riesgo"/>
    <tableColumn id="6" xr3:uid="{3DF635EC-8371-4375-8810-461D9311E333}" name="Departamento"/>
    <tableColumn id="7" xr3:uid="{719BB23D-EE77-4C7F-B68F-5BFDE2050987}" name="Responsable"/>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00FA8-57F0-457E-B3F8-6CCB9A89523B}">
  <sheetPr>
    <tabColor theme="7" tint="0.79998168889431442"/>
  </sheetPr>
  <dimension ref="A1"/>
  <sheetViews>
    <sheetView tabSelected="1" workbookViewId="0">
      <selection activeCell="B2" sqref="B2"/>
    </sheetView>
  </sheetViews>
  <sheetFormatPr baseColWidth="10"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7032-B5E9-42E4-AB55-318F7C0FD9E8}">
  <sheetPr>
    <tabColor theme="7" tint="0.79998168889431442"/>
  </sheetPr>
  <dimension ref="B2:J57"/>
  <sheetViews>
    <sheetView topLeftCell="A34" workbookViewId="0">
      <selection activeCell="B1" sqref="B1:I57"/>
    </sheetView>
  </sheetViews>
  <sheetFormatPr baseColWidth="10" defaultRowHeight="15" x14ac:dyDescent="0.25"/>
  <sheetData>
    <row r="2" spans="2:10" ht="15" customHeight="1" x14ac:dyDescent="0.25">
      <c r="B2" s="71" t="s">
        <v>77</v>
      </c>
      <c r="C2" s="71"/>
      <c r="D2" s="71"/>
      <c r="E2" s="71"/>
      <c r="F2" s="71"/>
      <c r="G2" s="71"/>
      <c r="H2" s="71"/>
      <c r="I2" s="71"/>
      <c r="J2" s="70"/>
    </row>
    <row r="3" spans="2:10" x14ac:dyDescent="0.25">
      <c r="B3" s="71"/>
      <c r="C3" s="71"/>
      <c r="D3" s="71"/>
      <c r="E3" s="71"/>
      <c r="F3" s="71"/>
      <c r="G3" s="71"/>
      <c r="H3" s="71"/>
      <c r="I3" s="71"/>
      <c r="J3" s="70"/>
    </row>
    <row r="4" spans="2:10" x14ac:dyDescent="0.25">
      <c r="B4" s="71"/>
      <c r="C4" s="71"/>
      <c r="D4" s="71"/>
      <c r="E4" s="71"/>
      <c r="F4" s="71"/>
      <c r="G4" s="71"/>
      <c r="H4" s="71"/>
      <c r="I4" s="71"/>
      <c r="J4" s="70"/>
    </row>
    <row r="5" spans="2:10" x14ac:dyDescent="0.25">
      <c r="B5" s="71"/>
      <c r="C5" s="71"/>
      <c r="D5" s="71"/>
      <c r="E5" s="71"/>
      <c r="F5" s="71"/>
      <c r="G5" s="71"/>
      <c r="H5" s="71"/>
      <c r="I5" s="71"/>
      <c r="J5" s="70"/>
    </row>
    <row r="6" spans="2:10" x14ac:dyDescent="0.25">
      <c r="B6" s="71"/>
      <c r="C6" s="71"/>
      <c r="D6" s="71"/>
      <c r="E6" s="71"/>
      <c r="F6" s="71"/>
      <c r="G6" s="71"/>
      <c r="H6" s="71"/>
      <c r="I6" s="71"/>
      <c r="J6" s="70"/>
    </row>
    <row r="7" spans="2:10" x14ac:dyDescent="0.25">
      <c r="B7" s="71"/>
      <c r="C7" s="71"/>
      <c r="D7" s="71"/>
      <c r="E7" s="71"/>
      <c r="F7" s="71"/>
      <c r="G7" s="71"/>
      <c r="H7" s="71"/>
      <c r="I7" s="71"/>
      <c r="J7" s="70"/>
    </row>
    <row r="8" spans="2:10" x14ac:dyDescent="0.25">
      <c r="B8" s="71"/>
      <c r="C8" s="71"/>
      <c r="D8" s="71"/>
      <c r="E8" s="71"/>
      <c r="F8" s="71"/>
      <c r="G8" s="71"/>
      <c r="H8" s="71"/>
      <c r="I8" s="71"/>
      <c r="J8" s="70"/>
    </row>
    <row r="9" spans="2:10" x14ac:dyDescent="0.25">
      <c r="B9" s="70"/>
      <c r="C9" s="70"/>
      <c r="D9" s="70"/>
      <c r="E9" s="70"/>
      <c r="F9" s="70"/>
      <c r="G9" s="70"/>
      <c r="H9" s="70"/>
      <c r="I9" s="70"/>
      <c r="J9" s="70"/>
    </row>
    <row r="10" spans="2:10" x14ac:dyDescent="0.25">
      <c r="B10" s="71" t="s">
        <v>78</v>
      </c>
      <c r="C10" s="71"/>
      <c r="D10" s="71"/>
      <c r="E10" s="71"/>
      <c r="F10" s="71"/>
      <c r="G10" s="71"/>
      <c r="H10" s="71"/>
      <c r="I10" s="71"/>
      <c r="J10" s="70"/>
    </row>
    <row r="11" spans="2:10" x14ac:dyDescent="0.25">
      <c r="B11" s="71"/>
      <c r="C11" s="71"/>
      <c r="D11" s="71"/>
      <c r="E11" s="71"/>
      <c r="F11" s="71"/>
      <c r="G11" s="71"/>
      <c r="H11" s="71"/>
      <c r="I11" s="71"/>
      <c r="J11" s="70"/>
    </row>
    <row r="12" spans="2:10" x14ac:dyDescent="0.25">
      <c r="B12" s="71"/>
      <c r="C12" s="71"/>
      <c r="D12" s="71"/>
      <c r="E12" s="71"/>
      <c r="F12" s="71"/>
      <c r="G12" s="71"/>
      <c r="H12" s="71"/>
      <c r="I12" s="71"/>
      <c r="J12" s="70"/>
    </row>
    <row r="13" spans="2:10" x14ac:dyDescent="0.25">
      <c r="B13" s="71"/>
      <c r="C13" s="71"/>
      <c r="D13" s="71"/>
      <c r="E13" s="71"/>
      <c r="F13" s="71"/>
      <c r="G13" s="71"/>
      <c r="H13" s="71"/>
      <c r="I13" s="71"/>
      <c r="J13" s="70"/>
    </row>
    <row r="14" spans="2:10" x14ac:dyDescent="0.25">
      <c r="B14" s="71"/>
      <c r="C14" s="71"/>
      <c r="D14" s="71"/>
      <c r="E14" s="71"/>
      <c r="F14" s="71"/>
      <c r="G14" s="71"/>
      <c r="H14" s="71"/>
      <c r="I14" s="71"/>
      <c r="J14" s="70"/>
    </row>
    <row r="15" spans="2:10" x14ac:dyDescent="0.25">
      <c r="B15" s="71"/>
      <c r="C15" s="71"/>
      <c r="D15" s="71"/>
      <c r="E15" s="71"/>
      <c r="F15" s="71"/>
      <c r="G15" s="71"/>
      <c r="H15" s="71"/>
      <c r="I15" s="71"/>
      <c r="J15" s="70"/>
    </row>
    <row r="16" spans="2:10" ht="77.25" customHeight="1" x14ac:dyDescent="0.25">
      <c r="B16" s="71"/>
      <c r="C16" s="71"/>
      <c r="D16" s="71"/>
      <c r="E16" s="71"/>
      <c r="F16" s="71"/>
      <c r="G16" s="71"/>
      <c r="H16" s="71"/>
      <c r="I16" s="71"/>
      <c r="J16" s="70"/>
    </row>
    <row r="17" spans="2:10" x14ac:dyDescent="0.25">
      <c r="B17" s="70"/>
      <c r="C17" s="70"/>
      <c r="D17" s="70"/>
      <c r="E17" s="70"/>
      <c r="F17" s="70"/>
      <c r="G17" s="70"/>
      <c r="H17" s="70"/>
      <c r="I17" s="70"/>
      <c r="J17" s="70"/>
    </row>
    <row r="18" spans="2:10" x14ac:dyDescent="0.25">
      <c r="B18" s="71" t="s">
        <v>79</v>
      </c>
      <c r="C18" s="71"/>
      <c r="D18" s="71"/>
      <c r="E18" s="71"/>
      <c r="F18" s="71"/>
      <c r="G18" s="71"/>
      <c r="H18" s="71"/>
      <c r="I18" s="71"/>
    </row>
    <row r="19" spans="2:10" x14ac:dyDescent="0.25">
      <c r="B19" s="71"/>
      <c r="C19" s="71"/>
      <c r="D19" s="71"/>
      <c r="E19" s="71"/>
      <c r="F19" s="71"/>
      <c r="G19" s="71"/>
      <c r="H19" s="71"/>
      <c r="I19" s="71"/>
    </row>
    <row r="20" spans="2:10" x14ac:dyDescent="0.25">
      <c r="B20" s="71"/>
      <c r="C20" s="71"/>
      <c r="D20" s="71"/>
      <c r="E20" s="71"/>
      <c r="F20" s="71"/>
      <c r="G20" s="71"/>
      <c r="H20" s="71"/>
      <c r="I20" s="71"/>
    </row>
    <row r="21" spans="2:10" x14ac:dyDescent="0.25">
      <c r="B21" s="71"/>
      <c r="C21" s="71"/>
      <c r="D21" s="71"/>
      <c r="E21" s="71"/>
      <c r="F21" s="71"/>
      <c r="G21" s="71"/>
      <c r="H21" s="71"/>
      <c r="I21" s="71"/>
    </row>
    <row r="22" spans="2:10" x14ac:dyDescent="0.25">
      <c r="B22" s="71"/>
      <c r="C22" s="71"/>
      <c r="D22" s="71"/>
      <c r="E22" s="71"/>
      <c r="F22" s="71"/>
      <c r="G22" s="71"/>
      <c r="H22" s="71"/>
      <c r="I22" s="71"/>
    </row>
    <row r="23" spans="2:10" x14ac:dyDescent="0.25">
      <c r="B23" s="71"/>
      <c r="C23" s="71"/>
      <c r="D23" s="71"/>
      <c r="E23" s="71"/>
      <c r="F23" s="71"/>
      <c r="G23" s="71"/>
      <c r="H23" s="71"/>
      <c r="I23" s="71"/>
    </row>
    <row r="24" spans="2:10" x14ac:dyDescent="0.25">
      <c r="B24" s="71"/>
      <c r="C24" s="71"/>
      <c r="D24" s="71"/>
      <c r="E24" s="71"/>
      <c r="F24" s="71"/>
      <c r="G24" s="71"/>
      <c r="H24" s="71"/>
      <c r="I24" s="71"/>
    </row>
    <row r="26" spans="2:10" x14ac:dyDescent="0.25">
      <c r="B26" s="71" t="s">
        <v>80</v>
      </c>
      <c r="C26" s="71"/>
      <c r="D26" s="71"/>
      <c r="E26" s="71"/>
      <c r="F26" s="71"/>
      <c r="G26" s="71"/>
      <c r="H26" s="71"/>
      <c r="I26" s="71"/>
    </row>
    <row r="27" spans="2:10" x14ac:dyDescent="0.25">
      <c r="B27" s="71"/>
      <c r="C27" s="71"/>
      <c r="D27" s="71"/>
      <c r="E27" s="71"/>
      <c r="F27" s="71"/>
      <c r="G27" s="71"/>
      <c r="H27" s="71"/>
      <c r="I27" s="71"/>
    </row>
    <row r="28" spans="2:10" x14ac:dyDescent="0.25">
      <c r="B28" s="71"/>
      <c r="C28" s="71"/>
      <c r="D28" s="71"/>
      <c r="E28" s="71"/>
      <c r="F28" s="71"/>
      <c r="G28" s="71"/>
      <c r="H28" s="71"/>
      <c r="I28" s="71"/>
    </row>
    <row r="29" spans="2:10" x14ac:dyDescent="0.25">
      <c r="B29" s="71"/>
      <c r="C29" s="71"/>
      <c r="D29" s="71"/>
      <c r="E29" s="71"/>
      <c r="F29" s="71"/>
      <c r="G29" s="71"/>
      <c r="H29" s="71"/>
      <c r="I29" s="71"/>
    </row>
    <row r="30" spans="2:10" x14ac:dyDescent="0.25">
      <c r="B30" s="71"/>
      <c r="C30" s="71"/>
      <c r="D30" s="71"/>
      <c r="E30" s="71"/>
      <c r="F30" s="71"/>
      <c r="G30" s="71"/>
      <c r="H30" s="71"/>
      <c r="I30" s="71"/>
    </row>
    <row r="31" spans="2:10" x14ac:dyDescent="0.25">
      <c r="B31" s="71"/>
      <c r="C31" s="71"/>
      <c r="D31" s="71"/>
      <c r="E31" s="71"/>
      <c r="F31" s="71"/>
      <c r="G31" s="71"/>
      <c r="H31" s="71"/>
      <c r="I31" s="71"/>
    </row>
    <row r="32" spans="2:10" x14ac:dyDescent="0.25">
      <c r="B32" s="71"/>
      <c r="C32" s="71"/>
      <c r="D32" s="71"/>
      <c r="E32" s="71"/>
      <c r="F32" s="71"/>
      <c r="G32" s="71"/>
      <c r="H32" s="71"/>
      <c r="I32" s="71"/>
    </row>
    <row r="33" spans="2:9" x14ac:dyDescent="0.25">
      <c r="B33" s="71"/>
      <c r="C33" s="71"/>
      <c r="D33" s="71"/>
      <c r="E33" s="71"/>
      <c r="F33" s="71"/>
      <c r="G33" s="71"/>
      <c r="H33" s="71"/>
      <c r="I33" s="71"/>
    </row>
    <row r="34" spans="2:9" x14ac:dyDescent="0.25">
      <c r="B34" s="71"/>
      <c r="C34" s="71"/>
      <c r="D34" s="71"/>
      <c r="E34" s="71"/>
      <c r="F34" s="71"/>
      <c r="G34" s="71"/>
      <c r="H34" s="71"/>
      <c r="I34" s="71"/>
    </row>
    <row r="35" spans="2:9" x14ac:dyDescent="0.25">
      <c r="B35" s="71"/>
      <c r="C35" s="71"/>
      <c r="D35" s="71"/>
      <c r="E35" s="71"/>
      <c r="F35" s="71"/>
      <c r="G35" s="71"/>
      <c r="H35" s="71"/>
      <c r="I35" s="71"/>
    </row>
    <row r="36" spans="2:9" x14ac:dyDescent="0.25">
      <c r="B36" s="71"/>
      <c r="C36" s="71"/>
      <c r="D36" s="71"/>
      <c r="E36" s="71"/>
      <c r="F36" s="71"/>
      <c r="G36" s="71"/>
      <c r="H36" s="71"/>
      <c r="I36" s="71"/>
    </row>
    <row r="37" spans="2:9" x14ac:dyDescent="0.25">
      <c r="B37" s="71"/>
      <c r="C37" s="71"/>
      <c r="D37" s="71"/>
      <c r="E37" s="71"/>
      <c r="F37" s="71"/>
      <c r="G37" s="71"/>
      <c r="H37" s="71"/>
      <c r="I37" s="71"/>
    </row>
    <row r="38" spans="2:9" x14ac:dyDescent="0.25">
      <c r="B38" s="71"/>
      <c r="C38" s="71"/>
      <c r="D38" s="71"/>
      <c r="E38" s="71"/>
      <c r="F38" s="71"/>
      <c r="G38" s="71"/>
      <c r="H38" s="71"/>
      <c r="I38" s="71"/>
    </row>
    <row r="40" spans="2:9" x14ac:dyDescent="0.25">
      <c r="B40" s="71" t="s">
        <v>81</v>
      </c>
      <c r="C40" s="71"/>
      <c r="D40" s="71"/>
      <c r="E40" s="71"/>
      <c r="F40" s="71"/>
      <c r="G40" s="71"/>
      <c r="H40" s="71"/>
      <c r="I40" s="71"/>
    </row>
    <row r="41" spans="2:9" x14ac:dyDescent="0.25">
      <c r="B41" s="71"/>
      <c r="C41" s="71"/>
      <c r="D41" s="71"/>
      <c r="E41" s="71"/>
      <c r="F41" s="71"/>
      <c r="G41" s="71"/>
      <c r="H41" s="71"/>
      <c r="I41" s="71"/>
    </row>
    <row r="42" spans="2:9" x14ac:dyDescent="0.25">
      <c r="B42" s="71"/>
      <c r="C42" s="71"/>
      <c r="D42" s="71"/>
      <c r="E42" s="71"/>
      <c r="F42" s="71"/>
      <c r="G42" s="71"/>
      <c r="H42" s="71"/>
      <c r="I42" s="71"/>
    </row>
    <row r="43" spans="2:9" x14ac:dyDescent="0.25">
      <c r="B43" s="71"/>
      <c r="C43" s="71"/>
      <c r="D43" s="71"/>
      <c r="E43" s="71"/>
      <c r="F43" s="71"/>
      <c r="G43" s="71"/>
      <c r="H43" s="71"/>
      <c r="I43" s="71"/>
    </row>
    <row r="44" spans="2:9" x14ac:dyDescent="0.25">
      <c r="B44" s="71"/>
      <c r="C44" s="71"/>
      <c r="D44" s="71"/>
      <c r="E44" s="71"/>
      <c r="F44" s="71"/>
      <c r="G44" s="71"/>
      <c r="H44" s="71"/>
      <c r="I44" s="71"/>
    </row>
    <row r="45" spans="2:9" x14ac:dyDescent="0.25">
      <c r="B45" s="71"/>
      <c r="C45" s="71"/>
      <c r="D45" s="71"/>
      <c r="E45" s="71"/>
      <c r="F45" s="71"/>
      <c r="G45" s="71"/>
      <c r="H45" s="71"/>
      <c r="I45" s="71"/>
    </row>
    <row r="46" spans="2:9" x14ac:dyDescent="0.25">
      <c r="B46" s="71"/>
      <c r="C46" s="71"/>
      <c r="D46" s="71"/>
      <c r="E46" s="71"/>
      <c r="F46" s="71"/>
      <c r="G46" s="71"/>
      <c r="H46" s="71"/>
      <c r="I46" s="71"/>
    </row>
    <row r="48" spans="2:9" x14ac:dyDescent="0.25">
      <c r="B48" s="71" t="s">
        <v>82</v>
      </c>
      <c r="C48" s="71"/>
      <c r="D48" s="71"/>
      <c r="E48" s="71"/>
      <c r="F48" s="71"/>
      <c r="G48" s="71"/>
      <c r="H48" s="71"/>
      <c r="I48" s="71"/>
    </row>
    <row r="49" spans="2:9" x14ac:dyDescent="0.25">
      <c r="B49" s="71"/>
      <c r="C49" s="71"/>
      <c r="D49" s="71"/>
      <c r="E49" s="71"/>
      <c r="F49" s="71"/>
      <c r="G49" s="71"/>
      <c r="H49" s="71"/>
      <c r="I49" s="71"/>
    </row>
    <row r="50" spans="2:9" x14ac:dyDescent="0.25">
      <c r="B50" s="71"/>
      <c r="C50" s="71"/>
      <c r="D50" s="71"/>
      <c r="E50" s="71"/>
      <c r="F50" s="71"/>
      <c r="G50" s="71"/>
      <c r="H50" s="71"/>
      <c r="I50" s="71"/>
    </row>
    <row r="51" spans="2:9" x14ac:dyDescent="0.25">
      <c r="B51" s="71"/>
      <c r="C51" s="71"/>
      <c r="D51" s="71"/>
      <c r="E51" s="71"/>
      <c r="F51" s="71"/>
      <c r="G51" s="71"/>
      <c r="H51" s="71"/>
      <c r="I51" s="71"/>
    </row>
    <row r="52" spans="2:9" x14ac:dyDescent="0.25">
      <c r="B52" s="71"/>
      <c r="C52" s="71"/>
      <c r="D52" s="71"/>
      <c r="E52" s="71"/>
      <c r="F52" s="71"/>
      <c r="G52" s="71"/>
      <c r="H52" s="71"/>
      <c r="I52" s="71"/>
    </row>
    <row r="53" spans="2:9" x14ac:dyDescent="0.25">
      <c r="B53" s="71"/>
      <c r="C53" s="71"/>
      <c r="D53" s="71"/>
      <c r="E53" s="71"/>
      <c r="F53" s="71"/>
      <c r="G53" s="71"/>
      <c r="H53" s="71"/>
      <c r="I53" s="71"/>
    </row>
    <row r="54" spans="2:9" x14ac:dyDescent="0.25">
      <c r="B54" s="71"/>
      <c r="C54" s="71"/>
      <c r="D54" s="71"/>
      <c r="E54" s="71"/>
      <c r="F54" s="71"/>
      <c r="G54" s="71"/>
      <c r="H54" s="71"/>
      <c r="I54" s="71"/>
    </row>
    <row r="55" spans="2:9" x14ac:dyDescent="0.25">
      <c r="B55" s="71"/>
      <c r="C55" s="71"/>
      <c r="D55" s="71"/>
      <c r="E55" s="71"/>
      <c r="F55" s="71"/>
      <c r="G55" s="71"/>
      <c r="H55" s="71"/>
      <c r="I55" s="71"/>
    </row>
    <row r="56" spans="2:9" x14ac:dyDescent="0.25">
      <c r="B56" s="71"/>
      <c r="C56" s="71"/>
      <c r="D56" s="71"/>
      <c r="E56" s="71"/>
      <c r="F56" s="71"/>
      <c r="G56" s="71"/>
      <c r="H56" s="71"/>
      <c r="I56" s="71"/>
    </row>
    <row r="57" spans="2:9" x14ac:dyDescent="0.25">
      <c r="B57" s="71"/>
      <c r="C57" s="71"/>
      <c r="D57" s="71"/>
      <c r="E57" s="71"/>
      <c r="F57" s="71"/>
      <c r="G57" s="71"/>
      <c r="H57" s="71"/>
      <c r="I57" s="71"/>
    </row>
  </sheetData>
  <mergeCells count="6">
    <mergeCell ref="B48:I57"/>
    <mergeCell ref="B2:I8"/>
    <mergeCell ref="B10:I16"/>
    <mergeCell ref="B18:I24"/>
    <mergeCell ref="B26:I38"/>
    <mergeCell ref="B40:I4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E0223-EB10-43BE-AF31-5E40AF2D5CDE}">
  <sheetPr>
    <tabColor theme="7" tint="0.79998168889431442"/>
  </sheetPr>
  <dimension ref="A1:E15"/>
  <sheetViews>
    <sheetView workbookViewId="0">
      <selection activeCell="A2" sqref="A2:E15"/>
    </sheetView>
  </sheetViews>
  <sheetFormatPr baseColWidth="10" defaultRowHeight="15" x14ac:dyDescent="0.25"/>
  <cols>
    <col min="5" max="5" width="84.5703125" customWidth="1"/>
  </cols>
  <sheetData>
    <row r="1" spans="1:5" x14ac:dyDescent="0.25">
      <c r="A1" s="3" t="s">
        <v>84</v>
      </c>
      <c r="B1" s="4"/>
    </row>
    <row r="2" spans="1:5" ht="15" customHeight="1" x14ac:dyDescent="0.25">
      <c r="A2" s="128" t="s">
        <v>118</v>
      </c>
      <c r="B2" s="128"/>
      <c r="C2" s="128"/>
      <c r="D2" s="128"/>
      <c r="E2" s="128"/>
    </row>
    <row r="3" spans="1:5" ht="15" customHeight="1" x14ac:dyDescent="0.25">
      <c r="A3" s="129"/>
      <c r="B3" s="129"/>
      <c r="C3" s="129"/>
      <c r="D3" s="129"/>
      <c r="E3" s="129"/>
    </row>
    <row r="4" spans="1:5" ht="90.75" customHeight="1" x14ac:dyDescent="0.25">
      <c r="A4" s="129"/>
      <c r="B4" s="129"/>
      <c r="C4" s="129"/>
      <c r="D4" s="129"/>
      <c r="E4" s="129"/>
    </row>
    <row r="5" spans="1:5" x14ac:dyDescent="0.25">
      <c r="A5" s="129"/>
      <c r="B5" s="129"/>
      <c r="C5" s="129"/>
      <c r="D5" s="129"/>
      <c r="E5" s="129"/>
    </row>
    <row r="6" spans="1:5" x14ac:dyDescent="0.25">
      <c r="A6" s="129"/>
      <c r="B6" s="129"/>
      <c r="C6" s="129"/>
      <c r="D6" s="129"/>
      <c r="E6" s="129"/>
    </row>
    <row r="7" spans="1:5" x14ac:dyDescent="0.25">
      <c r="A7" s="129"/>
      <c r="B7" s="129"/>
      <c r="C7" s="129"/>
      <c r="D7" s="129"/>
      <c r="E7" s="129"/>
    </row>
    <row r="8" spans="1:5" x14ac:dyDescent="0.25">
      <c r="A8" s="129"/>
      <c r="B8" s="129"/>
      <c r="C8" s="129"/>
      <c r="D8" s="129"/>
      <c r="E8" s="129"/>
    </row>
    <row r="9" spans="1:5" x14ac:dyDescent="0.25">
      <c r="A9" s="129"/>
      <c r="B9" s="129"/>
      <c r="C9" s="129"/>
      <c r="D9" s="129"/>
      <c r="E9" s="129"/>
    </row>
    <row r="10" spans="1:5" x14ac:dyDescent="0.25">
      <c r="A10" s="129"/>
      <c r="B10" s="129"/>
      <c r="C10" s="129"/>
      <c r="D10" s="129"/>
      <c r="E10" s="129"/>
    </row>
    <row r="11" spans="1:5" x14ac:dyDescent="0.25">
      <c r="A11" s="129"/>
      <c r="B11" s="129"/>
      <c r="C11" s="129"/>
      <c r="D11" s="129"/>
      <c r="E11" s="129"/>
    </row>
    <row r="12" spans="1:5" x14ac:dyDescent="0.25">
      <c r="A12" s="129"/>
      <c r="B12" s="129"/>
      <c r="C12" s="129"/>
      <c r="D12" s="129"/>
      <c r="E12" s="129"/>
    </row>
    <row r="13" spans="1:5" x14ac:dyDescent="0.25">
      <c r="A13" s="129"/>
      <c r="B13" s="129"/>
      <c r="C13" s="129"/>
      <c r="D13" s="129"/>
      <c r="E13" s="129"/>
    </row>
    <row r="14" spans="1:5" x14ac:dyDescent="0.25">
      <c r="A14" s="129"/>
      <c r="B14" s="129"/>
      <c r="C14" s="129"/>
      <c r="D14" s="129"/>
      <c r="E14" s="129"/>
    </row>
    <row r="15" spans="1:5" x14ac:dyDescent="0.25">
      <c r="A15" s="129"/>
      <c r="B15" s="129"/>
      <c r="C15" s="129"/>
      <c r="D15" s="129"/>
      <c r="E15" s="129"/>
    </row>
  </sheetData>
  <mergeCells count="1">
    <mergeCell ref="A2:E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252EF-FD4B-4C79-BDFE-B62C51428249}">
  <sheetPr>
    <tabColor rgb="FF00B050"/>
  </sheetPr>
  <dimension ref="A1:K20"/>
  <sheetViews>
    <sheetView zoomScale="85" zoomScaleNormal="85" workbookViewId="0">
      <selection sqref="A1:K22"/>
    </sheetView>
  </sheetViews>
  <sheetFormatPr baseColWidth="10" defaultRowHeight="15" x14ac:dyDescent="0.25"/>
  <cols>
    <col min="1" max="1" width="38.7109375" customWidth="1"/>
    <col min="2" max="2" width="20.5703125" customWidth="1"/>
    <col min="3" max="3" width="19.140625" customWidth="1"/>
    <col min="4" max="4" width="18.28515625" customWidth="1"/>
    <col min="5" max="5" width="57" customWidth="1"/>
    <col min="6" max="6" width="18.85546875" customWidth="1"/>
    <col min="7" max="7" width="16.28515625" customWidth="1"/>
    <col min="9" max="9" width="12.7109375" customWidth="1"/>
  </cols>
  <sheetData>
    <row r="1" spans="1:11" ht="25.5" x14ac:dyDescent="0.25">
      <c r="B1" s="5" t="s">
        <v>43</v>
      </c>
      <c r="C1" s="5"/>
      <c r="D1" s="5"/>
      <c r="E1" s="5"/>
      <c r="F1" s="5"/>
    </row>
    <row r="3" spans="1:11" x14ac:dyDescent="0.25">
      <c r="A3" s="61" t="s">
        <v>44</v>
      </c>
      <c r="B3" s="61" t="s">
        <v>45</v>
      </c>
      <c r="C3" s="61" t="s">
        <v>46</v>
      </c>
      <c r="D3" s="61" t="s">
        <v>47</v>
      </c>
      <c r="E3" s="61" t="s">
        <v>48</v>
      </c>
      <c r="F3" s="61" t="s">
        <v>50</v>
      </c>
      <c r="G3" s="61" t="s">
        <v>51</v>
      </c>
      <c r="H3" s="61" t="s">
        <v>52</v>
      </c>
      <c r="I3" s="61" t="s">
        <v>53</v>
      </c>
      <c r="J3" s="61" t="s">
        <v>54</v>
      </c>
      <c r="K3" s="61" t="s">
        <v>49</v>
      </c>
    </row>
    <row r="4" spans="1:11" x14ac:dyDescent="0.25">
      <c r="A4" s="111" t="s">
        <v>85</v>
      </c>
      <c r="B4" s="68">
        <v>45901</v>
      </c>
      <c r="C4" s="69" t="s">
        <v>86</v>
      </c>
      <c r="D4" s="2" t="s">
        <v>87</v>
      </c>
      <c r="E4" s="112" t="s">
        <v>88</v>
      </c>
      <c r="F4" t="s">
        <v>56</v>
      </c>
      <c r="G4" t="s">
        <v>61</v>
      </c>
      <c r="H4" t="s">
        <v>65</v>
      </c>
      <c r="I4" t="s">
        <v>59</v>
      </c>
      <c r="J4" t="s">
        <v>60</v>
      </c>
      <c r="K4" s="110">
        <v>15000</v>
      </c>
    </row>
    <row r="5" spans="1:11" x14ac:dyDescent="0.25">
      <c r="A5" s="111" t="s">
        <v>89</v>
      </c>
      <c r="B5" s="68">
        <v>45902</v>
      </c>
      <c r="C5" s="69">
        <v>45920</v>
      </c>
      <c r="D5" s="2" t="s">
        <v>72</v>
      </c>
      <c r="E5" s="112" t="s">
        <v>90</v>
      </c>
      <c r="F5" t="s">
        <v>56</v>
      </c>
      <c r="G5" t="s">
        <v>59</v>
      </c>
      <c r="H5" t="s">
        <v>63</v>
      </c>
      <c r="I5" t="s">
        <v>61</v>
      </c>
      <c r="J5" t="s">
        <v>61</v>
      </c>
      <c r="K5" s="110">
        <v>25000</v>
      </c>
    </row>
    <row r="6" spans="1:11" x14ac:dyDescent="0.25">
      <c r="A6" s="109" t="s">
        <v>91</v>
      </c>
      <c r="B6" s="68">
        <v>45903</v>
      </c>
      <c r="C6" s="69">
        <v>45915</v>
      </c>
      <c r="D6" s="2" t="s">
        <v>92</v>
      </c>
      <c r="E6" s="112" t="s">
        <v>93</v>
      </c>
      <c r="F6" t="s">
        <v>57</v>
      </c>
      <c r="G6" t="s">
        <v>61</v>
      </c>
      <c r="H6" t="s">
        <v>62</v>
      </c>
      <c r="I6" t="s">
        <v>59</v>
      </c>
      <c r="J6" t="s">
        <v>60</v>
      </c>
      <c r="K6" s="110">
        <v>10000</v>
      </c>
    </row>
    <row r="7" spans="1:11" x14ac:dyDescent="0.25">
      <c r="A7" s="111" t="s">
        <v>94</v>
      </c>
      <c r="B7" s="68">
        <v>45904</v>
      </c>
      <c r="C7" s="69">
        <v>45918</v>
      </c>
      <c r="D7" s="2" t="s">
        <v>71</v>
      </c>
      <c r="E7" s="112" t="s">
        <v>97</v>
      </c>
      <c r="F7" t="s">
        <v>56</v>
      </c>
      <c r="G7" t="s">
        <v>59</v>
      </c>
      <c r="H7" t="s">
        <v>65</v>
      </c>
      <c r="I7" t="s">
        <v>59</v>
      </c>
      <c r="J7" t="s">
        <v>61</v>
      </c>
      <c r="K7" s="110">
        <v>20000</v>
      </c>
    </row>
    <row r="8" spans="1:11" x14ac:dyDescent="0.25">
      <c r="A8" s="111" t="s">
        <v>95</v>
      </c>
      <c r="B8" s="68">
        <v>45905</v>
      </c>
      <c r="C8" s="69">
        <v>45925</v>
      </c>
      <c r="D8" s="2" t="s">
        <v>96</v>
      </c>
      <c r="E8" s="112" t="s">
        <v>98</v>
      </c>
      <c r="F8" t="s">
        <v>58</v>
      </c>
      <c r="G8" t="s">
        <v>76</v>
      </c>
      <c r="H8" t="s">
        <v>63</v>
      </c>
      <c r="I8" t="s">
        <v>61</v>
      </c>
      <c r="J8" t="s">
        <v>59</v>
      </c>
      <c r="K8" s="110">
        <v>30000</v>
      </c>
    </row>
    <row r="9" spans="1:11" x14ac:dyDescent="0.25">
      <c r="A9" s="111" t="s">
        <v>99</v>
      </c>
      <c r="B9" s="113" t="s">
        <v>101</v>
      </c>
      <c r="C9" s="69">
        <v>45912</v>
      </c>
      <c r="D9" s="2" t="s">
        <v>102</v>
      </c>
      <c r="E9" s="112" t="s">
        <v>104</v>
      </c>
      <c r="F9" t="s">
        <v>58</v>
      </c>
      <c r="G9" t="s">
        <v>61</v>
      </c>
      <c r="H9" t="s">
        <v>62</v>
      </c>
      <c r="I9" t="s">
        <v>59</v>
      </c>
      <c r="J9" t="s">
        <v>60</v>
      </c>
      <c r="K9" s="110">
        <v>12000</v>
      </c>
    </row>
    <row r="10" spans="1:11" x14ac:dyDescent="0.25">
      <c r="A10" s="111" t="s">
        <v>100</v>
      </c>
      <c r="B10" s="68">
        <v>45907</v>
      </c>
      <c r="C10" s="69">
        <v>45928</v>
      </c>
      <c r="D10" s="2" t="s">
        <v>103</v>
      </c>
      <c r="E10" s="112" t="s">
        <v>105</v>
      </c>
      <c r="F10" t="s">
        <v>56</v>
      </c>
      <c r="G10" t="s">
        <v>59</v>
      </c>
      <c r="H10" t="s">
        <v>63</v>
      </c>
      <c r="I10" t="s">
        <v>59</v>
      </c>
      <c r="J10" t="s">
        <v>61</v>
      </c>
      <c r="K10" s="110">
        <v>18000</v>
      </c>
    </row>
    <row r="11" spans="1:11" x14ac:dyDescent="0.25">
      <c r="A11" s="111" t="s">
        <v>106</v>
      </c>
      <c r="B11" s="68">
        <v>45877</v>
      </c>
      <c r="C11" s="69">
        <v>45922</v>
      </c>
      <c r="D11" s="2" t="s">
        <v>109</v>
      </c>
      <c r="E11" s="112" t="s">
        <v>111</v>
      </c>
      <c r="F11" t="s">
        <v>57</v>
      </c>
      <c r="G11" t="s">
        <v>60</v>
      </c>
      <c r="H11" t="s">
        <v>62</v>
      </c>
      <c r="I11" t="s">
        <v>60</v>
      </c>
      <c r="J11" t="s">
        <v>60</v>
      </c>
      <c r="K11" s="110">
        <v>8000</v>
      </c>
    </row>
    <row r="12" spans="1:11" x14ac:dyDescent="0.25">
      <c r="A12" s="111" t="s">
        <v>107</v>
      </c>
      <c r="B12" s="68">
        <v>45909</v>
      </c>
      <c r="C12" s="69">
        <v>45919</v>
      </c>
      <c r="D12" s="2" t="s">
        <v>92</v>
      </c>
      <c r="E12" s="112" t="s">
        <v>110</v>
      </c>
      <c r="F12" t="s">
        <v>58</v>
      </c>
      <c r="G12" t="s">
        <v>61</v>
      </c>
      <c r="H12" t="s">
        <v>65</v>
      </c>
      <c r="I12" t="s">
        <v>59</v>
      </c>
      <c r="J12" t="s">
        <v>60</v>
      </c>
      <c r="K12" s="110">
        <v>15000</v>
      </c>
    </row>
    <row r="13" spans="1:11" x14ac:dyDescent="0.25">
      <c r="A13" s="111" t="s">
        <v>108</v>
      </c>
      <c r="B13" s="68">
        <v>45910</v>
      </c>
      <c r="C13" s="69">
        <v>45926</v>
      </c>
      <c r="D13" s="2" t="s">
        <v>71</v>
      </c>
      <c r="E13" s="112" t="s">
        <v>112</v>
      </c>
      <c r="F13" t="s">
        <v>58</v>
      </c>
      <c r="G13" t="s">
        <v>61</v>
      </c>
      <c r="H13" t="s">
        <v>63</v>
      </c>
      <c r="I13" t="s">
        <v>61</v>
      </c>
      <c r="J13" t="s">
        <v>61</v>
      </c>
      <c r="K13" s="110">
        <v>10000</v>
      </c>
    </row>
    <row r="14" spans="1:11" x14ac:dyDescent="0.25">
      <c r="C14" s="2"/>
      <c r="D14" s="2"/>
      <c r="I14" s="1" t="s">
        <v>75</v>
      </c>
      <c r="K14" s="110">
        <f>SUBTOTAL(109,Tabla3[Costo])</f>
        <v>163000</v>
      </c>
    </row>
    <row r="16" spans="1:11" x14ac:dyDescent="0.25">
      <c r="A16" t="s">
        <v>50</v>
      </c>
      <c r="B16" t="s">
        <v>51</v>
      </c>
      <c r="C16" t="s">
        <v>52</v>
      </c>
      <c r="D16" t="s">
        <v>53</v>
      </c>
      <c r="E16" t="s">
        <v>54</v>
      </c>
      <c r="F16" t="s">
        <v>74</v>
      </c>
      <c r="G16" t="s">
        <v>73</v>
      </c>
    </row>
    <row r="17" spans="1:7" x14ac:dyDescent="0.25">
      <c r="A17" t="s">
        <v>56</v>
      </c>
      <c r="B17" t="s">
        <v>60</v>
      </c>
      <c r="C17" t="s">
        <v>62</v>
      </c>
      <c r="D17" t="s">
        <v>69</v>
      </c>
      <c r="E17" t="s">
        <v>70</v>
      </c>
      <c r="F17" t="s">
        <v>71</v>
      </c>
      <c r="G17" t="s">
        <v>116</v>
      </c>
    </row>
    <row r="18" spans="1:7" x14ac:dyDescent="0.25">
      <c r="A18" t="s">
        <v>57</v>
      </c>
      <c r="B18" t="s">
        <v>61</v>
      </c>
      <c r="C18" t="s">
        <v>65</v>
      </c>
      <c r="D18" t="s">
        <v>66</v>
      </c>
      <c r="E18" t="s">
        <v>60</v>
      </c>
      <c r="F18" t="s">
        <v>72</v>
      </c>
      <c r="G18" t="s">
        <v>113</v>
      </c>
    </row>
    <row r="19" spans="1:7" x14ac:dyDescent="0.25">
      <c r="A19" t="s">
        <v>58</v>
      </c>
      <c r="B19" t="s">
        <v>59</v>
      </c>
      <c r="C19" t="s">
        <v>63</v>
      </c>
      <c r="D19" t="s">
        <v>67</v>
      </c>
      <c r="E19" t="s">
        <v>61</v>
      </c>
      <c r="F19" t="s">
        <v>92</v>
      </c>
      <c r="G19" t="s">
        <v>114</v>
      </c>
    </row>
    <row r="20" spans="1:7" x14ac:dyDescent="0.25">
      <c r="B20" t="s">
        <v>76</v>
      </c>
      <c r="C20" t="s">
        <v>64</v>
      </c>
      <c r="D20" t="s">
        <v>68</v>
      </c>
      <c r="E20" t="s">
        <v>59</v>
      </c>
      <c r="F20" t="s">
        <v>87</v>
      </c>
      <c r="G20" t="s">
        <v>115</v>
      </c>
    </row>
  </sheetData>
  <phoneticPr fontId="16" type="noConversion"/>
  <dataValidations count="4">
    <dataValidation type="list" allowBlank="1" showInputMessage="1" showErrorMessage="1" sqref="F4:F13" xr:uid="{E26FB84F-828A-40A3-839E-01927BD9A552}">
      <formula1>Tipodecambio</formula1>
    </dataValidation>
    <dataValidation type="list" allowBlank="1" showInputMessage="1" showErrorMessage="1" sqref="H4:H13" xr:uid="{F7DF9A01-379A-4B56-83F3-E0E0387F384C}">
      <formula1>Estatus</formula1>
    </dataValidation>
    <dataValidation type="list" allowBlank="1" showInputMessage="1" showErrorMessage="1" sqref="I4:J13" xr:uid="{581C6779-37DD-44AF-A26B-A3DB0D70EC98}">
      <formula1>Riesgo</formula1>
    </dataValidation>
    <dataValidation type="list" allowBlank="1" showInputMessage="1" showErrorMessage="1" sqref="G4:G13" xr:uid="{C49047FF-FFE3-4072-A98F-8AA0D23B257A}">
      <formula1>Impacto</formula1>
    </dataValidation>
  </dataValidations>
  <pageMargins left="0.7" right="0.7" top="0.75" bottom="0.75" header="0.3" footer="0.3"/>
  <tableParts count="2">
    <tablePart r:id="rId1"/>
    <tablePart r:id="rId2"/>
  </tableParts>
  <extLst>
    <ext xmlns:x14="http://schemas.microsoft.com/office/spreadsheetml/2009/9/main" uri="{78C0D931-6437-407d-A8EE-F0AAD7539E65}">
      <x14:conditionalFormattings>
        <x14:conditionalFormatting xmlns:xm="http://schemas.microsoft.com/office/excel/2006/main">
          <x14:cfRule type="containsText" priority="1" operator="containsText" id="{4BFD18C3-09A1-40B7-A681-95505EF3CD2F}">
            <xm:f>NOT(ISERROR(SEARCH($B$19,G4)))</xm:f>
            <xm:f>$B$19</xm:f>
            <x14:dxf>
              <fill>
                <patternFill>
                  <bgColor rgb="FF92D050"/>
                </patternFill>
              </fill>
            </x14:dxf>
          </x14:cfRule>
          <x14:cfRule type="containsText" priority="2" operator="containsText" id="{1ED4BFC3-0A79-4AE3-9227-A34C05B9DB56}">
            <xm:f>NOT(ISERROR(SEARCH($B$18,G4)))</xm:f>
            <xm:f>$B$18</xm:f>
            <x14:dxf>
              <fill>
                <patternFill>
                  <bgColor rgb="FFFFFF00"/>
                </patternFill>
              </fill>
            </x14:dxf>
          </x14:cfRule>
          <x14:cfRule type="containsText" priority="3" operator="containsText" id="{C665E894-D4E1-4AB8-B1AC-3477A67A0737}">
            <xm:f>NOT(ISERROR(SEARCH($B$17,G4)))</xm:f>
            <xm:f>$B$17</xm:f>
            <x14:dxf>
              <fill>
                <patternFill>
                  <bgColor rgb="FFFF0000"/>
                </patternFill>
              </fill>
            </x14:dxf>
          </x14:cfRule>
          <xm:sqref>G4:G14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E23AB-7E50-4D88-A8AF-2A775021EC31}">
  <sheetPr>
    <tabColor rgb="FF00B0F0"/>
  </sheetPr>
  <dimension ref="B1:BP24"/>
  <sheetViews>
    <sheetView showGridLines="0" zoomScale="70" zoomScaleNormal="70" workbookViewId="0">
      <pane ySplit="8" topLeftCell="A9" activePane="bottomLeft" state="frozen"/>
      <selection pane="bottomLeft" activeCell="D23" sqref="D23"/>
    </sheetView>
  </sheetViews>
  <sheetFormatPr baseColWidth="10" defaultColWidth="12.42578125" defaultRowHeight="15.75" x14ac:dyDescent="0.25"/>
  <cols>
    <col min="1" max="1" width="2.85546875" style="13" customWidth="1"/>
    <col min="2" max="2" width="9" style="13" customWidth="1"/>
    <col min="3" max="3" width="43.7109375" style="13" bestFit="1" customWidth="1"/>
    <col min="4" max="4" width="19.140625" style="13" customWidth="1"/>
    <col min="5" max="6" width="14.7109375" style="13" customWidth="1"/>
    <col min="7" max="7" width="11.28515625" style="13" customWidth="1"/>
    <col min="8" max="8" width="21.5703125" style="13" customWidth="1"/>
    <col min="9" max="68" width="3.7109375" style="13" customWidth="1"/>
    <col min="69" max="16384" width="12.42578125" style="13"/>
  </cols>
  <sheetData>
    <row r="1" spans="2:68" s="9" customFormat="1" ht="50.1" customHeight="1" x14ac:dyDescent="0.25">
      <c r="B1" s="5" t="s">
        <v>55</v>
      </c>
      <c r="C1" s="6"/>
      <c r="D1" s="6"/>
      <c r="E1" s="6"/>
      <c r="F1" s="6"/>
      <c r="G1" s="6"/>
      <c r="H1" s="6"/>
      <c r="I1" s="6"/>
      <c r="J1" s="6"/>
      <c r="K1" s="6"/>
      <c r="L1" s="6"/>
      <c r="M1" s="7"/>
      <c r="N1" s="8"/>
      <c r="O1" s="8"/>
      <c r="P1" s="8"/>
      <c r="Q1" s="7"/>
      <c r="R1" s="7"/>
      <c r="S1" s="7"/>
    </row>
    <row r="2" spans="2:68" s="11" customFormat="1" ht="35.1" customHeight="1" thickBot="1" x14ac:dyDescent="0.35">
      <c r="B2" s="78" t="s">
        <v>1</v>
      </c>
      <c r="C2" s="78"/>
      <c r="D2" s="79" t="s">
        <v>116</v>
      </c>
      <c r="E2" s="80"/>
      <c r="F2" s="80"/>
      <c r="G2" s="81"/>
      <c r="H2" s="10"/>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2:68" s="11" customFormat="1" ht="35.1" customHeight="1" thickTop="1" x14ac:dyDescent="0.3">
      <c r="B3" s="78" t="s">
        <v>2</v>
      </c>
      <c r="C3" s="78"/>
      <c r="D3" s="82" t="s">
        <v>117</v>
      </c>
      <c r="E3" s="83"/>
      <c r="F3" s="83"/>
      <c r="G3" s="84"/>
      <c r="H3" s="10"/>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2:68" s="11" customFormat="1" ht="24" customHeight="1" x14ac:dyDescent="0.3">
      <c r="B4" s="86" t="s">
        <v>3</v>
      </c>
      <c r="C4" s="86"/>
      <c r="D4" s="87">
        <v>45901</v>
      </c>
      <c r="E4" s="88"/>
      <c r="F4" s="88"/>
      <c r="G4" s="89"/>
      <c r="H4" s="10"/>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2:68" s="11" customFormat="1" ht="18" customHeight="1" thickBot="1" x14ac:dyDescent="0.35">
      <c r="B5" s="9"/>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2:68" ht="20.100000000000001" customHeight="1" thickBot="1" x14ac:dyDescent="0.3">
      <c r="B6" s="8"/>
      <c r="C6" s="12"/>
      <c r="D6" s="12"/>
      <c r="E6" s="12"/>
      <c r="F6" s="12"/>
      <c r="G6" s="12"/>
      <c r="H6" s="12"/>
      <c r="I6" s="90" t="s">
        <v>4</v>
      </c>
      <c r="J6" s="91"/>
      <c r="K6" s="91"/>
      <c r="L6" s="91"/>
      <c r="M6" s="91"/>
      <c r="N6" s="91"/>
      <c r="O6" s="91"/>
      <c r="P6" s="91"/>
      <c r="Q6" s="91"/>
      <c r="R6" s="91"/>
      <c r="S6" s="91"/>
      <c r="T6" s="91"/>
      <c r="U6" s="91"/>
      <c r="V6" s="91"/>
      <c r="W6" s="92"/>
      <c r="X6" s="93" t="s">
        <v>5</v>
      </c>
      <c r="Y6" s="94"/>
      <c r="Z6" s="94"/>
      <c r="AA6" s="94"/>
      <c r="AB6" s="94"/>
      <c r="AC6" s="94"/>
      <c r="AD6" s="94"/>
      <c r="AE6" s="94"/>
      <c r="AF6" s="94"/>
      <c r="AG6" s="94"/>
      <c r="AH6" s="94"/>
      <c r="AI6" s="94"/>
      <c r="AJ6" s="94"/>
      <c r="AK6" s="94"/>
      <c r="AL6" s="95"/>
      <c r="AM6" s="72" t="s">
        <v>6</v>
      </c>
      <c r="AN6" s="73"/>
      <c r="AO6" s="73"/>
      <c r="AP6" s="73"/>
      <c r="AQ6" s="73"/>
      <c r="AR6" s="73"/>
      <c r="AS6" s="73"/>
      <c r="AT6" s="73"/>
      <c r="AU6" s="73"/>
      <c r="AV6" s="73"/>
      <c r="AW6" s="73"/>
      <c r="AX6" s="73"/>
      <c r="AY6" s="73"/>
      <c r="AZ6" s="73"/>
      <c r="BA6" s="74"/>
      <c r="BB6" s="75" t="s">
        <v>7</v>
      </c>
      <c r="BC6" s="76"/>
      <c r="BD6" s="76"/>
      <c r="BE6" s="76"/>
      <c r="BF6" s="76"/>
      <c r="BG6" s="76"/>
      <c r="BH6" s="76"/>
      <c r="BI6" s="76"/>
      <c r="BJ6" s="76"/>
      <c r="BK6" s="76"/>
      <c r="BL6" s="76"/>
      <c r="BM6" s="76"/>
      <c r="BN6" s="76"/>
      <c r="BO6" s="76"/>
      <c r="BP6" s="77"/>
    </row>
    <row r="7" spans="2:68" ht="20.100000000000001" customHeight="1" x14ac:dyDescent="0.25">
      <c r="B7" s="14" t="s">
        <v>8</v>
      </c>
      <c r="C7" s="15" t="s">
        <v>8</v>
      </c>
      <c r="D7" s="15"/>
      <c r="E7" s="16" t="s">
        <v>9</v>
      </c>
      <c r="F7" s="17" t="s">
        <v>10</v>
      </c>
      <c r="G7" s="18" t="s">
        <v>11</v>
      </c>
      <c r="H7" s="96" t="s">
        <v>12</v>
      </c>
      <c r="I7" s="98" t="s">
        <v>13</v>
      </c>
      <c r="J7" s="99"/>
      <c r="K7" s="99"/>
      <c r="L7" s="99"/>
      <c r="M7" s="99"/>
      <c r="N7" s="99" t="s">
        <v>14</v>
      </c>
      <c r="O7" s="99"/>
      <c r="P7" s="99"/>
      <c r="Q7" s="99"/>
      <c r="R7" s="99"/>
      <c r="S7" s="99" t="s">
        <v>15</v>
      </c>
      <c r="T7" s="99"/>
      <c r="U7" s="99"/>
      <c r="V7" s="99"/>
      <c r="W7" s="100"/>
      <c r="X7" s="101" t="s">
        <v>16</v>
      </c>
      <c r="Y7" s="85"/>
      <c r="Z7" s="85"/>
      <c r="AA7" s="85"/>
      <c r="AB7" s="85"/>
      <c r="AC7" s="85" t="s">
        <v>17</v>
      </c>
      <c r="AD7" s="85"/>
      <c r="AE7" s="85"/>
      <c r="AF7" s="85"/>
      <c r="AG7" s="85"/>
      <c r="AH7" s="85" t="s">
        <v>18</v>
      </c>
      <c r="AI7" s="85"/>
      <c r="AJ7" s="85"/>
      <c r="AK7" s="85"/>
      <c r="AL7" s="104"/>
      <c r="AM7" s="105" t="s">
        <v>19</v>
      </c>
      <c r="AN7" s="106"/>
      <c r="AO7" s="106"/>
      <c r="AP7" s="106"/>
      <c r="AQ7" s="106"/>
      <c r="AR7" s="106" t="s">
        <v>20</v>
      </c>
      <c r="AS7" s="106"/>
      <c r="AT7" s="106"/>
      <c r="AU7" s="106"/>
      <c r="AV7" s="106"/>
      <c r="AW7" s="106" t="s">
        <v>21</v>
      </c>
      <c r="AX7" s="106"/>
      <c r="AY7" s="106"/>
      <c r="AZ7" s="106"/>
      <c r="BA7" s="107"/>
      <c r="BB7" s="108" t="s">
        <v>22</v>
      </c>
      <c r="BC7" s="102"/>
      <c r="BD7" s="102"/>
      <c r="BE7" s="102"/>
      <c r="BF7" s="102"/>
      <c r="BG7" s="102" t="s">
        <v>23</v>
      </c>
      <c r="BH7" s="102"/>
      <c r="BI7" s="102"/>
      <c r="BJ7" s="102"/>
      <c r="BK7" s="102"/>
      <c r="BL7" s="102" t="s">
        <v>24</v>
      </c>
      <c r="BM7" s="102"/>
      <c r="BN7" s="102"/>
      <c r="BO7" s="102"/>
      <c r="BP7" s="103"/>
    </row>
    <row r="8" spans="2:68" ht="20.100000000000001" customHeight="1" thickBot="1" x14ac:dyDescent="0.3">
      <c r="B8" s="19" t="s">
        <v>0</v>
      </c>
      <c r="C8" s="20" t="s">
        <v>25</v>
      </c>
      <c r="D8" s="20" t="s">
        <v>26</v>
      </c>
      <c r="E8" s="21" t="s">
        <v>3</v>
      </c>
      <c r="F8" s="22" t="s">
        <v>3</v>
      </c>
      <c r="G8" s="23" t="s">
        <v>27</v>
      </c>
      <c r="H8" s="97"/>
      <c r="I8" s="24" t="s">
        <v>28</v>
      </c>
      <c r="J8" s="25" t="s">
        <v>29</v>
      </c>
      <c r="K8" s="25" t="s">
        <v>30</v>
      </c>
      <c r="L8" s="25" t="s">
        <v>31</v>
      </c>
      <c r="M8" s="25" t="s">
        <v>32</v>
      </c>
      <c r="N8" s="25" t="s">
        <v>28</v>
      </c>
      <c r="O8" s="25" t="s">
        <v>29</v>
      </c>
      <c r="P8" s="25" t="s">
        <v>30</v>
      </c>
      <c r="Q8" s="25" t="s">
        <v>31</v>
      </c>
      <c r="R8" s="25" t="s">
        <v>32</v>
      </c>
      <c r="S8" s="25" t="s">
        <v>28</v>
      </c>
      <c r="T8" s="25" t="s">
        <v>29</v>
      </c>
      <c r="U8" s="25" t="s">
        <v>30</v>
      </c>
      <c r="V8" s="25" t="s">
        <v>31</v>
      </c>
      <c r="W8" s="26" t="s">
        <v>32</v>
      </c>
      <c r="X8" s="27" t="s">
        <v>28</v>
      </c>
      <c r="Y8" s="28" t="s">
        <v>29</v>
      </c>
      <c r="Z8" s="28" t="s">
        <v>30</v>
      </c>
      <c r="AA8" s="28" t="s">
        <v>31</v>
      </c>
      <c r="AB8" s="28" t="s">
        <v>32</v>
      </c>
      <c r="AC8" s="28" t="s">
        <v>28</v>
      </c>
      <c r="AD8" s="28" t="s">
        <v>29</v>
      </c>
      <c r="AE8" s="28" t="s">
        <v>30</v>
      </c>
      <c r="AF8" s="28" t="s">
        <v>31</v>
      </c>
      <c r="AG8" s="28" t="s">
        <v>32</v>
      </c>
      <c r="AH8" s="28" t="s">
        <v>28</v>
      </c>
      <c r="AI8" s="28" t="s">
        <v>29</v>
      </c>
      <c r="AJ8" s="28" t="s">
        <v>30</v>
      </c>
      <c r="AK8" s="28" t="s">
        <v>31</v>
      </c>
      <c r="AL8" s="29" t="s">
        <v>32</v>
      </c>
      <c r="AM8" s="30" t="s">
        <v>28</v>
      </c>
      <c r="AN8" s="31" t="s">
        <v>29</v>
      </c>
      <c r="AO8" s="31" t="s">
        <v>30</v>
      </c>
      <c r="AP8" s="31" t="s">
        <v>31</v>
      </c>
      <c r="AQ8" s="31" t="s">
        <v>32</v>
      </c>
      <c r="AR8" s="31" t="s">
        <v>28</v>
      </c>
      <c r="AS8" s="31" t="s">
        <v>29</v>
      </c>
      <c r="AT8" s="31" t="s">
        <v>30</v>
      </c>
      <c r="AU8" s="31" t="s">
        <v>31</v>
      </c>
      <c r="AV8" s="31" t="s">
        <v>32</v>
      </c>
      <c r="AW8" s="31" t="s">
        <v>28</v>
      </c>
      <c r="AX8" s="31" t="s">
        <v>29</v>
      </c>
      <c r="AY8" s="31" t="s">
        <v>30</v>
      </c>
      <c r="AZ8" s="31" t="s">
        <v>31</v>
      </c>
      <c r="BA8" s="32" t="s">
        <v>32</v>
      </c>
      <c r="BB8" s="33" t="s">
        <v>28</v>
      </c>
      <c r="BC8" s="34" t="s">
        <v>29</v>
      </c>
      <c r="BD8" s="34" t="s">
        <v>30</v>
      </c>
      <c r="BE8" s="34" t="s">
        <v>31</v>
      </c>
      <c r="BF8" s="34" t="s">
        <v>32</v>
      </c>
      <c r="BG8" s="34" t="s">
        <v>28</v>
      </c>
      <c r="BH8" s="34" t="s">
        <v>29</v>
      </c>
      <c r="BI8" s="34" t="s">
        <v>30</v>
      </c>
      <c r="BJ8" s="34" t="s">
        <v>31</v>
      </c>
      <c r="BK8" s="34" t="s">
        <v>32</v>
      </c>
      <c r="BL8" s="34" t="s">
        <v>28</v>
      </c>
      <c r="BM8" s="34" t="s">
        <v>29</v>
      </c>
      <c r="BN8" s="34" t="s">
        <v>30</v>
      </c>
      <c r="BO8" s="34" t="s">
        <v>31</v>
      </c>
      <c r="BP8" s="35" t="s">
        <v>32</v>
      </c>
    </row>
    <row r="9" spans="2:68" ht="20.100000000000001" customHeight="1" thickTop="1" x14ac:dyDescent="0.25">
      <c r="B9" s="59">
        <v>1</v>
      </c>
      <c r="C9" s="36" t="s">
        <v>33</v>
      </c>
      <c r="D9" s="66" t="s">
        <v>116</v>
      </c>
      <c r="E9" s="67">
        <v>45901</v>
      </c>
      <c r="F9" s="67">
        <v>45905</v>
      </c>
      <c r="G9" s="43">
        <f t="shared" ref="G9:G18" si="0">IF(F9-E9=0,"",F9-E9)</f>
        <v>4</v>
      </c>
      <c r="H9" s="44">
        <v>0</v>
      </c>
      <c r="I9" s="118"/>
      <c r="J9" s="119"/>
      <c r="K9" s="119"/>
      <c r="L9" s="119"/>
      <c r="M9" s="119"/>
      <c r="N9" s="37"/>
      <c r="O9" s="37"/>
      <c r="P9" s="37"/>
      <c r="Q9" s="37"/>
      <c r="R9" s="37"/>
      <c r="S9" s="37"/>
      <c r="T9" s="37"/>
      <c r="U9" s="37"/>
      <c r="V9" s="37"/>
      <c r="W9" s="38"/>
      <c r="X9" s="39"/>
      <c r="Y9" s="37"/>
      <c r="Z9" s="37"/>
      <c r="AA9" s="37"/>
      <c r="AB9" s="37"/>
      <c r="AC9" s="37"/>
      <c r="AD9" s="37"/>
      <c r="AE9" s="37"/>
      <c r="AF9" s="37"/>
      <c r="AG9" s="37"/>
      <c r="AH9" s="37"/>
      <c r="AI9" s="37"/>
      <c r="AJ9" s="37"/>
      <c r="AK9" s="37"/>
      <c r="AL9" s="38"/>
      <c r="AM9" s="39"/>
      <c r="AN9" s="37"/>
      <c r="AO9" s="37"/>
      <c r="AP9" s="37"/>
      <c r="AQ9" s="37"/>
      <c r="AR9" s="37"/>
      <c r="AS9" s="37"/>
      <c r="AT9" s="37"/>
      <c r="AU9" s="37"/>
      <c r="AV9" s="37"/>
      <c r="AW9" s="37"/>
      <c r="AX9" s="37"/>
      <c r="AY9" s="37"/>
      <c r="AZ9" s="37"/>
      <c r="BA9" s="38"/>
      <c r="BB9" s="39"/>
      <c r="BC9" s="37"/>
      <c r="BD9" s="37"/>
      <c r="BE9" s="37"/>
      <c r="BF9" s="37"/>
      <c r="BG9" s="37"/>
      <c r="BH9" s="37"/>
      <c r="BI9" s="37"/>
      <c r="BJ9" s="37"/>
      <c r="BK9" s="37"/>
      <c r="BL9" s="37"/>
      <c r="BM9" s="37"/>
      <c r="BN9" s="37"/>
      <c r="BO9" s="37"/>
      <c r="BP9" s="40"/>
    </row>
    <row r="10" spans="2:68" ht="20.100000000000001" customHeight="1" x14ac:dyDescent="0.25">
      <c r="B10" s="60">
        <v>2</v>
      </c>
      <c r="C10" s="41" t="s">
        <v>34</v>
      </c>
      <c r="D10" s="42" t="s">
        <v>116</v>
      </c>
      <c r="E10" s="62">
        <v>45901</v>
      </c>
      <c r="F10" s="62">
        <v>45912</v>
      </c>
      <c r="G10" s="43">
        <f t="shared" si="0"/>
        <v>11</v>
      </c>
      <c r="H10" s="44">
        <v>0</v>
      </c>
      <c r="I10" s="114"/>
      <c r="J10" s="115"/>
      <c r="K10" s="115"/>
      <c r="L10" s="115"/>
      <c r="M10" s="115"/>
      <c r="N10" s="115"/>
      <c r="O10" s="115"/>
      <c r="P10" s="115"/>
      <c r="Q10" s="115"/>
      <c r="R10" s="115"/>
      <c r="S10" s="46"/>
      <c r="T10" s="46"/>
      <c r="U10" s="46"/>
      <c r="V10" s="46"/>
      <c r="W10" s="48"/>
      <c r="X10" s="49"/>
      <c r="Y10" s="46"/>
      <c r="Z10" s="46"/>
      <c r="AA10" s="46"/>
      <c r="AB10" s="46"/>
      <c r="AC10" s="50"/>
      <c r="AD10" s="50"/>
      <c r="AE10" s="50"/>
      <c r="AF10" s="50"/>
      <c r="AG10" s="50"/>
      <c r="AH10" s="46"/>
      <c r="AI10" s="46"/>
      <c r="AJ10" s="46"/>
      <c r="AK10" s="46"/>
      <c r="AL10" s="48"/>
      <c r="AM10" s="49"/>
      <c r="AN10" s="46"/>
      <c r="AO10" s="46"/>
      <c r="AP10" s="46"/>
      <c r="AQ10" s="46"/>
      <c r="AR10" s="51"/>
      <c r="AS10" s="51"/>
      <c r="AT10" s="51"/>
      <c r="AU10" s="51"/>
      <c r="AV10" s="51"/>
      <c r="AW10" s="46"/>
      <c r="AX10" s="46"/>
      <c r="AY10" s="46"/>
      <c r="AZ10" s="46"/>
      <c r="BA10" s="48"/>
      <c r="BB10" s="49"/>
      <c r="BC10" s="46"/>
      <c r="BD10" s="46"/>
      <c r="BE10" s="46"/>
      <c r="BF10" s="46"/>
      <c r="BG10" s="52"/>
      <c r="BH10" s="52"/>
      <c r="BI10" s="52"/>
      <c r="BJ10" s="52"/>
      <c r="BK10" s="52"/>
      <c r="BL10" s="46"/>
      <c r="BM10" s="46"/>
      <c r="BN10" s="46"/>
      <c r="BO10" s="46"/>
      <c r="BP10" s="53"/>
    </row>
    <row r="11" spans="2:68" ht="20.100000000000001" customHeight="1" x14ac:dyDescent="0.25">
      <c r="B11" s="59">
        <v>3</v>
      </c>
      <c r="C11" s="54" t="s">
        <v>35</v>
      </c>
      <c r="D11" s="42" t="s">
        <v>114</v>
      </c>
      <c r="E11" s="62">
        <v>45908</v>
      </c>
      <c r="F11" s="63">
        <v>45912</v>
      </c>
      <c r="G11" s="43">
        <f t="shared" si="0"/>
        <v>4</v>
      </c>
      <c r="H11" s="44">
        <v>0</v>
      </c>
      <c r="I11" s="45"/>
      <c r="J11" s="46"/>
      <c r="K11" s="46"/>
      <c r="L11" s="46"/>
      <c r="M11" s="46"/>
      <c r="N11" s="116"/>
      <c r="O11" s="116"/>
      <c r="P11" s="116"/>
      <c r="Q11" s="116"/>
      <c r="R11" s="116"/>
      <c r="S11" s="46"/>
      <c r="T11" s="46"/>
      <c r="U11" s="46"/>
      <c r="V11" s="46"/>
      <c r="W11" s="48"/>
      <c r="X11" s="49"/>
      <c r="Y11" s="46"/>
      <c r="Z11" s="46"/>
      <c r="AA11" s="46"/>
      <c r="AB11" s="46"/>
      <c r="AC11" s="50"/>
      <c r="AD11" s="50"/>
      <c r="AE11" s="50"/>
      <c r="AF11" s="50"/>
      <c r="AG11" s="50"/>
      <c r="AH11" s="46"/>
      <c r="AI11" s="46"/>
      <c r="AJ11" s="46"/>
      <c r="AK11" s="46"/>
      <c r="AL11" s="48"/>
      <c r="AM11" s="49"/>
      <c r="AN11" s="46"/>
      <c r="AO11" s="46"/>
      <c r="AP11" s="46"/>
      <c r="AQ11" s="46"/>
      <c r="AR11" s="51"/>
      <c r="AS11" s="51"/>
      <c r="AT11" s="51"/>
      <c r="AU11" s="51"/>
      <c r="AV11" s="51"/>
      <c r="AW11" s="46"/>
      <c r="AX11" s="46"/>
      <c r="AY11" s="46"/>
      <c r="AZ11" s="46"/>
      <c r="BA11" s="48"/>
      <c r="BB11" s="49"/>
      <c r="BC11" s="46"/>
      <c r="BD11" s="46"/>
      <c r="BE11" s="46"/>
      <c r="BF11" s="46"/>
      <c r="BG11" s="52"/>
      <c r="BH11" s="52"/>
      <c r="BI11" s="52"/>
      <c r="BJ11" s="52"/>
      <c r="BK11" s="52"/>
      <c r="BL11" s="46"/>
      <c r="BM11" s="46"/>
      <c r="BN11" s="46"/>
      <c r="BO11" s="46"/>
      <c r="BP11" s="53"/>
    </row>
    <row r="12" spans="2:68" ht="20.100000000000001" customHeight="1" x14ac:dyDescent="0.25">
      <c r="B12" s="60">
        <v>4</v>
      </c>
      <c r="C12" s="41" t="s">
        <v>36</v>
      </c>
      <c r="D12" s="42" t="s">
        <v>115</v>
      </c>
      <c r="E12" s="62">
        <v>45901</v>
      </c>
      <c r="F12" s="63">
        <v>45912</v>
      </c>
      <c r="G12" s="43">
        <f t="shared" si="0"/>
        <v>11</v>
      </c>
      <c r="H12" s="44">
        <v>0</v>
      </c>
      <c r="I12" s="120"/>
      <c r="J12" s="121"/>
      <c r="K12" s="121"/>
      <c r="L12" s="121"/>
      <c r="M12" s="121"/>
      <c r="N12" s="121"/>
      <c r="O12" s="121"/>
      <c r="P12" s="121"/>
      <c r="Q12" s="121"/>
      <c r="R12" s="121"/>
      <c r="S12" s="46"/>
      <c r="T12" s="46"/>
      <c r="U12" s="46"/>
      <c r="V12" s="46"/>
      <c r="W12" s="48"/>
      <c r="X12" s="49"/>
      <c r="Y12" s="46"/>
      <c r="Z12" s="46"/>
      <c r="AA12" s="46"/>
      <c r="AB12" s="46"/>
      <c r="AC12" s="50"/>
      <c r="AD12" s="50"/>
      <c r="AE12" s="50"/>
      <c r="AF12" s="50"/>
      <c r="AG12" s="50"/>
      <c r="AH12" s="46"/>
      <c r="AI12" s="46"/>
      <c r="AJ12" s="46"/>
      <c r="AK12" s="46"/>
      <c r="AL12" s="48"/>
      <c r="AM12" s="49"/>
      <c r="AN12" s="46"/>
      <c r="AO12" s="46"/>
      <c r="AP12" s="46"/>
      <c r="AQ12" s="46"/>
      <c r="AR12" s="51"/>
      <c r="AS12" s="51"/>
      <c r="AT12" s="51"/>
      <c r="AU12" s="51"/>
      <c r="AV12" s="51"/>
      <c r="AW12" s="46"/>
      <c r="AX12" s="46"/>
      <c r="AY12" s="46"/>
      <c r="AZ12" s="46"/>
      <c r="BA12" s="48"/>
      <c r="BB12" s="49"/>
      <c r="BC12" s="46"/>
      <c r="BD12" s="46"/>
      <c r="BE12" s="46"/>
      <c r="BF12" s="46"/>
      <c r="BG12" s="52"/>
      <c r="BH12" s="52"/>
      <c r="BI12" s="52"/>
      <c r="BJ12" s="52"/>
      <c r="BK12" s="52"/>
      <c r="BL12" s="46"/>
      <c r="BM12" s="46"/>
      <c r="BN12" s="46"/>
      <c r="BO12" s="46"/>
      <c r="BP12" s="53"/>
    </row>
    <row r="13" spans="2:68" ht="20.100000000000001" customHeight="1" x14ac:dyDescent="0.25">
      <c r="B13" s="59">
        <v>5</v>
      </c>
      <c r="C13" s="41" t="s">
        <v>37</v>
      </c>
      <c r="D13" s="42" t="s">
        <v>113</v>
      </c>
      <c r="E13" s="62">
        <v>45908</v>
      </c>
      <c r="F13" s="63">
        <v>45912</v>
      </c>
      <c r="G13" s="43">
        <f t="shared" si="0"/>
        <v>4</v>
      </c>
      <c r="H13" s="44">
        <v>0</v>
      </c>
      <c r="I13" s="45"/>
      <c r="J13" s="46"/>
      <c r="K13" s="46"/>
      <c r="L13" s="46"/>
      <c r="M13" s="46"/>
      <c r="N13" s="122"/>
      <c r="O13" s="122"/>
      <c r="P13" s="122"/>
      <c r="Q13" s="122"/>
      <c r="R13" s="122"/>
      <c r="S13" s="46"/>
      <c r="T13" s="46"/>
      <c r="U13" s="46"/>
      <c r="V13" s="46"/>
      <c r="W13" s="48"/>
      <c r="X13" s="49"/>
      <c r="Y13" s="46"/>
      <c r="Z13" s="46"/>
      <c r="AA13" s="46"/>
      <c r="AB13" s="46"/>
      <c r="AC13" s="50"/>
      <c r="AD13" s="50"/>
      <c r="AE13" s="50"/>
      <c r="AF13" s="50"/>
      <c r="AG13" s="50"/>
      <c r="AH13" s="46"/>
      <c r="AI13" s="46"/>
      <c r="AJ13" s="46"/>
      <c r="AK13" s="46"/>
      <c r="AL13" s="48"/>
      <c r="AM13" s="49"/>
      <c r="AN13" s="46"/>
      <c r="AO13" s="46"/>
      <c r="AP13" s="46"/>
      <c r="AQ13" s="46"/>
      <c r="AR13" s="51"/>
      <c r="AS13" s="51"/>
      <c r="AT13" s="51"/>
      <c r="AU13" s="51"/>
      <c r="AV13" s="51"/>
      <c r="AW13" s="46"/>
      <c r="AX13" s="46"/>
      <c r="AY13" s="46"/>
      <c r="AZ13" s="46"/>
      <c r="BA13" s="48"/>
      <c r="BB13" s="49"/>
      <c r="BC13" s="46"/>
      <c r="BD13" s="46"/>
      <c r="BE13" s="46"/>
      <c r="BF13" s="46"/>
      <c r="BG13" s="52"/>
      <c r="BH13" s="52"/>
      <c r="BI13" s="52"/>
      <c r="BJ13" s="52"/>
      <c r="BK13" s="52"/>
      <c r="BL13" s="46"/>
      <c r="BM13" s="46"/>
      <c r="BN13" s="46"/>
      <c r="BO13" s="46"/>
      <c r="BP13" s="53"/>
    </row>
    <row r="14" spans="2:68" ht="20.100000000000001" customHeight="1" x14ac:dyDescent="0.25">
      <c r="B14" s="60">
        <v>6</v>
      </c>
      <c r="C14" s="41" t="s">
        <v>38</v>
      </c>
      <c r="D14" s="42" t="s">
        <v>116</v>
      </c>
      <c r="E14" s="62">
        <v>45901</v>
      </c>
      <c r="F14" s="63">
        <v>45905</v>
      </c>
      <c r="G14" s="43">
        <f t="shared" si="0"/>
        <v>4</v>
      </c>
      <c r="H14" s="44">
        <v>0</v>
      </c>
      <c r="I14" s="123"/>
      <c r="J14" s="124"/>
      <c r="K14" s="124"/>
      <c r="L14" s="124"/>
      <c r="M14" s="124"/>
      <c r="N14" s="47"/>
      <c r="O14" s="47"/>
      <c r="P14" s="47"/>
      <c r="Q14" s="47"/>
      <c r="R14" s="47"/>
      <c r="S14" s="46"/>
      <c r="T14" s="46"/>
      <c r="U14" s="46"/>
      <c r="V14" s="46"/>
      <c r="W14" s="48"/>
      <c r="X14" s="49"/>
      <c r="Y14" s="46"/>
      <c r="Z14" s="46"/>
      <c r="AA14" s="46"/>
      <c r="AB14" s="46"/>
      <c r="AC14" s="50"/>
      <c r="AD14" s="50"/>
      <c r="AE14" s="50"/>
      <c r="AF14" s="50"/>
      <c r="AG14" s="50"/>
      <c r="AH14" s="46"/>
      <c r="AI14" s="46"/>
      <c r="AJ14" s="46"/>
      <c r="AK14" s="46"/>
      <c r="AL14" s="48"/>
      <c r="AM14" s="49"/>
      <c r="AN14" s="46"/>
      <c r="AO14" s="46"/>
      <c r="AP14" s="46"/>
      <c r="AQ14" s="46"/>
      <c r="AR14" s="51"/>
      <c r="AS14" s="51"/>
      <c r="AT14" s="51"/>
      <c r="AU14" s="51"/>
      <c r="AV14" s="51"/>
      <c r="AW14" s="46"/>
      <c r="AX14" s="46"/>
      <c r="AY14" s="46"/>
      <c r="AZ14" s="46"/>
      <c r="BA14" s="48"/>
      <c r="BB14" s="49"/>
      <c r="BC14" s="46"/>
      <c r="BD14" s="46"/>
      <c r="BE14" s="46"/>
      <c r="BF14" s="46"/>
      <c r="BG14" s="52"/>
      <c r="BH14" s="52"/>
      <c r="BI14" s="52"/>
      <c r="BJ14" s="52"/>
      <c r="BK14" s="52"/>
      <c r="BL14" s="46"/>
      <c r="BM14" s="46"/>
      <c r="BN14" s="46"/>
      <c r="BO14" s="46"/>
      <c r="BP14" s="53"/>
    </row>
    <row r="15" spans="2:68" ht="20.100000000000001" customHeight="1" x14ac:dyDescent="0.25">
      <c r="B15" s="59">
        <v>7</v>
      </c>
      <c r="C15" s="41" t="s">
        <v>39</v>
      </c>
      <c r="D15" s="42" t="s">
        <v>116</v>
      </c>
      <c r="E15" s="62">
        <v>45901</v>
      </c>
      <c r="F15" s="63">
        <v>45912</v>
      </c>
      <c r="G15" s="43">
        <f t="shared" si="0"/>
        <v>11</v>
      </c>
      <c r="H15" s="44">
        <v>0</v>
      </c>
      <c r="I15" s="118"/>
      <c r="J15" s="119"/>
      <c r="K15" s="119"/>
      <c r="L15" s="119"/>
      <c r="M15" s="119"/>
      <c r="N15" s="119"/>
      <c r="O15" s="119"/>
      <c r="P15" s="119"/>
      <c r="Q15" s="119"/>
      <c r="R15" s="119"/>
      <c r="S15" s="46"/>
      <c r="T15" s="46"/>
      <c r="U15" s="46"/>
      <c r="V15" s="46"/>
      <c r="W15" s="48"/>
      <c r="X15" s="49"/>
      <c r="Y15" s="46"/>
      <c r="Z15" s="46"/>
      <c r="AA15" s="46"/>
      <c r="AB15" s="46"/>
      <c r="AC15" s="50"/>
      <c r="AD15" s="50"/>
      <c r="AE15" s="50"/>
      <c r="AF15" s="50"/>
      <c r="AG15" s="50"/>
      <c r="AH15" s="46"/>
      <c r="AI15" s="46"/>
      <c r="AJ15" s="46"/>
      <c r="AK15" s="46"/>
      <c r="AL15" s="48"/>
      <c r="AM15" s="49"/>
      <c r="AN15" s="46"/>
      <c r="AO15" s="46"/>
      <c r="AP15" s="46"/>
      <c r="AQ15" s="46"/>
      <c r="AR15" s="51"/>
      <c r="AS15" s="51"/>
      <c r="AT15" s="51"/>
      <c r="AU15" s="51"/>
      <c r="AV15" s="51"/>
      <c r="AW15" s="46"/>
      <c r="AX15" s="46"/>
      <c r="AY15" s="46"/>
      <c r="AZ15" s="46"/>
      <c r="BA15" s="48"/>
      <c r="BB15" s="49"/>
      <c r="BC15" s="46"/>
      <c r="BD15" s="46"/>
      <c r="BE15" s="46"/>
      <c r="BF15" s="46"/>
      <c r="BG15" s="52"/>
      <c r="BH15" s="52"/>
      <c r="BI15" s="52"/>
      <c r="BJ15" s="52"/>
      <c r="BK15" s="52"/>
      <c r="BL15" s="46"/>
      <c r="BM15" s="46"/>
      <c r="BN15" s="46"/>
      <c r="BO15" s="46"/>
      <c r="BP15" s="53"/>
    </row>
    <row r="16" spans="2:68" ht="20.100000000000001" customHeight="1" x14ac:dyDescent="0.25">
      <c r="B16" s="60">
        <v>8</v>
      </c>
      <c r="C16" s="41" t="s">
        <v>40</v>
      </c>
      <c r="D16" s="42" t="s">
        <v>115</v>
      </c>
      <c r="E16" s="62">
        <v>45901</v>
      </c>
      <c r="F16" s="63">
        <v>45905</v>
      </c>
      <c r="G16" s="43">
        <f t="shared" si="0"/>
        <v>4</v>
      </c>
      <c r="H16" s="44">
        <v>0</v>
      </c>
      <c r="I16" s="125"/>
      <c r="J16" s="126"/>
      <c r="K16" s="126"/>
      <c r="L16" s="126"/>
      <c r="M16" s="126"/>
      <c r="N16" s="47"/>
      <c r="O16" s="47"/>
      <c r="P16" s="47"/>
      <c r="Q16" s="47"/>
      <c r="R16" s="47"/>
      <c r="S16" s="46"/>
      <c r="T16" s="46"/>
      <c r="U16" s="46"/>
      <c r="V16" s="46"/>
      <c r="W16" s="48"/>
      <c r="X16" s="49"/>
      <c r="Y16" s="46"/>
      <c r="Z16" s="46"/>
      <c r="AA16" s="46"/>
      <c r="AB16" s="46"/>
      <c r="AC16" s="50"/>
      <c r="AD16" s="50"/>
      <c r="AE16" s="50"/>
      <c r="AF16" s="50"/>
      <c r="AG16" s="50"/>
      <c r="AH16" s="46"/>
      <c r="AI16" s="46"/>
      <c r="AJ16" s="46"/>
      <c r="AK16" s="46"/>
      <c r="AL16" s="48"/>
      <c r="AM16" s="49"/>
      <c r="AN16" s="46"/>
      <c r="AO16" s="46"/>
      <c r="AP16" s="46"/>
      <c r="AQ16" s="46"/>
      <c r="AR16" s="51"/>
      <c r="AS16" s="51"/>
      <c r="AT16" s="51"/>
      <c r="AU16" s="51"/>
      <c r="AV16" s="51"/>
      <c r="AW16" s="46"/>
      <c r="AX16" s="46"/>
      <c r="AY16" s="46"/>
      <c r="AZ16" s="46"/>
      <c r="BA16" s="48"/>
      <c r="BB16" s="49"/>
      <c r="BC16" s="46"/>
      <c r="BD16" s="46"/>
      <c r="BE16" s="46"/>
      <c r="BF16" s="46"/>
      <c r="BG16" s="52"/>
      <c r="BH16" s="52"/>
      <c r="BI16" s="52"/>
      <c r="BJ16" s="52"/>
      <c r="BK16" s="52"/>
      <c r="BL16" s="46"/>
      <c r="BM16" s="46"/>
      <c r="BN16" s="46"/>
      <c r="BO16" s="46"/>
      <c r="BP16" s="53"/>
    </row>
    <row r="17" spans="2:68" ht="20.100000000000001" customHeight="1" x14ac:dyDescent="0.25">
      <c r="B17" s="59">
        <v>9</v>
      </c>
      <c r="C17" s="55" t="s">
        <v>41</v>
      </c>
      <c r="D17" s="66" t="s">
        <v>116</v>
      </c>
      <c r="E17" s="64">
        <v>45901</v>
      </c>
      <c r="F17" s="65">
        <v>45912</v>
      </c>
      <c r="G17" s="56">
        <f t="shared" si="0"/>
        <v>11</v>
      </c>
      <c r="H17" s="57"/>
      <c r="I17" s="127"/>
      <c r="J17" s="117"/>
      <c r="K17" s="117"/>
      <c r="L17" s="117"/>
      <c r="M17" s="117"/>
      <c r="N17" s="117"/>
      <c r="O17" s="117"/>
      <c r="P17" s="117"/>
      <c r="Q17" s="117"/>
      <c r="R17" s="117"/>
      <c r="S17" s="37"/>
      <c r="T17" s="37"/>
      <c r="U17" s="37"/>
      <c r="V17" s="37"/>
      <c r="W17" s="38"/>
      <c r="X17" s="39"/>
      <c r="Y17" s="37"/>
      <c r="Z17" s="37"/>
      <c r="AA17" s="37"/>
      <c r="AB17" s="37"/>
      <c r="AC17" s="37"/>
      <c r="AD17" s="37"/>
      <c r="AE17" s="37"/>
      <c r="AF17" s="37"/>
      <c r="AG17" s="37"/>
      <c r="AH17" s="37"/>
      <c r="AI17" s="37"/>
      <c r="AJ17" s="37"/>
      <c r="AK17" s="37"/>
      <c r="AL17" s="38"/>
      <c r="AM17" s="39"/>
      <c r="AN17" s="37"/>
      <c r="AO17" s="37"/>
      <c r="AP17" s="37"/>
      <c r="AQ17" s="37"/>
      <c r="AR17" s="37"/>
      <c r="AS17" s="37"/>
      <c r="AT17" s="37"/>
      <c r="AU17" s="37"/>
      <c r="AV17" s="37"/>
      <c r="AW17" s="37"/>
      <c r="AX17" s="37"/>
      <c r="AY17" s="37"/>
      <c r="AZ17" s="37"/>
      <c r="BA17" s="38"/>
      <c r="BB17" s="39"/>
      <c r="BC17" s="37"/>
      <c r="BD17" s="37"/>
      <c r="BE17" s="37"/>
      <c r="BF17" s="37"/>
      <c r="BG17" s="37"/>
      <c r="BH17" s="37"/>
      <c r="BI17" s="37"/>
      <c r="BJ17" s="37"/>
      <c r="BK17" s="37"/>
      <c r="BL17" s="37"/>
      <c r="BM17" s="37"/>
      <c r="BN17" s="37"/>
      <c r="BO17" s="37"/>
      <c r="BP17" s="40"/>
    </row>
    <row r="18" spans="2:68" ht="20.100000000000001" customHeight="1" x14ac:dyDescent="0.25">
      <c r="B18" s="60">
        <v>10</v>
      </c>
      <c r="C18" s="41" t="s">
        <v>42</v>
      </c>
      <c r="D18" s="42" t="s">
        <v>116</v>
      </c>
      <c r="E18" s="62">
        <v>45901</v>
      </c>
      <c r="F18" s="63">
        <v>45912</v>
      </c>
      <c r="G18" s="43">
        <f t="shared" si="0"/>
        <v>11</v>
      </c>
      <c r="H18" s="44">
        <v>0</v>
      </c>
      <c r="I18" s="123"/>
      <c r="J18" s="124"/>
      <c r="K18" s="124"/>
      <c r="L18" s="124"/>
      <c r="M18" s="124"/>
      <c r="N18" s="124"/>
      <c r="O18" s="124"/>
      <c r="P18" s="124"/>
      <c r="Q18" s="124"/>
      <c r="R18" s="124"/>
      <c r="S18" s="46"/>
      <c r="T18" s="46"/>
      <c r="U18" s="46"/>
      <c r="V18" s="46"/>
      <c r="W18" s="48"/>
      <c r="X18" s="49"/>
      <c r="Y18" s="46"/>
      <c r="Z18" s="46"/>
      <c r="AA18" s="46"/>
      <c r="AB18" s="46"/>
      <c r="AC18" s="50"/>
      <c r="AD18" s="50"/>
      <c r="AE18" s="50"/>
      <c r="AF18" s="50"/>
      <c r="AG18" s="50"/>
      <c r="AH18" s="46"/>
      <c r="AI18" s="46"/>
      <c r="AJ18" s="46"/>
      <c r="AK18" s="46"/>
      <c r="AL18" s="48"/>
      <c r="AM18" s="49"/>
      <c r="AN18" s="46"/>
      <c r="AO18" s="46"/>
      <c r="AP18" s="46"/>
      <c r="AQ18" s="46"/>
      <c r="AR18" s="51"/>
      <c r="AS18" s="51"/>
      <c r="AT18" s="51"/>
      <c r="AU18" s="51"/>
      <c r="AV18" s="51"/>
      <c r="AW18" s="46"/>
      <c r="AX18" s="46"/>
      <c r="AY18" s="46"/>
      <c r="AZ18" s="46"/>
      <c r="BA18" s="48"/>
      <c r="BB18" s="49"/>
      <c r="BC18" s="46"/>
      <c r="BD18" s="46"/>
      <c r="BE18" s="46"/>
      <c r="BF18" s="46"/>
      <c r="BG18" s="52"/>
      <c r="BH18" s="52"/>
      <c r="BI18" s="52"/>
      <c r="BJ18" s="52"/>
      <c r="BK18" s="52"/>
      <c r="BL18" s="46"/>
      <c r="BM18" s="46"/>
      <c r="BN18" s="46"/>
      <c r="BO18" s="46"/>
      <c r="BP18" s="53"/>
    </row>
    <row r="24" spans="2:68" ht="19.5" x14ac:dyDescent="0.3">
      <c r="C24" s="58"/>
    </row>
  </sheetData>
  <mergeCells count="23">
    <mergeCell ref="BL7:BP7"/>
    <mergeCell ref="AH7:AL7"/>
    <mergeCell ref="AM7:AQ7"/>
    <mergeCell ref="AR7:AV7"/>
    <mergeCell ref="AW7:BA7"/>
    <mergeCell ref="BB7:BF7"/>
    <mergeCell ref="BG7:BK7"/>
    <mergeCell ref="AC7:AG7"/>
    <mergeCell ref="B4:C4"/>
    <mergeCell ref="D4:G4"/>
    <mergeCell ref="I6:W6"/>
    <mergeCell ref="X6:AL6"/>
    <mergeCell ref="H7:H8"/>
    <mergeCell ref="I7:M7"/>
    <mergeCell ref="N7:R7"/>
    <mergeCell ref="S7:W7"/>
    <mergeCell ref="X7:AB7"/>
    <mergeCell ref="AM6:BA6"/>
    <mergeCell ref="BB6:BP6"/>
    <mergeCell ref="B2:C2"/>
    <mergeCell ref="D2:G2"/>
    <mergeCell ref="B3:C3"/>
    <mergeCell ref="D3:G3"/>
  </mergeCells>
  <conditionalFormatting sqref="H9:H18">
    <cfRule type="dataBar" priority="4">
      <dataBar>
        <cfvo type="percent" val="0"/>
        <cfvo type="percent" val="100"/>
        <color theme="3" tint="0.59996337778862885"/>
      </dataBar>
      <extLst>
        <ext xmlns:x14="http://schemas.microsoft.com/office/spreadsheetml/2009/9/main" uri="{B025F937-C7B1-47D3-B67F-A62EFF666E3E}">
          <x14:id>{BB4BF8E9-3068-424B-A3CF-17BCEEF20F9E}</x14:id>
        </ext>
      </extLst>
    </cfRule>
  </conditionalFormatting>
  <dataValidations count="1">
    <dataValidation type="list" allowBlank="1" showInputMessage="1" showErrorMessage="1" sqref="D9:D18" xr:uid="{0C3A855D-FA5A-41F4-9F96-4DCDA58E9D92}">
      <formula1>Responsable</formula1>
    </dataValidation>
  </dataValidations>
  <pageMargins left="0.3" right="0.3" top="0.3" bottom="0.3" header="0" footer="0"/>
  <pageSetup orientation="portrait" r:id="rId1"/>
  <extLst>
    <ext xmlns:x14="http://schemas.microsoft.com/office/spreadsheetml/2009/9/main" uri="{78C0D931-6437-407d-A8EE-F0AAD7539E65}">
      <x14:conditionalFormattings>
        <x14:conditionalFormatting xmlns:xm="http://schemas.microsoft.com/office/excel/2006/main">
          <x14:cfRule type="dataBar" id="{BB4BF8E9-3068-424B-A3CF-17BCEEF20F9E}">
            <x14:dataBar minLength="0" maxLength="100">
              <x14:cfvo type="percent">
                <xm:f>0</xm:f>
              </x14:cfvo>
              <x14:cfvo type="percent">
                <xm:f>100</xm:f>
              </x14:cfvo>
              <x14:negativeFillColor theme="0"/>
              <x14:axisColor rgb="FF000000"/>
            </x14:dataBar>
          </x14:cfRule>
          <xm:sqref>H9:H18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B5ED1-F141-4DFB-86B0-AFCFBC3A1565}">
  <sheetPr>
    <tabColor theme="7" tint="0.79998168889431442"/>
  </sheetPr>
  <dimension ref="A1:E8"/>
  <sheetViews>
    <sheetView workbookViewId="0">
      <selection activeCell="E13" sqref="E13"/>
    </sheetView>
  </sheetViews>
  <sheetFormatPr baseColWidth="10" defaultRowHeight="15" x14ac:dyDescent="0.25"/>
  <cols>
    <col min="5" max="5" width="84.5703125" customWidth="1"/>
  </cols>
  <sheetData>
    <row r="1" spans="1:5" x14ac:dyDescent="0.25">
      <c r="A1" s="3" t="s">
        <v>83</v>
      </c>
      <c r="B1" s="4"/>
    </row>
    <row r="2" spans="1:5" ht="15" customHeight="1" x14ac:dyDescent="0.25">
      <c r="A2" s="128" t="s">
        <v>119</v>
      </c>
      <c r="B2" s="128"/>
      <c r="C2" s="128"/>
      <c r="D2" s="128"/>
      <c r="E2" s="128"/>
    </row>
    <row r="3" spans="1:5" ht="15" customHeight="1" x14ac:dyDescent="0.25">
      <c r="A3" s="129"/>
      <c r="B3" s="129"/>
      <c r="C3" s="129"/>
      <c r="D3" s="129"/>
      <c r="E3" s="129"/>
    </row>
    <row r="4" spans="1:5" ht="90.75" customHeight="1" x14ac:dyDescent="0.25">
      <c r="A4" s="129"/>
      <c r="B4" s="129"/>
      <c r="C4" s="129"/>
      <c r="D4" s="129"/>
      <c r="E4" s="129"/>
    </row>
    <row r="5" spans="1:5" x14ac:dyDescent="0.25">
      <c r="A5" s="129"/>
      <c r="B5" s="129"/>
      <c r="C5" s="129"/>
      <c r="D5" s="129"/>
      <c r="E5" s="129"/>
    </row>
    <row r="6" spans="1:5" x14ac:dyDescent="0.25">
      <c r="A6" s="129"/>
      <c r="B6" s="129"/>
      <c r="C6" s="129"/>
      <c r="D6" s="129"/>
      <c r="E6" s="129"/>
    </row>
    <row r="7" spans="1:5" x14ac:dyDescent="0.25">
      <c r="A7" s="129"/>
      <c r="B7" s="129"/>
      <c r="C7" s="129"/>
      <c r="D7" s="129"/>
      <c r="E7" s="129"/>
    </row>
    <row r="8" spans="1:5" x14ac:dyDescent="0.25">
      <c r="A8" s="129"/>
      <c r="B8" s="129"/>
      <c r="C8" s="129"/>
      <c r="D8" s="129"/>
      <c r="E8" s="129"/>
    </row>
  </sheetData>
  <mergeCells count="1">
    <mergeCell ref="A2:E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14</vt:i4>
      </vt:variant>
    </vt:vector>
  </HeadingPairs>
  <TitlesOfParts>
    <vt:vector size="20" baseType="lpstr">
      <vt:lpstr>Portada</vt:lpstr>
      <vt:lpstr>Introducción</vt:lpstr>
      <vt:lpstr>Justificación</vt:lpstr>
      <vt:lpstr>Proceso de Gestión de cambios</vt:lpstr>
      <vt:lpstr>Diagrama de GANTT</vt:lpstr>
      <vt:lpstr>Conclusión</vt:lpstr>
      <vt:lpstr>Justificación!Departamento</vt:lpstr>
      <vt:lpstr>Departamento</vt:lpstr>
      <vt:lpstr>Justificación!Estatus</vt:lpstr>
      <vt:lpstr>Estatus</vt:lpstr>
      <vt:lpstr>Justificación!Impacto</vt:lpstr>
      <vt:lpstr>Impacto</vt:lpstr>
      <vt:lpstr>Justificación!Prioridad</vt:lpstr>
      <vt:lpstr>Prioridad</vt:lpstr>
      <vt:lpstr>Justificación!Responsable</vt:lpstr>
      <vt:lpstr>Responsable</vt:lpstr>
      <vt:lpstr>Justificación!Riesgo</vt:lpstr>
      <vt:lpstr>Riesgo</vt:lpstr>
      <vt:lpstr>Justificación!Tipodecambio</vt:lpstr>
      <vt:lpstr>Tipodecambio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Celes 2020</dc:creator>
  <cp:lastModifiedBy>Carlitos</cp:lastModifiedBy>
  <dcterms:created xsi:type="dcterms:W3CDTF">2022-04-20T06:19:07Z</dcterms:created>
  <dcterms:modified xsi:type="dcterms:W3CDTF">2025-09-15T04:29:50Z</dcterms:modified>
</cp:coreProperties>
</file>