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"/>
    </mc:Choice>
  </mc:AlternateContent>
  <xr:revisionPtr revIDLastSave="0" documentId="8_{452720C8-6178-4928-83BB-1F576FFAE05D}" xr6:coauthVersionLast="47" xr6:coauthVersionMax="47" xr10:uidLastSave="{00000000-0000-0000-0000-000000000000}"/>
  <bookViews>
    <workbookView xWindow="-120" yWindow="-120" windowWidth="20730" windowHeight="11040" activeTab="2" xr2:uid="{8DB231BB-EC8B-476B-B2D0-7287E7E6EF7A}"/>
  </bookViews>
  <sheets>
    <sheet name="Dropout_STATS" sheetId="5" r:id="rId1"/>
    <sheet name="Sindropout_STATS" sheetId="6" r:id="rId2"/>
    <sheet name="Sklearn_STATS" sheetId="7" r:id="rId3"/>
    <sheet name="Hoja1" sheetId="1" r:id="rId4"/>
  </sheets>
  <definedNames>
    <definedName name="DatosExternos_2" localSheetId="0" hidden="1">Dropout_STATS!$A$1:$C$101</definedName>
    <definedName name="DatosExternos_2" localSheetId="2" hidden="1">Sklearn_STATS!$A$1:$C$101</definedName>
    <definedName name="DatosExternos_3" localSheetId="1" hidden="1">Sindropout_STATS!$A$1:$C$101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7" l="1"/>
  <c r="N36" i="7"/>
  <c r="O35" i="7"/>
  <c r="N35" i="7"/>
  <c r="O34" i="7"/>
  <c r="N34" i="7"/>
  <c r="N3" i="7"/>
  <c r="O3" i="7"/>
  <c r="N4" i="7"/>
  <c r="O4" i="7"/>
  <c r="N5" i="7"/>
  <c r="O5" i="7"/>
  <c r="N6" i="7"/>
  <c r="O6" i="7"/>
  <c r="N7" i="7"/>
  <c r="O7" i="7"/>
  <c r="N8" i="7"/>
  <c r="O8" i="7"/>
  <c r="N9" i="7"/>
  <c r="O9" i="7"/>
  <c r="N10" i="7"/>
  <c r="O10" i="7"/>
  <c r="N11" i="7"/>
  <c r="O11" i="7"/>
  <c r="N12" i="7"/>
  <c r="O12" i="7"/>
  <c r="N13" i="7"/>
  <c r="O13" i="7"/>
  <c r="N14" i="7"/>
  <c r="O14" i="7"/>
  <c r="N15" i="7"/>
  <c r="O15" i="7"/>
  <c r="N16" i="7"/>
  <c r="O16" i="7"/>
  <c r="N17" i="7"/>
  <c r="O17" i="7"/>
  <c r="N18" i="7"/>
  <c r="O18" i="7"/>
  <c r="N19" i="7"/>
  <c r="O19" i="7"/>
  <c r="N20" i="7"/>
  <c r="O20" i="7"/>
  <c r="N21" i="7"/>
  <c r="O21" i="7"/>
  <c r="N22" i="7"/>
  <c r="O22" i="7"/>
  <c r="N23" i="7"/>
  <c r="O23" i="7"/>
  <c r="N24" i="7"/>
  <c r="O24" i="7"/>
  <c r="N25" i="7"/>
  <c r="O25" i="7"/>
  <c r="N26" i="7"/>
  <c r="O26" i="7"/>
  <c r="N27" i="7"/>
  <c r="O27" i="7"/>
  <c r="N28" i="7"/>
  <c r="O28" i="7"/>
  <c r="N29" i="7"/>
  <c r="O29" i="7"/>
  <c r="N30" i="7"/>
  <c r="O30" i="7"/>
  <c r="N31" i="7"/>
  <c r="O31" i="7"/>
  <c r="N32" i="7"/>
  <c r="O32" i="7"/>
  <c r="N33" i="7"/>
  <c r="O33" i="7"/>
  <c r="O2" i="7"/>
  <c r="N2" i="7"/>
  <c r="G102" i="7"/>
  <c r="F102" i="7"/>
  <c r="A102" i="7"/>
  <c r="O27" i="6"/>
  <c r="N27" i="6"/>
  <c r="O26" i="6"/>
  <c r="N26" i="6"/>
  <c r="O25" i="6"/>
  <c r="N25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" i="6"/>
  <c r="G102" i="6"/>
  <c r="F102" i="6"/>
  <c r="A102" i="6"/>
  <c r="N28" i="5"/>
  <c r="N27" i="5"/>
  <c r="O27" i="5"/>
  <c r="O28" i="5" s="1"/>
  <c r="O26" i="5"/>
  <c r="N26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G102" i="5"/>
  <c r="F102" i="5"/>
  <c r="A102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8260FF-7D99-4163-9203-D7F897BC8C72}" keepAlive="1" name="Consulta - Dropout_STATS" description="Conexión a la consulta 'Dropout_STATS' en el libro." type="5" refreshedVersion="8" background="1" saveData="1">
    <dbPr connection="Provider=Microsoft.Mashup.OleDb.1;Data Source=$Workbook$;Location=Dropout_STATS;Extended Properties=&quot;&quot;" command="SELECT * FROM [Dropout_STATS]"/>
  </connection>
  <connection id="2" xr16:uid="{625E5FC1-E921-4E69-94F8-972F66C1A95A}" keepAlive="1" name="Consulta - Dropout_STATS (1)" description="Conexión a la consulta 'Dropout_STATS (1)' en el libro." type="5" refreshedVersion="8" background="1" saveData="1">
    <dbPr connection="Provider=Microsoft.Mashup.OleDb.1;Data Source=$Workbook$;Location=&quot;Dropout_STATS (1)&quot;;Extended Properties=&quot;&quot;" command="SELECT * FROM [Dropout_STATS (1)]"/>
  </connection>
  <connection id="3" xr16:uid="{DCE60786-635F-46D6-AD3E-5B1CB31F498E}" keepAlive="1" name="Consulta - Sindropout_STATS" description="Conexión a la consulta 'Sindropout_STATS' en el libro." type="5" refreshedVersion="8" background="1" saveData="1">
    <dbPr connection="Provider=Microsoft.Mashup.OleDb.1;Data Source=$Workbook$;Location=Sindropout_STATS;Extended Properties=&quot;&quot;" command="SELECT * FROM [Sindropout_STATS]"/>
  </connection>
  <connection id="4" xr16:uid="{DE2B4881-0E73-45F0-AD30-DCA529875D2C}" keepAlive="1" name="Consulta - Sindropout_STATS (1)" description="Conexión a la consulta 'Sindropout_STATS (1)' en el libro." type="5" refreshedVersion="8" background="1" saveData="1">
    <dbPr connection="Provider=Microsoft.Mashup.OleDb.1;Data Source=$Workbook$;Location=&quot;Sindropout_STATS (1)&quot;;Extended Properties=&quot;&quot;" command="SELECT * FROM [Sindropout_STATS (1)]"/>
  </connection>
  <connection id="5" xr16:uid="{47B5C32C-4998-40BF-9A51-E12F54558AC1}" keepAlive="1" name="Consulta - Sklearn_STATS" description="Conexión a la consulta 'Sklearn_STATS' en el libro." type="5" refreshedVersion="8" background="1" saveData="1">
    <dbPr connection="Provider=Microsoft.Mashup.OleDb.1;Data Source=$Workbook$;Location=Sklearn_STATS;Extended Properties=&quot;&quot;" command="SELECT * FROM [Sklearn_STATS]"/>
  </connection>
  <connection id="6" xr16:uid="{215D53B2-5BF1-4F37-BBE0-70550CCF348B}" keepAlive="1" name="Consulta - Sklearn_STATS (1)" description="Conexión a la consulta 'Sklearn_STATS (1)' en el libro." type="5" refreshedVersion="8" background="1" saveData="1">
    <dbPr connection="Provider=Microsoft.Mashup.OleDb.1;Data Source=$Workbook$;Location=&quot;Sklearn_STATS (1)&quot;;Extended Properties=&quot;&quot;" command="SELECT * FROM [Sklearn_STATS (1)]"/>
  </connection>
</connections>
</file>

<file path=xl/sharedStrings.xml><?xml version="1.0" encoding="utf-8"?>
<sst xmlns="http://schemas.openxmlformats.org/spreadsheetml/2006/main" count="9" uniqueCount="3">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</sst>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0" xfId="0" applyFill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C3C1B877-9CEA-41AA-82D5-C828BC6A380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23ADE471-EFD9-4549-8CF3-DD7CD34A2A2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" xr16:uid="{B05EEC8C-8960-433C-B883-E163153F536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E350FF-4921-413E-8CE9-41CA5E461274}" name="Tabla_Dropout_STATS__1" displayName="Tabla_Dropout_STATS__1" ref="A1:C102" tableType="queryTable" totalsRowCount="1">
  <autoFilter ref="A1:C101" xr:uid="{ADE350FF-4921-413E-8CE9-41CA5E461274}"/>
  <tableColumns count="3">
    <tableColumn id="1" xr3:uid="{A9201271-5B9B-4DD1-AC2D-BCA8362D4325}" uniqueName="1" name="Column1" totalsRowFunction="custom" queryTableFieldId="1">
      <totalsRowFormula>SUM(A2:A101)</totalsRowFormula>
    </tableColumn>
    <tableColumn id="2" xr3:uid="{17CE777C-4A8F-49A8-AC2E-D5C659BC6174}" uniqueName="2" name="Column2" queryTableFieldId="2"/>
    <tableColumn id="3" xr3:uid="{0978DDD6-B6AE-487A-B080-A71CB27BAE3C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8CC425-0624-4373-A6F8-9856338470CF}" name="Tabla_Sindropout_STATS__1" displayName="Tabla_Sindropout_STATS__1" ref="A1:C102" tableType="queryTable" totalsRowCount="1">
  <autoFilter ref="A1:C101" xr:uid="{128CC425-0624-4373-A6F8-9856338470CF}"/>
  <tableColumns count="3">
    <tableColumn id="1" xr3:uid="{98350519-A1E8-4A73-AF2B-C7F7C0AAAE95}" uniqueName="1" name="Column1" totalsRowFunction="custom" queryTableFieldId="1">
      <totalsRowFormula>SUM(A2:A101)</totalsRowFormula>
    </tableColumn>
    <tableColumn id="2" xr3:uid="{29416F5B-F0D0-42F8-BF17-61DA95FB1EE7}" uniqueName="2" name="Column2" queryTableFieldId="2"/>
    <tableColumn id="3" xr3:uid="{ADC092C3-3EDD-4DBE-AF01-B35729596CC2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36B4AD-B576-4F03-AED3-4AB2D1722C99}" name="Tabla_Sklearn_STATS__1" displayName="Tabla_Sklearn_STATS__1" ref="A1:C102" tableType="queryTable" totalsRowCount="1">
  <autoFilter ref="A1:C101" xr:uid="{ED36B4AD-B576-4F03-AED3-4AB2D1722C99}"/>
  <tableColumns count="3">
    <tableColumn id="1" xr3:uid="{BBCA841D-6417-4177-B80A-E50B78589C47}" uniqueName="1" name="Column1" totalsRowFunction="custom" queryTableFieldId="1">
      <totalsRowFormula>SUM(A2:A101)</totalsRowFormula>
    </tableColumn>
    <tableColumn id="2" xr3:uid="{F155C911-365A-440C-BC36-34CF91022E63}" uniqueName="2" name="Column2" queryTableFieldId="2"/>
    <tableColumn id="3" xr3:uid="{DBDF24F5-AEBE-4529-A1CF-C6E51854FFD2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FE63-503C-4748-BFF6-44D88198004E}">
  <dimension ref="A1:O102"/>
  <sheetViews>
    <sheetView topLeftCell="A19" workbookViewId="0">
      <selection activeCell="O28" sqref="O28"/>
    </sheetView>
  </sheetViews>
  <sheetFormatPr baseColWidth="10" defaultRowHeight="15" x14ac:dyDescent="0.25"/>
  <cols>
    <col min="1" max="1" width="11.140625" bestFit="1" customWidth="1"/>
    <col min="2" max="3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L1" s="5"/>
      <c r="M1" s="6"/>
    </row>
    <row r="2" spans="1:15" x14ac:dyDescent="0.25">
      <c r="A2">
        <v>0</v>
      </c>
      <c r="B2">
        <v>5.9129468671819767</v>
      </c>
      <c r="C2">
        <v>2.1378953456878662</v>
      </c>
      <c r="J2" s="1">
        <v>2.4082837829880002</v>
      </c>
      <c r="K2" s="2">
        <v>0.38787484169006348</v>
      </c>
      <c r="L2">
        <v>2.7887480240373699</v>
      </c>
      <c r="M2">
        <v>0.43740715583165485</v>
      </c>
      <c r="N2">
        <f>(J2-L2)^2</f>
        <v>0.14475303871727291</v>
      </c>
      <c r="O2">
        <f>(K2-M2)^2</f>
        <v>2.4534501442212927E-3</v>
      </c>
    </row>
    <row r="3" spans="1:15" x14ac:dyDescent="0.25">
      <c r="A3">
        <v>0</v>
      </c>
      <c r="B3">
        <v>3.8938485295011009</v>
      </c>
      <c r="C3">
        <v>6.1581339836120605</v>
      </c>
      <c r="J3" s="3">
        <v>0.42099357481691696</v>
      </c>
      <c r="K3" s="4">
        <v>0.15477204322814941</v>
      </c>
      <c r="L3">
        <v>2.7887480240373699</v>
      </c>
      <c r="M3">
        <v>0.43740715583165485</v>
      </c>
      <c r="N3">
        <f t="shared" ref="N3:O25" si="0">(J3-L3)^2</f>
        <v>5.6062611318032509</v>
      </c>
      <c r="O3">
        <f t="shared" si="0"/>
        <v>7.9882606876396201E-2</v>
      </c>
    </row>
    <row r="4" spans="1:15" x14ac:dyDescent="0.25">
      <c r="A4">
        <v>1</v>
      </c>
      <c r="B4">
        <v>2.4082837829880002</v>
      </c>
      <c r="C4">
        <v>0.38787484169006348</v>
      </c>
      <c r="F4" s="1">
        <v>2.4082837829880002</v>
      </c>
      <c r="G4" s="2">
        <v>0.38787484169006348</v>
      </c>
      <c r="J4" s="1">
        <v>6.8986602272253537</v>
      </c>
      <c r="K4" s="2">
        <v>0.92554688453674316</v>
      </c>
      <c r="L4">
        <v>2.7887480240373699</v>
      </c>
      <c r="M4">
        <v>0.43740715583165485</v>
      </c>
      <c r="N4">
        <f t="shared" si="0"/>
        <v>16.891378317913503</v>
      </c>
      <c r="O4">
        <f t="shared" si="0"/>
        <v>0.23828039474027723</v>
      </c>
    </row>
    <row r="5" spans="1:15" x14ac:dyDescent="0.25">
      <c r="A5">
        <v>0</v>
      </c>
      <c r="B5">
        <v>2.6201525755905992</v>
      </c>
      <c r="C5">
        <v>0.40448975563049316</v>
      </c>
      <c r="J5" s="3">
        <v>0</v>
      </c>
      <c r="K5" s="4">
        <v>3.0279159545898438E-5</v>
      </c>
      <c r="L5">
        <v>2.7887480240373699</v>
      </c>
      <c r="M5">
        <v>0.43740715583165485</v>
      </c>
      <c r="N5">
        <f t="shared" si="0"/>
        <v>7.7771155415723348</v>
      </c>
      <c r="O5">
        <f t="shared" si="0"/>
        <v>0.19129853224744919</v>
      </c>
    </row>
    <row r="6" spans="1:15" x14ac:dyDescent="0.25">
      <c r="A6">
        <v>0</v>
      </c>
      <c r="B6">
        <v>3.5556206635347896</v>
      </c>
      <c r="C6">
        <v>0.63437008857727051</v>
      </c>
      <c r="J6" s="1">
        <v>2.8455697041623917</v>
      </c>
      <c r="K6" s="2">
        <v>0.4777987003326416</v>
      </c>
      <c r="L6">
        <v>2.7887480240373699</v>
      </c>
      <c r="M6">
        <v>0.43740715583165485</v>
      </c>
      <c r="N6">
        <f t="shared" si="0"/>
        <v>3.2287033322303052E-3</v>
      </c>
      <c r="O6">
        <f t="shared" si="0"/>
        <v>1.6314768671751932E-3</v>
      </c>
    </row>
    <row r="7" spans="1:15" x14ac:dyDescent="0.25">
      <c r="A7">
        <v>0</v>
      </c>
      <c r="B7">
        <v>5.9331657150297223</v>
      </c>
      <c r="C7">
        <v>0.7807157039642334</v>
      </c>
      <c r="J7" s="3">
        <v>1.374787895082912</v>
      </c>
      <c r="K7" s="4">
        <v>0.24368000030517578</v>
      </c>
      <c r="L7">
        <v>2.7887480240373699</v>
      </c>
      <c r="M7">
        <v>0.43740715583165485</v>
      </c>
      <c r="N7">
        <f t="shared" si="0"/>
        <v>1.9992832462729071</v>
      </c>
      <c r="O7">
        <f t="shared" si="0"/>
        <v>3.7530210788380612E-2</v>
      </c>
    </row>
    <row r="8" spans="1:15" x14ac:dyDescent="0.25">
      <c r="A8">
        <v>0</v>
      </c>
      <c r="B8">
        <v>3.4278974157835078</v>
      </c>
      <c r="C8">
        <v>3.8903684616088867</v>
      </c>
      <c r="J8" s="1">
        <v>4.3495767678623896</v>
      </c>
      <c r="K8" s="2">
        <v>0.64130473136901855</v>
      </c>
      <c r="L8">
        <v>2.7887480240373699</v>
      </c>
      <c r="M8">
        <v>0.43740715583165485</v>
      </c>
      <c r="N8">
        <f t="shared" si="0"/>
        <v>2.436186367550389</v>
      </c>
      <c r="O8">
        <f t="shared" si="0"/>
        <v>4.1574221310014939E-2</v>
      </c>
    </row>
    <row r="9" spans="1:15" x14ac:dyDescent="0.25">
      <c r="A9">
        <v>1</v>
      </c>
      <c r="B9">
        <v>0.42099357481691696</v>
      </c>
      <c r="C9">
        <v>0.15477204322814941</v>
      </c>
      <c r="F9" s="3">
        <v>0.42099357481691696</v>
      </c>
      <c r="G9" s="4">
        <v>0.15477204322814941</v>
      </c>
      <c r="J9" s="3">
        <v>2.876386484759788</v>
      </c>
      <c r="K9" s="4">
        <v>0.5524747371673584</v>
      </c>
      <c r="L9">
        <v>2.7887480240373699</v>
      </c>
      <c r="M9">
        <v>0.43740715583165485</v>
      </c>
      <c r="N9">
        <f t="shared" si="0"/>
        <v>7.6804997977948201E-3</v>
      </c>
      <c r="O9">
        <f t="shared" si="0"/>
        <v>1.3240548274448751E-2</v>
      </c>
    </row>
    <row r="10" spans="1:15" x14ac:dyDescent="0.25">
      <c r="A10">
        <v>0</v>
      </c>
      <c r="B10">
        <v>3.0734999160045455</v>
      </c>
      <c r="C10">
        <v>0.47718024253845215</v>
      </c>
      <c r="J10" s="1">
        <v>0</v>
      </c>
      <c r="K10" s="2">
        <v>7.6770782470703125E-5</v>
      </c>
      <c r="L10">
        <v>2.7887480240373699</v>
      </c>
      <c r="M10">
        <v>0.43740715583165485</v>
      </c>
      <c r="N10">
        <f t="shared" si="0"/>
        <v>7.7771155415723348</v>
      </c>
      <c r="O10">
        <f t="shared" si="0"/>
        <v>0.19125786568726766</v>
      </c>
    </row>
    <row r="11" spans="1:15" x14ac:dyDescent="0.25">
      <c r="A11">
        <v>0</v>
      </c>
      <c r="B11">
        <v>7.4152788678494286</v>
      </c>
      <c r="C11">
        <v>0.92654848098754883</v>
      </c>
      <c r="J11" s="3">
        <v>3.8514546742199705</v>
      </c>
      <c r="K11" s="4">
        <v>0.47110247611999512</v>
      </c>
      <c r="L11">
        <v>2.7887480240373699</v>
      </c>
      <c r="M11">
        <v>0.43740715583165485</v>
      </c>
      <c r="N11">
        <f t="shared" si="0"/>
        <v>1.1293454243423242</v>
      </c>
      <c r="O11">
        <f t="shared" si="0"/>
        <v>1.1353746093338353E-3</v>
      </c>
    </row>
    <row r="12" spans="1:15" x14ac:dyDescent="0.25">
      <c r="A12">
        <v>0</v>
      </c>
      <c r="B12">
        <v>4.2762451641519474</v>
      </c>
      <c r="C12">
        <v>0.83264780044555664</v>
      </c>
      <c r="J12" s="1">
        <v>0</v>
      </c>
      <c r="K12" s="2">
        <v>2.1696090698242188E-5</v>
      </c>
      <c r="L12">
        <v>2.7887480240373699</v>
      </c>
      <c r="M12">
        <v>0.43740715583165485</v>
      </c>
      <c r="N12">
        <f t="shared" si="0"/>
        <v>7.7771155415723348</v>
      </c>
      <c r="O12">
        <f t="shared" si="0"/>
        <v>0.19130604039280796</v>
      </c>
    </row>
    <row r="13" spans="1:15" x14ac:dyDescent="0.25">
      <c r="A13">
        <v>0</v>
      </c>
      <c r="B13">
        <v>7.7162483376112974</v>
      </c>
      <c r="C13">
        <v>1.7744176387786865</v>
      </c>
      <c r="J13" s="3">
        <v>0.91811953296000592</v>
      </c>
      <c r="K13" s="4">
        <v>0.1555180549621582</v>
      </c>
      <c r="L13">
        <v>2.7887480240373699</v>
      </c>
      <c r="M13">
        <v>0.43740715583165485</v>
      </c>
      <c r="N13">
        <f t="shared" si="0"/>
        <v>3.4992509516303758</v>
      </c>
      <c r="O13">
        <f t="shared" si="0"/>
        <v>7.9461465189013258E-2</v>
      </c>
    </row>
    <row r="14" spans="1:15" x14ac:dyDescent="0.25">
      <c r="A14">
        <v>1</v>
      </c>
      <c r="B14">
        <v>6.8986602272253537</v>
      </c>
      <c r="C14">
        <v>0.92554688453674316</v>
      </c>
      <c r="F14" s="1">
        <v>6.8986602272253537</v>
      </c>
      <c r="G14" s="2">
        <v>0.92554688453674316</v>
      </c>
      <c r="J14" s="1">
        <v>4.3401811107889978</v>
      </c>
      <c r="K14" s="2">
        <v>0.61368274688720703</v>
      </c>
      <c r="L14">
        <v>2.7887480240373699</v>
      </c>
      <c r="M14">
        <v>0.43740715583165485</v>
      </c>
      <c r="N14">
        <f t="shared" si="0"/>
        <v>2.4069446226676843</v>
      </c>
      <c r="O14">
        <f t="shared" si="0"/>
        <v>3.1073084001984268E-2</v>
      </c>
    </row>
    <row r="15" spans="1:15" x14ac:dyDescent="0.25">
      <c r="A15">
        <v>0</v>
      </c>
      <c r="B15">
        <v>5.1821650856189478</v>
      </c>
      <c r="C15">
        <v>3.9030468463897705</v>
      </c>
      <c r="J15" s="3">
        <v>0.6266706554452528</v>
      </c>
      <c r="K15" s="4">
        <v>9.8818302154541016E-2</v>
      </c>
      <c r="L15">
        <v>2.7887480240373699</v>
      </c>
      <c r="M15">
        <v>0.43740715583165485</v>
      </c>
      <c r="N15">
        <f t="shared" si="0"/>
        <v>4.6745785477782125</v>
      </c>
      <c r="O15">
        <f t="shared" si="0"/>
        <v>0.11464241183438201</v>
      </c>
    </row>
    <row r="16" spans="1:15" x14ac:dyDescent="0.25">
      <c r="A16">
        <v>0</v>
      </c>
      <c r="B16">
        <v>6.1282810471189268</v>
      </c>
      <c r="C16">
        <v>3.8753910064697266</v>
      </c>
      <c r="J16" s="1">
        <v>5.3402637837261491</v>
      </c>
      <c r="K16" s="2">
        <v>0.8755652904510498</v>
      </c>
      <c r="L16">
        <v>2.7887480240373699</v>
      </c>
      <c r="M16">
        <v>0.43740715583165485</v>
      </c>
      <c r="N16">
        <f t="shared" si="0"/>
        <v>6.5102326719402077</v>
      </c>
      <c r="O16">
        <f t="shared" si="0"/>
        <v>0.19198255093314784</v>
      </c>
    </row>
    <row r="17" spans="1:15" x14ac:dyDescent="0.25">
      <c r="A17">
        <v>1</v>
      </c>
      <c r="B17">
        <v>0</v>
      </c>
      <c r="C17">
        <v>3.0279159545898438E-5</v>
      </c>
      <c r="F17" s="3">
        <v>0</v>
      </c>
      <c r="G17" s="4">
        <v>3.0279159545898438E-5</v>
      </c>
      <c r="J17" s="3">
        <v>6.2298150553606453</v>
      </c>
      <c r="K17" s="4">
        <v>1.153162956237793</v>
      </c>
      <c r="L17">
        <v>2.7887480240373699</v>
      </c>
      <c r="M17">
        <v>0.43740715583165485</v>
      </c>
      <c r="N17">
        <f t="shared" si="0"/>
        <v>11.84094231405998</v>
      </c>
      <c r="O17">
        <f t="shared" si="0"/>
        <v>0.51230636581503153</v>
      </c>
    </row>
    <row r="18" spans="1:15" x14ac:dyDescent="0.25">
      <c r="A18">
        <v>1</v>
      </c>
      <c r="B18">
        <v>2.8455697041623917</v>
      </c>
      <c r="C18">
        <v>0.4777987003326416</v>
      </c>
      <c r="F18" s="1">
        <v>2.8455697041623917</v>
      </c>
      <c r="G18" s="2">
        <v>0.4777987003326416</v>
      </c>
      <c r="J18" s="1">
        <v>0.4043106372963764</v>
      </c>
      <c r="K18" s="2">
        <v>7.461094856262207E-2</v>
      </c>
      <c r="L18">
        <v>2.7887480240373699</v>
      </c>
      <c r="M18">
        <v>0.43740715583165485</v>
      </c>
      <c r="N18">
        <f t="shared" si="0"/>
        <v>5.6855416512882186</v>
      </c>
      <c r="O18">
        <f t="shared" si="0"/>
        <v>0.13162108800879499</v>
      </c>
    </row>
    <row r="19" spans="1:15" x14ac:dyDescent="0.25">
      <c r="A19">
        <v>1</v>
      </c>
      <c r="B19">
        <v>1.374787895082912</v>
      </c>
      <c r="C19">
        <v>0.24368000030517578</v>
      </c>
      <c r="F19" s="3">
        <v>1.374787895082912</v>
      </c>
      <c r="G19" s="4">
        <v>0.24368000030517578</v>
      </c>
      <c r="J19" s="3">
        <v>5.2760982708645114</v>
      </c>
      <c r="K19" s="4">
        <v>1.1476662158966064</v>
      </c>
      <c r="L19">
        <v>2.7887480240373699</v>
      </c>
      <c r="M19">
        <v>0.43740715583165485</v>
      </c>
      <c r="N19">
        <f t="shared" si="0"/>
        <v>6.1869112503910424</v>
      </c>
      <c r="O19">
        <f t="shared" si="0"/>
        <v>0.50446793240434862</v>
      </c>
    </row>
    <row r="20" spans="1:15" x14ac:dyDescent="0.25">
      <c r="A20">
        <v>0</v>
      </c>
      <c r="B20">
        <v>7.3894175433831641</v>
      </c>
      <c r="C20">
        <v>1.2497971057891846</v>
      </c>
      <c r="J20" s="1">
        <v>4.0088773072348731</v>
      </c>
      <c r="K20" s="2">
        <v>0.47095561027526855</v>
      </c>
      <c r="L20">
        <v>2.7887480240373699</v>
      </c>
      <c r="M20">
        <v>0.43740715583165485</v>
      </c>
      <c r="N20">
        <f t="shared" si="0"/>
        <v>1.488715467716053</v>
      </c>
      <c r="O20">
        <f t="shared" si="0"/>
        <v>1.1254987955552243E-3</v>
      </c>
    </row>
    <row r="21" spans="1:15" x14ac:dyDescent="0.25">
      <c r="A21">
        <v>0</v>
      </c>
      <c r="B21">
        <v>7.4963076204809438</v>
      </c>
      <c r="C21">
        <v>4.4364528656005859</v>
      </c>
      <c r="J21" s="3">
        <v>4.762324819362953</v>
      </c>
      <c r="K21" s="4">
        <v>0.64288330078125</v>
      </c>
      <c r="L21">
        <v>2.7887480240373699</v>
      </c>
      <c r="M21">
        <v>0.43740715583165485</v>
      </c>
      <c r="N21">
        <f t="shared" si="0"/>
        <v>3.8950053670475988</v>
      </c>
      <c r="O21">
        <f t="shared" si="0"/>
        <v>4.2220446143347037E-2</v>
      </c>
    </row>
    <row r="22" spans="1:15" x14ac:dyDescent="0.25">
      <c r="A22">
        <v>1</v>
      </c>
      <c r="B22">
        <v>4.3495767678623896</v>
      </c>
      <c r="C22">
        <v>0.64130473136901855</v>
      </c>
      <c r="F22" s="1">
        <v>4.3495767678623896</v>
      </c>
      <c r="G22" s="2">
        <v>0.64130473136901855</v>
      </c>
      <c r="J22" s="1">
        <v>0</v>
      </c>
      <c r="K22" s="2">
        <v>6.4611434936523438E-5</v>
      </c>
      <c r="L22">
        <v>2.7887480240373699</v>
      </c>
      <c r="M22">
        <v>0.43740715583165485</v>
      </c>
      <c r="N22">
        <f t="shared" si="0"/>
        <v>7.7771155415723348</v>
      </c>
      <c r="O22">
        <f t="shared" si="0"/>
        <v>0.19126850113939553</v>
      </c>
    </row>
    <row r="23" spans="1:15" x14ac:dyDescent="0.25">
      <c r="A23">
        <v>0</v>
      </c>
      <c r="B23">
        <v>9.5124829350922901</v>
      </c>
      <c r="C23">
        <v>3.8238801956176758</v>
      </c>
      <c r="J23" s="3">
        <v>4.587953190212386</v>
      </c>
      <c r="K23" s="4">
        <v>0.53953337669372559</v>
      </c>
      <c r="L23">
        <v>2.7887480240373699</v>
      </c>
      <c r="M23">
        <v>0.43740715583165485</v>
      </c>
      <c r="N23">
        <f t="shared" si="0"/>
        <v>3.2371392299908672</v>
      </c>
      <c r="O23">
        <f t="shared" si="0"/>
        <v>1.0429764987568452E-2</v>
      </c>
    </row>
    <row r="24" spans="1:15" x14ac:dyDescent="0.25">
      <c r="A24">
        <v>0</v>
      </c>
      <c r="B24">
        <v>3.368139717014897</v>
      </c>
      <c r="C24">
        <v>0.62770271301269531</v>
      </c>
      <c r="J24" s="1">
        <v>0.78630603181101955</v>
      </c>
      <c r="K24" s="2">
        <v>0.24144816398620605</v>
      </c>
      <c r="L24">
        <v>2.7887480240373699</v>
      </c>
      <c r="M24">
        <v>0.43740715583165485</v>
      </c>
      <c r="N24">
        <f t="shared" si="0"/>
        <v>4.0097739322314343</v>
      </c>
      <c r="O24">
        <f t="shared" si="0"/>
        <v>3.8399926485084668E-2</v>
      </c>
    </row>
    <row r="25" spans="1:15" x14ac:dyDescent="0.25">
      <c r="A25">
        <v>0</v>
      </c>
      <c r="B25">
        <v>8.9975919330513072</v>
      </c>
      <c r="C25">
        <v>1.2924044132232666</v>
      </c>
      <c r="J25" s="3">
        <v>4.6233190707159437</v>
      </c>
      <c r="K25" s="4">
        <v>0.62917900085449219</v>
      </c>
      <c r="L25">
        <v>2.7887480240373699</v>
      </c>
      <c r="M25">
        <v>0.43740715583165485</v>
      </c>
      <c r="N25">
        <f t="shared" si="0"/>
        <v>3.3656509253113178</v>
      </c>
      <c r="O25">
        <f t="shared" si="0"/>
        <v>3.6776440543463143E-2</v>
      </c>
    </row>
    <row r="26" spans="1:15" x14ac:dyDescent="0.25">
      <c r="A26">
        <v>0</v>
      </c>
      <c r="B26">
        <v>6.0303241872090778</v>
      </c>
      <c r="C26">
        <v>0.76294970512390137</v>
      </c>
      <c r="N26">
        <f>SUM(N2:N25)</f>
        <v>116.12726582807201</v>
      </c>
      <c r="O26">
        <f>SUM(O2:O25)</f>
        <v>2.8753661982188898</v>
      </c>
    </row>
    <row r="27" spans="1:15" x14ac:dyDescent="0.25">
      <c r="A27">
        <v>0</v>
      </c>
      <c r="B27">
        <v>5.4513450985446745</v>
      </c>
      <c r="C27">
        <v>1.0208382606506348</v>
      </c>
      <c r="N27">
        <f>N26/23</f>
        <v>5.0490115577422614</v>
      </c>
      <c r="O27">
        <f>O26/23</f>
        <v>0.12501592166169087</v>
      </c>
    </row>
    <row r="28" spans="1:15" x14ac:dyDescent="0.25">
      <c r="A28">
        <v>1</v>
      </c>
      <c r="B28">
        <v>2.876386484759788</v>
      </c>
      <c r="C28">
        <v>0.5524747371673584</v>
      </c>
      <c r="F28" s="3">
        <v>2.876386484759788</v>
      </c>
      <c r="G28" s="4">
        <v>0.5524747371673584</v>
      </c>
      <c r="N28">
        <f>SQRT(N27)</f>
        <v>2.2470005691459587</v>
      </c>
      <c r="O28">
        <f>SQRT(O27)</f>
        <v>0.35357590650621384</v>
      </c>
    </row>
    <row r="29" spans="1:15" x14ac:dyDescent="0.25">
      <c r="A29">
        <v>1</v>
      </c>
      <c r="B29">
        <v>0</v>
      </c>
      <c r="C29">
        <v>7.6770782470703125E-5</v>
      </c>
      <c r="F29" s="1">
        <v>0</v>
      </c>
      <c r="G29" s="2">
        <v>7.6770782470703125E-5</v>
      </c>
    </row>
    <row r="30" spans="1:15" x14ac:dyDescent="0.25">
      <c r="A30">
        <v>0</v>
      </c>
      <c r="B30">
        <v>8.9459233656194765</v>
      </c>
      <c r="C30">
        <v>1.5842540264129639</v>
      </c>
    </row>
    <row r="31" spans="1:15" x14ac:dyDescent="0.25">
      <c r="A31">
        <v>0</v>
      </c>
      <c r="B31">
        <v>8.1472861731974557</v>
      </c>
      <c r="C31">
        <v>1.8681590557098389</v>
      </c>
    </row>
    <row r="32" spans="1:15" x14ac:dyDescent="0.25">
      <c r="A32">
        <v>0</v>
      </c>
      <c r="B32">
        <v>7.7728715187290529</v>
      </c>
      <c r="C32">
        <v>3.915771484375</v>
      </c>
    </row>
    <row r="33" spans="1:7" x14ac:dyDescent="0.25">
      <c r="A33">
        <v>0</v>
      </c>
      <c r="B33">
        <v>2.6496033597705377</v>
      </c>
      <c r="C33">
        <v>0.37791895866394043</v>
      </c>
    </row>
    <row r="34" spans="1:7" x14ac:dyDescent="0.25">
      <c r="A34">
        <v>0</v>
      </c>
      <c r="B34">
        <v>6.7375436035627461</v>
      </c>
      <c r="C34">
        <v>1.4059689044952393</v>
      </c>
    </row>
    <row r="35" spans="1:7" x14ac:dyDescent="0.25">
      <c r="A35">
        <v>0</v>
      </c>
      <c r="B35">
        <v>5.6722495158887796</v>
      </c>
      <c r="C35">
        <v>0.75108742713928223</v>
      </c>
    </row>
    <row r="36" spans="1:7" x14ac:dyDescent="0.25">
      <c r="A36">
        <v>0</v>
      </c>
      <c r="B36">
        <v>8.6975046105123912</v>
      </c>
      <c r="C36">
        <v>1.116732120513916</v>
      </c>
    </row>
    <row r="37" spans="1:7" x14ac:dyDescent="0.25">
      <c r="A37">
        <v>0</v>
      </c>
      <c r="B37">
        <v>10.422395820338172</v>
      </c>
      <c r="C37">
        <v>2.0701932907104492</v>
      </c>
    </row>
    <row r="38" spans="1:7" x14ac:dyDescent="0.25">
      <c r="A38">
        <v>0</v>
      </c>
      <c r="B38">
        <v>3.4930384967433121</v>
      </c>
      <c r="C38">
        <v>4.0310359001159668</v>
      </c>
    </row>
    <row r="39" spans="1:7" x14ac:dyDescent="0.25">
      <c r="A39">
        <v>0</v>
      </c>
      <c r="B39">
        <v>4.1218532871762621</v>
      </c>
      <c r="C39">
        <v>0.62028217315673828</v>
      </c>
    </row>
    <row r="40" spans="1:7" x14ac:dyDescent="0.25">
      <c r="A40">
        <v>1</v>
      </c>
      <c r="B40">
        <v>3.8514546742199705</v>
      </c>
      <c r="C40">
        <v>0.47110247611999512</v>
      </c>
      <c r="F40" s="3">
        <v>3.8514546742199705</v>
      </c>
      <c r="G40" s="4">
        <v>0.47110247611999512</v>
      </c>
    </row>
    <row r="41" spans="1:7" x14ac:dyDescent="0.25">
      <c r="A41">
        <v>0</v>
      </c>
      <c r="B41">
        <v>4.2301806275756828</v>
      </c>
      <c r="C41">
        <v>0.65387606620788574</v>
      </c>
    </row>
    <row r="42" spans="1:7" x14ac:dyDescent="0.25">
      <c r="A42">
        <v>0</v>
      </c>
      <c r="B42">
        <v>0.64801604877436081</v>
      </c>
      <c r="C42">
        <v>3.8751554489135742</v>
      </c>
    </row>
    <row r="43" spans="1:7" x14ac:dyDescent="0.25">
      <c r="A43">
        <v>0</v>
      </c>
      <c r="B43">
        <v>6.1155954927115177</v>
      </c>
      <c r="C43">
        <v>0.87510347366333008</v>
      </c>
    </row>
    <row r="44" spans="1:7" x14ac:dyDescent="0.25">
      <c r="A44">
        <v>0</v>
      </c>
      <c r="B44">
        <v>5.1984111308211398</v>
      </c>
      <c r="C44">
        <v>1.108238697052002</v>
      </c>
    </row>
    <row r="45" spans="1:7" x14ac:dyDescent="0.25">
      <c r="A45">
        <v>0</v>
      </c>
      <c r="B45">
        <v>8.7591611464043133</v>
      </c>
      <c r="C45">
        <v>1.8678052425384521</v>
      </c>
    </row>
    <row r="46" spans="1:7" x14ac:dyDescent="0.25">
      <c r="A46">
        <v>0</v>
      </c>
      <c r="B46">
        <v>4.7528564974328456</v>
      </c>
      <c r="C46">
        <v>1.1997921466827393</v>
      </c>
    </row>
    <row r="47" spans="1:7" x14ac:dyDescent="0.25">
      <c r="A47">
        <v>1</v>
      </c>
      <c r="B47">
        <v>0</v>
      </c>
      <c r="C47">
        <v>2.1696090698242188E-5</v>
      </c>
      <c r="F47" s="1">
        <v>0</v>
      </c>
      <c r="G47" s="2">
        <v>2.1696090698242188E-5</v>
      </c>
    </row>
    <row r="48" spans="1:7" x14ac:dyDescent="0.25">
      <c r="A48">
        <v>1</v>
      </c>
      <c r="B48">
        <v>0.91811953296000592</v>
      </c>
      <c r="C48">
        <v>0.1555180549621582</v>
      </c>
      <c r="F48" s="3">
        <v>0.91811953296000592</v>
      </c>
      <c r="G48" s="4">
        <v>0.1555180549621582</v>
      </c>
    </row>
    <row r="49" spans="1:7" x14ac:dyDescent="0.25">
      <c r="A49">
        <v>0</v>
      </c>
      <c r="B49">
        <v>2.1682238414057498</v>
      </c>
      <c r="C49">
        <v>3.9039597511291504</v>
      </c>
    </row>
    <row r="50" spans="1:7" x14ac:dyDescent="0.25">
      <c r="A50">
        <v>0</v>
      </c>
      <c r="B50">
        <v>10.804305278094219</v>
      </c>
      <c r="C50">
        <v>1.4769055843353271</v>
      </c>
    </row>
    <row r="51" spans="1:7" x14ac:dyDescent="0.25">
      <c r="A51">
        <v>1</v>
      </c>
      <c r="B51">
        <v>4.3401811107889978</v>
      </c>
      <c r="C51">
        <v>0.61368274688720703</v>
      </c>
      <c r="F51" s="1">
        <v>4.3401811107889978</v>
      </c>
      <c r="G51" s="2">
        <v>0.61368274688720703</v>
      </c>
    </row>
    <row r="52" spans="1:7" x14ac:dyDescent="0.25">
      <c r="A52">
        <v>0</v>
      </c>
      <c r="B52">
        <v>5.5102723944691467</v>
      </c>
      <c r="C52">
        <v>0.87126970291137695</v>
      </c>
    </row>
    <row r="53" spans="1:7" x14ac:dyDescent="0.25">
      <c r="A53">
        <v>0</v>
      </c>
      <c r="B53">
        <v>4.9192403845388668</v>
      </c>
      <c r="C53">
        <v>0.68361592292785645</v>
      </c>
    </row>
    <row r="54" spans="1:7" x14ac:dyDescent="0.25">
      <c r="A54">
        <v>0</v>
      </c>
      <c r="B54">
        <v>8.631935246407231</v>
      </c>
      <c r="C54">
        <v>2.7592141628265381</v>
      </c>
    </row>
    <row r="55" spans="1:7" x14ac:dyDescent="0.25">
      <c r="A55">
        <v>0</v>
      </c>
      <c r="B55">
        <v>5.104393365776092</v>
      </c>
      <c r="C55">
        <v>4.4643352031707764</v>
      </c>
    </row>
    <row r="56" spans="1:7" x14ac:dyDescent="0.25">
      <c r="A56">
        <v>0</v>
      </c>
      <c r="B56">
        <v>4.3910795760933032</v>
      </c>
      <c r="C56">
        <v>0.66958022117614746</v>
      </c>
    </row>
    <row r="57" spans="1:7" x14ac:dyDescent="0.25">
      <c r="A57">
        <v>1</v>
      </c>
      <c r="B57">
        <v>0.6266706554452528</v>
      </c>
      <c r="C57">
        <v>9.8818302154541016E-2</v>
      </c>
      <c r="F57" s="3">
        <v>0.6266706554452528</v>
      </c>
      <c r="G57" s="4">
        <v>9.8818302154541016E-2</v>
      </c>
    </row>
    <row r="58" spans="1:7" x14ac:dyDescent="0.25">
      <c r="A58">
        <v>0</v>
      </c>
      <c r="B58">
        <v>9.4252313385782021</v>
      </c>
      <c r="C58">
        <v>1.8373172283172607</v>
      </c>
    </row>
    <row r="59" spans="1:7" x14ac:dyDescent="0.25">
      <c r="A59">
        <v>1</v>
      </c>
      <c r="B59">
        <v>5.3402637837261491</v>
      </c>
      <c r="C59">
        <v>0.8755652904510498</v>
      </c>
      <c r="F59" s="1">
        <v>5.3402637837261491</v>
      </c>
      <c r="G59" s="2">
        <v>0.8755652904510498</v>
      </c>
    </row>
    <row r="60" spans="1:7" x14ac:dyDescent="0.25">
      <c r="A60">
        <v>0</v>
      </c>
      <c r="B60">
        <v>5.954912455347559</v>
      </c>
      <c r="C60">
        <v>5.4710135459899902</v>
      </c>
    </row>
    <row r="61" spans="1:7" x14ac:dyDescent="0.25">
      <c r="A61">
        <v>1</v>
      </c>
      <c r="B61">
        <v>6.2298150553606453</v>
      </c>
      <c r="C61">
        <v>1.153162956237793</v>
      </c>
      <c r="F61" s="3">
        <v>6.2298150553606453</v>
      </c>
      <c r="G61" s="4">
        <v>1.153162956237793</v>
      </c>
    </row>
    <row r="62" spans="1:7" x14ac:dyDescent="0.25">
      <c r="A62">
        <v>0</v>
      </c>
      <c r="B62">
        <v>5.0405433897524325</v>
      </c>
      <c r="C62">
        <v>0.76694345474243164</v>
      </c>
    </row>
    <row r="63" spans="1:7" x14ac:dyDescent="0.25">
      <c r="A63">
        <v>0</v>
      </c>
      <c r="B63">
        <v>5.9033689877988795</v>
      </c>
      <c r="C63">
        <v>0.83004999160766602</v>
      </c>
    </row>
    <row r="64" spans="1:7" x14ac:dyDescent="0.25">
      <c r="A64">
        <v>0</v>
      </c>
      <c r="B64">
        <v>2.2154603771619366</v>
      </c>
      <c r="C64">
        <v>4.9683234691619873</v>
      </c>
    </row>
    <row r="65" spans="1:7" x14ac:dyDescent="0.25">
      <c r="A65">
        <v>0</v>
      </c>
      <c r="B65">
        <v>5.2063846622439911</v>
      </c>
      <c r="C65">
        <v>0.87741875648498535</v>
      </c>
    </row>
    <row r="66" spans="1:7" x14ac:dyDescent="0.25">
      <c r="A66">
        <v>1</v>
      </c>
      <c r="B66">
        <v>0.4043106372963764</v>
      </c>
      <c r="C66">
        <v>7.461094856262207E-2</v>
      </c>
      <c r="F66" s="1">
        <v>0.4043106372963764</v>
      </c>
      <c r="G66" s="2">
        <v>7.461094856262207E-2</v>
      </c>
    </row>
    <row r="67" spans="1:7" x14ac:dyDescent="0.25">
      <c r="A67">
        <v>0</v>
      </c>
      <c r="B67">
        <v>9.8890964109966202</v>
      </c>
      <c r="C67">
        <v>1.8479738235473633</v>
      </c>
    </row>
    <row r="68" spans="1:7" x14ac:dyDescent="0.25">
      <c r="A68">
        <v>0</v>
      </c>
      <c r="B68">
        <v>2.6239753953571139</v>
      </c>
      <c r="C68">
        <v>0.97105979919433594</v>
      </c>
    </row>
    <row r="69" spans="1:7" x14ac:dyDescent="0.25">
      <c r="A69">
        <v>0</v>
      </c>
      <c r="B69">
        <v>9.1451615365127132</v>
      </c>
      <c r="C69">
        <v>1.4110991954803467</v>
      </c>
    </row>
    <row r="70" spans="1:7" x14ac:dyDescent="0.25">
      <c r="A70">
        <v>1</v>
      </c>
      <c r="B70">
        <v>5.2760982708645114</v>
      </c>
      <c r="C70">
        <v>1.1476662158966064</v>
      </c>
      <c r="F70" s="3">
        <v>5.2760982708645114</v>
      </c>
      <c r="G70" s="4">
        <v>1.1476662158966064</v>
      </c>
    </row>
    <row r="71" spans="1:7" x14ac:dyDescent="0.25">
      <c r="A71">
        <v>0</v>
      </c>
      <c r="B71">
        <v>3.3785037040434545</v>
      </c>
      <c r="C71">
        <v>0.47580146789550781</v>
      </c>
    </row>
    <row r="72" spans="1:7" x14ac:dyDescent="0.25">
      <c r="A72">
        <v>0</v>
      </c>
      <c r="B72">
        <v>7.3465301076311897</v>
      </c>
      <c r="C72">
        <v>0.95474004745483398</v>
      </c>
    </row>
    <row r="73" spans="1:7" x14ac:dyDescent="0.25">
      <c r="A73">
        <v>0</v>
      </c>
      <c r="B73">
        <v>2.6334557050226879</v>
      </c>
      <c r="C73">
        <v>0.41195917129516602</v>
      </c>
    </row>
    <row r="74" spans="1:7" x14ac:dyDescent="0.25">
      <c r="A74">
        <v>1</v>
      </c>
      <c r="B74">
        <v>4.0088773072348731</v>
      </c>
      <c r="C74">
        <v>0.47095561027526855</v>
      </c>
      <c r="F74" s="1">
        <v>4.0088773072348731</v>
      </c>
      <c r="G74" s="2">
        <v>0.47095561027526855</v>
      </c>
    </row>
    <row r="75" spans="1:7" x14ac:dyDescent="0.25">
      <c r="A75">
        <v>0</v>
      </c>
      <c r="B75">
        <v>5.5872655828189721</v>
      </c>
      <c r="C75">
        <v>0.95127987861633301</v>
      </c>
    </row>
    <row r="76" spans="1:7" x14ac:dyDescent="0.25">
      <c r="A76">
        <v>0</v>
      </c>
      <c r="B76">
        <v>1.4394019376395824</v>
      </c>
      <c r="C76">
        <v>0.43856453895568848</v>
      </c>
    </row>
    <row r="77" spans="1:7" x14ac:dyDescent="0.25">
      <c r="A77">
        <v>0</v>
      </c>
      <c r="B77">
        <v>3.6253854148659901</v>
      </c>
      <c r="C77">
        <v>4.0453174114227295</v>
      </c>
    </row>
    <row r="78" spans="1:7" x14ac:dyDescent="0.25">
      <c r="A78">
        <v>0</v>
      </c>
      <c r="B78">
        <v>4.4398681248060852</v>
      </c>
      <c r="C78">
        <v>0.83885622024536133</v>
      </c>
    </row>
    <row r="79" spans="1:7" x14ac:dyDescent="0.25">
      <c r="A79">
        <v>0</v>
      </c>
      <c r="B79">
        <v>6.6540547450749754</v>
      </c>
      <c r="C79">
        <v>4.250464916229248</v>
      </c>
    </row>
    <row r="80" spans="1:7" x14ac:dyDescent="0.25">
      <c r="A80">
        <v>1</v>
      </c>
      <c r="B80">
        <v>4.762324819362953</v>
      </c>
      <c r="C80">
        <v>0.64288330078125</v>
      </c>
      <c r="F80" s="3">
        <v>4.762324819362953</v>
      </c>
      <c r="G80" s="4">
        <v>0.64288330078125</v>
      </c>
    </row>
    <row r="81" spans="1:7" x14ac:dyDescent="0.25">
      <c r="A81">
        <v>1</v>
      </c>
      <c r="B81">
        <v>0</v>
      </c>
      <c r="C81">
        <v>6.4611434936523438E-5</v>
      </c>
      <c r="F81" s="1">
        <v>0</v>
      </c>
      <c r="G81" s="2">
        <v>6.4611434936523438E-5</v>
      </c>
    </row>
    <row r="82" spans="1:7" x14ac:dyDescent="0.25">
      <c r="A82">
        <v>0</v>
      </c>
      <c r="B82">
        <v>8.6327807323831109</v>
      </c>
      <c r="C82">
        <v>1.190518856048584</v>
      </c>
    </row>
    <row r="83" spans="1:7" x14ac:dyDescent="0.25">
      <c r="A83">
        <v>0</v>
      </c>
      <c r="B83">
        <v>5.2423269151591771</v>
      </c>
      <c r="C83">
        <v>3.9117972850799561</v>
      </c>
    </row>
    <row r="84" spans="1:7" x14ac:dyDescent="0.25">
      <c r="A84">
        <v>1</v>
      </c>
      <c r="B84">
        <v>4.587953190212386</v>
      </c>
      <c r="C84">
        <v>0.53953337669372559</v>
      </c>
      <c r="F84" s="3">
        <v>4.587953190212386</v>
      </c>
      <c r="G84" s="4">
        <v>0.53953337669372559</v>
      </c>
    </row>
    <row r="85" spans="1:7" x14ac:dyDescent="0.25">
      <c r="A85">
        <v>0</v>
      </c>
      <c r="B85">
        <v>4.9369981704081694</v>
      </c>
      <c r="C85">
        <v>0.66273927688598633</v>
      </c>
    </row>
    <row r="86" spans="1:7" x14ac:dyDescent="0.25">
      <c r="A86">
        <v>1</v>
      </c>
      <c r="B86">
        <v>0.78630603181101955</v>
      </c>
      <c r="C86">
        <v>0.24144816398620605</v>
      </c>
      <c r="F86" s="1">
        <v>0.78630603181101955</v>
      </c>
      <c r="G86" s="2">
        <v>0.24144816398620605</v>
      </c>
    </row>
    <row r="87" spans="1:7" x14ac:dyDescent="0.25">
      <c r="A87">
        <v>0</v>
      </c>
      <c r="B87">
        <v>1.4080313705022776</v>
      </c>
      <c r="C87">
        <v>4.7221243381500244</v>
      </c>
    </row>
    <row r="88" spans="1:7" x14ac:dyDescent="0.25">
      <c r="A88">
        <v>0</v>
      </c>
      <c r="B88">
        <v>4.4012836850047758</v>
      </c>
      <c r="C88">
        <v>0.76301026344299316</v>
      </c>
    </row>
    <row r="89" spans="1:7" x14ac:dyDescent="0.25">
      <c r="A89">
        <v>0</v>
      </c>
      <c r="B89">
        <v>4.1028808742304381</v>
      </c>
      <c r="C89">
        <v>3.9478623867034912</v>
      </c>
    </row>
    <row r="90" spans="1:7" x14ac:dyDescent="0.25">
      <c r="A90">
        <v>0</v>
      </c>
      <c r="B90">
        <v>8.3260706809494582</v>
      </c>
      <c r="C90">
        <v>4.6023523807525635</v>
      </c>
    </row>
    <row r="91" spans="1:7" x14ac:dyDescent="0.25">
      <c r="A91">
        <v>0</v>
      </c>
      <c r="B91">
        <v>8.4689941002553866</v>
      </c>
      <c r="C91">
        <v>2.6975083351135254</v>
      </c>
    </row>
    <row r="92" spans="1:7" x14ac:dyDescent="0.25">
      <c r="A92">
        <v>0</v>
      </c>
      <c r="B92">
        <v>6.9123303666468914</v>
      </c>
      <c r="C92">
        <v>1.1641755104064941</v>
      </c>
    </row>
    <row r="93" spans="1:7" x14ac:dyDescent="0.25">
      <c r="A93">
        <v>0</v>
      </c>
      <c r="B93">
        <v>6.4855456041403805</v>
      </c>
      <c r="C93">
        <v>1.0287544727325439</v>
      </c>
    </row>
    <row r="94" spans="1:7" x14ac:dyDescent="0.25">
      <c r="A94">
        <v>1</v>
      </c>
      <c r="B94">
        <v>4.6233190707159437</v>
      </c>
      <c r="C94">
        <v>0.62917900085449219</v>
      </c>
      <c r="F94" s="3">
        <v>4.6233190707159437</v>
      </c>
      <c r="G94" s="4">
        <v>0.62917900085449219</v>
      </c>
    </row>
    <row r="95" spans="1:7" x14ac:dyDescent="0.25">
      <c r="A95">
        <v>0</v>
      </c>
      <c r="B95">
        <v>6.2784337084134263</v>
      </c>
      <c r="C95">
        <v>0.80618476867675781</v>
      </c>
    </row>
    <row r="96" spans="1:7" x14ac:dyDescent="0.25">
      <c r="A96">
        <v>0</v>
      </c>
      <c r="B96">
        <v>6.938027613438992</v>
      </c>
      <c r="C96">
        <v>3.9059817790985107</v>
      </c>
    </row>
    <row r="97" spans="1:7" x14ac:dyDescent="0.25">
      <c r="A97">
        <v>0</v>
      </c>
      <c r="B97">
        <v>6.5729511878626239</v>
      </c>
      <c r="C97">
        <v>1.1956119537353516</v>
      </c>
    </row>
    <row r="98" spans="1:7" x14ac:dyDescent="0.25">
      <c r="A98">
        <v>0</v>
      </c>
      <c r="B98">
        <v>4.7899933649737276</v>
      </c>
      <c r="C98">
        <v>1.0934841632843018</v>
      </c>
    </row>
    <row r="99" spans="1:7" x14ac:dyDescent="0.25">
      <c r="A99">
        <v>0</v>
      </c>
      <c r="B99">
        <v>5.3440832291147249</v>
      </c>
      <c r="C99">
        <v>1.0480432510375977</v>
      </c>
    </row>
    <row r="100" spans="1:7" x14ac:dyDescent="0.25">
      <c r="A100">
        <v>0</v>
      </c>
      <c r="B100">
        <v>3.1490755478919148</v>
      </c>
      <c r="C100">
        <v>0.63712382316589355</v>
      </c>
    </row>
    <row r="101" spans="1:7" x14ac:dyDescent="0.25">
      <c r="A101">
        <v>0</v>
      </c>
      <c r="B101">
        <v>6.1538339273992175</v>
      </c>
      <c r="C101">
        <v>1.0344679355621338</v>
      </c>
    </row>
    <row r="102" spans="1:7" x14ac:dyDescent="0.25">
      <c r="A102">
        <f>SUM(A2:A101)</f>
        <v>24</v>
      </c>
      <c r="F102">
        <f>AVERAGE(F2:F101)</f>
        <v>2.7887480240373681</v>
      </c>
      <c r="G102">
        <f>AVERAGE(G2:G101)</f>
        <v>0.43740715583165485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8CB2-1983-4DE7-9AEC-3EE90A07F9F2}">
  <dimension ref="A1:O102"/>
  <sheetViews>
    <sheetView topLeftCell="A11" workbookViewId="0">
      <selection activeCell="O27" sqref="O27"/>
    </sheetView>
  </sheetViews>
  <sheetFormatPr baseColWidth="10" defaultRowHeight="15" x14ac:dyDescent="0.25"/>
  <cols>
    <col min="1" max="1" width="11.140625" bestFit="1" customWidth="1"/>
    <col min="2" max="3" width="12" bestFit="1" customWidth="1"/>
    <col min="6" max="6" width="11.85546875" bestFit="1" customWidth="1"/>
  </cols>
  <sheetData>
    <row r="1" spans="1:15" x14ac:dyDescent="0.25">
      <c r="A1" t="s">
        <v>0</v>
      </c>
      <c r="B1" t="s">
        <v>1</v>
      </c>
      <c r="C1" t="s">
        <v>2</v>
      </c>
    </row>
    <row r="2" spans="1:15" x14ac:dyDescent="0.25">
      <c r="A2">
        <v>0</v>
      </c>
      <c r="B2">
        <v>5.9003500187982736</v>
      </c>
      <c r="C2">
        <v>2.9865994453430176</v>
      </c>
      <c r="J2" s="7">
        <v>2.5270635810261877</v>
      </c>
      <c r="K2" s="8">
        <v>0.62304091453552246</v>
      </c>
      <c r="L2">
        <v>2.6471754134798173</v>
      </c>
      <c r="M2">
        <v>0.44406885686128034</v>
      </c>
      <c r="N2">
        <f>(J2-L2)^2</f>
        <v>1.4426852295368804E-2</v>
      </c>
      <c r="O2">
        <f>(K2-M2)^2</f>
        <v>3.2030997428152248E-2</v>
      </c>
    </row>
    <row r="3" spans="1:15" x14ac:dyDescent="0.25">
      <c r="A3">
        <v>0</v>
      </c>
      <c r="B3">
        <v>6.3696256460815039</v>
      </c>
      <c r="C3">
        <v>6.4800004959106445</v>
      </c>
      <c r="J3" s="9">
        <v>0.65672343013362844</v>
      </c>
      <c r="K3" s="10">
        <v>0.16631293296813965</v>
      </c>
      <c r="L3">
        <v>2.6471754134798173</v>
      </c>
      <c r="M3">
        <v>0.44406885686128034</v>
      </c>
      <c r="N3">
        <f t="shared" ref="N3:N24" si="0">(J3-L3)^2</f>
        <v>3.9618990980067772</v>
      </c>
      <c r="O3">
        <f t="shared" ref="O3:O24" si="1">(K3-M3)^2</f>
        <v>7.7148353257732158E-2</v>
      </c>
    </row>
    <row r="4" spans="1:15" x14ac:dyDescent="0.25">
      <c r="A4">
        <v>1</v>
      </c>
      <c r="B4">
        <v>2.5270635810261877</v>
      </c>
      <c r="C4">
        <v>0.62304091453552246</v>
      </c>
      <c r="F4" s="7">
        <v>2.5270635810261877</v>
      </c>
      <c r="G4" s="8">
        <v>0.62304091453552246</v>
      </c>
      <c r="J4" s="7">
        <v>4.1336085116660461</v>
      </c>
      <c r="K4" s="8">
        <v>0.64101362228393555</v>
      </c>
      <c r="L4">
        <v>2.6471754134798173</v>
      </c>
      <c r="M4">
        <v>0.44406885686128034</v>
      </c>
      <c r="N4">
        <f t="shared" si="0"/>
        <v>2.2094833553835111</v>
      </c>
      <c r="O4">
        <f t="shared" si="1"/>
        <v>3.8787240627384686E-2</v>
      </c>
    </row>
    <row r="5" spans="1:15" x14ac:dyDescent="0.25">
      <c r="A5">
        <v>0</v>
      </c>
      <c r="B5">
        <v>2.6705584871546182</v>
      </c>
      <c r="C5">
        <v>0.65209770202636719</v>
      </c>
      <c r="J5" s="9">
        <v>0</v>
      </c>
      <c r="K5" s="10">
        <v>1.239776611328125E-5</v>
      </c>
      <c r="L5">
        <v>2.6471754134798173</v>
      </c>
      <c r="M5">
        <v>0.44406885686128034</v>
      </c>
      <c r="N5">
        <f t="shared" si="0"/>
        <v>7.0075376697320415</v>
      </c>
      <c r="O5">
        <f t="shared" si="1"/>
        <v>0.19718613886413777</v>
      </c>
    </row>
    <row r="6" spans="1:15" x14ac:dyDescent="0.25">
      <c r="A6">
        <v>0</v>
      </c>
      <c r="B6">
        <v>3.4398203770621221</v>
      </c>
      <c r="C6">
        <v>2.67494797706604</v>
      </c>
      <c r="J6" s="7">
        <v>3.0645597377827651</v>
      </c>
      <c r="K6" s="8">
        <v>0.44992256164550781</v>
      </c>
      <c r="L6">
        <v>2.6471754134798173</v>
      </c>
      <c r="M6">
        <v>0.44406885686128034</v>
      </c>
      <c r="N6">
        <f t="shared" si="0"/>
        <v>0.17420967417382829</v>
      </c>
      <c r="O6">
        <f t="shared" si="1"/>
        <v>3.4265859700887639E-5</v>
      </c>
    </row>
    <row r="7" spans="1:15" x14ac:dyDescent="0.25">
      <c r="A7">
        <v>0</v>
      </c>
      <c r="B7">
        <v>6.0085272209583431</v>
      </c>
      <c r="C7">
        <v>1.4026267528533936</v>
      </c>
      <c r="J7" s="9">
        <v>1.4696742528146574</v>
      </c>
      <c r="K7" s="10">
        <v>0.2649085521697998</v>
      </c>
      <c r="L7">
        <v>2.6471754134798173</v>
      </c>
      <c r="M7">
        <v>0.44406885686128034</v>
      </c>
      <c r="N7">
        <f t="shared" si="0"/>
        <v>1.3865089833677988</v>
      </c>
      <c r="O7">
        <f t="shared" si="1"/>
        <v>3.2098414777144139E-2</v>
      </c>
    </row>
    <row r="8" spans="1:15" x14ac:dyDescent="0.25">
      <c r="A8">
        <v>0</v>
      </c>
      <c r="B8">
        <v>2.5706519130699563</v>
      </c>
      <c r="C8">
        <v>4.113060474395752</v>
      </c>
      <c r="J8" s="7">
        <v>4.3985149447022414</v>
      </c>
      <c r="K8" s="8">
        <v>0.6239769458770752</v>
      </c>
      <c r="L8">
        <v>2.6471754134798173</v>
      </c>
      <c r="M8">
        <v>0.44406885686128034</v>
      </c>
      <c r="N8">
        <f t="shared" si="0"/>
        <v>3.0671901536223798</v>
      </c>
      <c r="O8">
        <f t="shared" si="1"/>
        <v>3.2366920493315167E-2</v>
      </c>
    </row>
    <row r="9" spans="1:15" x14ac:dyDescent="0.25">
      <c r="A9">
        <v>1</v>
      </c>
      <c r="B9">
        <v>0.65672343013362844</v>
      </c>
      <c r="C9">
        <v>0.16631293296813965</v>
      </c>
      <c r="F9" s="9">
        <v>0.65672343013362844</v>
      </c>
      <c r="G9" s="10">
        <v>0.16631293296813965</v>
      </c>
      <c r="J9" s="9">
        <v>5.1765969864609032</v>
      </c>
      <c r="K9" s="10">
        <v>0.87477564811706543</v>
      </c>
      <c r="L9">
        <v>2.6471754134798173</v>
      </c>
      <c r="M9">
        <v>0.44406885686128034</v>
      </c>
      <c r="N9">
        <f t="shared" si="0"/>
        <v>6.3979734938621107</v>
      </c>
      <c r="O9">
        <f t="shared" si="1"/>
        <v>0.18550834003385444</v>
      </c>
    </row>
    <row r="10" spans="1:15" x14ac:dyDescent="0.25">
      <c r="A10">
        <v>0</v>
      </c>
      <c r="B10">
        <v>5.2503454338202245</v>
      </c>
      <c r="C10">
        <v>0.71931099891662598</v>
      </c>
      <c r="J10" s="7">
        <v>2.868375847038565</v>
      </c>
      <c r="K10" s="8">
        <v>0.48057246208190918</v>
      </c>
      <c r="L10">
        <v>2.6471754134798173</v>
      </c>
      <c r="M10">
        <v>0.44406885686128034</v>
      </c>
      <c r="N10">
        <f t="shared" si="0"/>
        <v>4.8929631806577924E-2</v>
      </c>
      <c r="O10">
        <f t="shared" si="1"/>
        <v>1.3325131941035212E-3</v>
      </c>
    </row>
    <row r="11" spans="1:15" x14ac:dyDescent="0.25">
      <c r="A11">
        <v>0</v>
      </c>
      <c r="B11">
        <v>6.9835110217475327</v>
      </c>
      <c r="C11">
        <v>0.86440372467041016</v>
      </c>
      <c r="J11" s="9">
        <v>0</v>
      </c>
      <c r="K11" s="10">
        <v>5.8650970458984375E-5</v>
      </c>
      <c r="L11">
        <v>2.6471754134798173</v>
      </c>
      <c r="M11">
        <v>0.44406885686128034</v>
      </c>
      <c r="N11">
        <f t="shared" si="0"/>
        <v>7.0075376697320415</v>
      </c>
      <c r="O11">
        <f t="shared" si="1"/>
        <v>0.19714506293520956</v>
      </c>
    </row>
    <row r="12" spans="1:15" x14ac:dyDescent="0.25">
      <c r="A12">
        <v>1</v>
      </c>
      <c r="B12">
        <v>4.1336085116660461</v>
      </c>
      <c r="C12">
        <v>0.64101362228393555</v>
      </c>
      <c r="F12" s="7">
        <v>4.1336085116660461</v>
      </c>
      <c r="G12" s="8">
        <v>0.64101362228393555</v>
      </c>
      <c r="J12" s="7">
        <v>3.615043357160542</v>
      </c>
      <c r="K12" s="8">
        <v>0.61660432815551758</v>
      </c>
      <c r="L12">
        <v>2.6471754134798173</v>
      </c>
      <c r="M12">
        <v>0.44406885686128034</v>
      </c>
      <c r="N12">
        <f t="shared" si="0"/>
        <v>0.93676835640475453</v>
      </c>
      <c r="O12">
        <f t="shared" si="1"/>
        <v>2.9768488854724565E-2</v>
      </c>
    </row>
    <row r="13" spans="1:15" x14ac:dyDescent="0.25">
      <c r="A13">
        <v>0</v>
      </c>
      <c r="B13">
        <v>7.3837390383459889</v>
      </c>
      <c r="C13">
        <v>1.026691198348999</v>
      </c>
      <c r="J13" s="9">
        <v>3.9714074643478998</v>
      </c>
      <c r="K13" s="10">
        <v>0.70086407661437988</v>
      </c>
      <c r="L13">
        <v>2.6471754134798173</v>
      </c>
      <c r="M13">
        <v>0.44406885686128034</v>
      </c>
      <c r="N13">
        <f t="shared" si="0"/>
        <v>1.7535905245462877</v>
      </c>
      <c r="O13">
        <f t="shared" si="1"/>
        <v>6.5943784888042686E-2</v>
      </c>
    </row>
    <row r="14" spans="1:15" x14ac:dyDescent="0.25">
      <c r="A14">
        <v>0</v>
      </c>
      <c r="B14">
        <v>6.6535006633481588</v>
      </c>
      <c r="C14">
        <v>0.89095830917358398</v>
      </c>
      <c r="J14" s="7">
        <v>0</v>
      </c>
      <c r="K14" s="8">
        <v>3.5047531127929688E-5</v>
      </c>
      <c r="L14">
        <v>2.6471754134798173</v>
      </c>
      <c r="M14">
        <v>0.44406885686128034</v>
      </c>
      <c r="N14">
        <f t="shared" si="0"/>
        <v>7.0075376697320415</v>
      </c>
      <c r="O14">
        <f t="shared" si="1"/>
        <v>0.19716602382824613</v>
      </c>
    </row>
    <row r="15" spans="1:15" x14ac:dyDescent="0.25">
      <c r="A15">
        <v>0</v>
      </c>
      <c r="B15">
        <v>4.3231863369397612</v>
      </c>
      <c r="C15">
        <v>4.6621809005737305</v>
      </c>
      <c r="J15" s="9">
        <v>1.2161717859395986</v>
      </c>
      <c r="K15" s="10">
        <v>0.24982571601867676</v>
      </c>
      <c r="L15">
        <v>2.6471754134798173</v>
      </c>
      <c r="M15">
        <v>0.44406885686128034</v>
      </c>
      <c r="N15">
        <f t="shared" si="0"/>
        <v>2.047771382033265</v>
      </c>
      <c r="O15">
        <f t="shared" si="1"/>
        <v>3.7730397764399529E-2</v>
      </c>
    </row>
    <row r="16" spans="1:15" x14ac:dyDescent="0.25">
      <c r="A16">
        <v>0</v>
      </c>
      <c r="B16">
        <v>5.7069248600486411</v>
      </c>
      <c r="C16">
        <v>3.8826000690460205</v>
      </c>
      <c r="J16" s="7">
        <v>4.2887832518911866</v>
      </c>
      <c r="K16" s="8">
        <v>0.64122200012207031</v>
      </c>
      <c r="L16">
        <v>2.6471754134798173</v>
      </c>
      <c r="M16">
        <v>0.44406885686128034</v>
      </c>
      <c r="N16">
        <f t="shared" si="0"/>
        <v>2.6948762951336485</v>
      </c>
      <c r="O16">
        <f t="shared" si="1"/>
        <v>3.8869361897609575E-2</v>
      </c>
    </row>
    <row r="17" spans="1:15" x14ac:dyDescent="0.25">
      <c r="A17">
        <v>1</v>
      </c>
      <c r="B17">
        <v>0</v>
      </c>
      <c r="C17">
        <v>1.239776611328125E-5</v>
      </c>
      <c r="F17" s="9">
        <v>0</v>
      </c>
      <c r="G17" s="10">
        <v>1.239776611328125E-5</v>
      </c>
      <c r="J17" s="9">
        <v>0.80314926648073981</v>
      </c>
      <c r="K17" s="10">
        <v>0.15749478340148926</v>
      </c>
      <c r="L17">
        <v>2.6471754134798173</v>
      </c>
      <c r="M17">
        <v>0.44406885686128034</v>
      </c>
      <c r="N17">
        <f t="shared" si="0"/>
        <v>3.4004324308162635</v>
      </c>
      <c r="O17">
        <f t="shared" si="1"/>
        <v>8.212469957933774E-2</v>
      </c>
    </row>
    <row r="18" spans="1:15" x14ac:dyDescent="0.25">
      <c r="A18">
        <v>1</v>
      </c>
      <c r="B18">
        <v>3.0645597377827651</v>
      </c>
      <c r="C18">
        <v>0.44992256164550781</v>
      </c>
      <c r="F18" s="7">
        <v>3.0645597377827651</v>
      </c>
      <c r="G18" s="8">
        <v>0.44992256164550781</v>
      </c>
      <c r="J18" s="7">
        <v>4.9820437263676851</v>
      </c>
      <c r="K18" s="8">
        <v>0.73243141174316406</v>
      </c>
      <c r="L18">
        <v>2.6471754134798173</v>
      </c>
      <c r="M18">
        <v>0.44406885686128034</v>
      </c>
      <c r="N18">
        <f t="shared" si="0"/>
        <v>5.4516100385278383</v>
      </c>
      <c r="O18">
        <f t="shared" si="1"/>
        <v>8.3152963058007401E-2</v>
      </c>
    </row>
    <row r="19" spans="1:15" x14ac:dyDescent="0.25">
      <c r="A19">
        <v>1</v>
      </c>
      <c r="B19">
        <v>1.4696742528146574</v>
      </c>
      <c r="C19">
        <v>0.2649085521697998</v>
      </c>
      <c r="F19" s="9">
        <v>1.4696742528146574</v>
      </c>
      <c r="G19" s="10">
        <v>0.2649085521697998</v>
      </c>
      <c r="J19" s="9">
        <v>5.9044805299753262</v>
      </c>
      <c r="K19" s="10">
        <v>0.88272285461425781</v>
      </c>
      <c r="L19">
        <v>2.6471754134798173</v>
      </c>
      <c r="M19">
        <v>0.44406885686128034</v>
      </c>
      <c r="N19">
        <f t="shared" si="0"/>
        <v>10.61003662194782</v>
      </c>
      <c r="O19">
        <f t="shared" si="1"/>
        <v>0.19241732974466916</v>
      </c>
    </row>
    <row r="20" spans="1:15" x14ac:dyDescent="0.25">
      <c r="A20">
        <v>0</v>
      </c>
      <c r="B20">
        <v>7.2647087282210299</v>
      </c>
      <c r="C20">
        <v>3.7765951156616211</v>
      </c>
      <c r="J20" s="7">
        <v>0.61713544913551532</v>
      </c>
      <c r="K20" s="8">
        <v>8.723902702331543E-2</v>
      </c>
      <c r="L20">
        <v>2.6471754134798173</v>
      </c>
      <c r="M20">
        <v>0.44406885686128034</v>
      </c>
      <c r="N20">
        <f t="shared" si="0"/>
        <v>4.1210622568350157</v>
      </c>
      <c r="O20">
        <f t="shared" si="1"/>
        <v>0.127327527462191</v>
      </c>
    </row>
    <row r="21" spans="1:15" x14ac:dyDescent="0.25">
      <c r="A21">
        <v>0</v>
      </c>
      <c r="B21">
        <v>7.0780325547109912</v>
      </c>
      <c r="C21">
        <v>4.6016280651092529</v>
      </c>
      <c r="J21" s="9">
        <v>0</v>
      </c>
      <c r="K21" s="10">
        <v>7.534027099609375E-5</v>
      </c>
      <c r="L21">
        <v>2.6471754134798173</v>
      </c>
      <c r="M21">
        <v>0.44406885686128034</v>
      </c>
      <c r="N21">
        <f t="shared" si="0"/>
        <v>7.0075376697320415</v>
      </c>
      <c r="O21">
        <f t="shared" si="1"/>
        <v>0.19713024277420702</v>
      </c>
    </row>
    <row r="22" spans="1:15" x14ac:dyDescent="0.25">
      <c r="A22">
        <v>1</v>
      </c>
      <c r="B22">
        <v>4.3985149447022414</v>
      </c>
      <c r="C22">
        <v>0.6239769458770752</v>
      </c>
      <c r="F22" s="7">
        <v>4.3985149447022414</v>
      </c>
      <c r="G22" s="8">
        <v>0.6239769458770752</v>
      </c>
      <c r="J22" s="7">
        <v>0.73886713371089463</v>
      </c>
      <c r="K22" s="8">
        <v>7.5024127960205078E-2</v>
      </c>
      <c r="L22">
        <v>2.6471754134798173</v>
      </c>
      <c r="M22">
        <v>0.44406885686128034</v>
      </c>
      <c r="N22">
        <f t="shared" si="0"/>
        <v>3.6416404906346247</v>
      </c>
      <c r="O22">
        <f t="shared" si="1"/>
        <v>0.13619401192966812</v>
      </c>
    </row>
    <row r="23" spans="1:15" x14ac:dyDescent="0.25">
      <c r="A23">
        <v>0</v>
      </c>
      <c r="B23">
        <v>5.6747397273918869</v>
      </c>
      <c r="C23">
        <v>3.9089694023132324</v>
      </c>
      <c r="J23" s="9">
        <v>5.7947705914605088</v>
      </c>
      <c r="K23" s="10">
        <v>1.0261750221252441</v>
      </c>
      <c r="L23">
        <v>2.6471754134798173</v>
      </c>
      <c r="M23">
        <v>0.44406885686128034</v>
      </c>
      <c r="N23">
        <f t="shared" si="0"/>
        <v>9.9073554044473013</v>
      </c>
      <c r="O23">
        <f t="shared" si="1"/>
        <v>0.33884758763831718</v>
      </c>
    </row>
    <row r="24" spans="1:15" x14ac:dyDescent="0.25">
      <c r="A24">
        <v>0</v>
      </c>
      <c r="B24">
        <v>3.3345708712198427</v>
      </c>
      <c r="C24">
        <v>0.47622323036193848</v>
      </c>
      <c r="J24" s="7">
        <v>4.6580646619408999</v>
      </c>
      <c r="K24" s="8">
        <v>0.91927528381347656</v>
      </c>
      <c r="L24">
        <v>2.6471754134798173</v>
      </c>
      <c r="M24">
        <v>0.44406885686128034</v>
      </c>
      <c r="N24">
        <f t="shared" si="0"/>
        <v>4.0436755695763775</v>
      </c>
      <c r="O24">
        <f t="shared" si="1"/>
        <v>0.22582114821667301</v>
      </c>
    </row>
    <row r="25" spans="1:15" x14ac:dyDescent="0.25">
      <c r="A25">
        <v>0</v>
      </c>
      <c r="B25">
        <v>4.0064579165394907</v>
      </c>
      <c r="C25">
        <v>4.0575981140136719</v>
      </c>
      <c r="N25">
        <f>SUM(N2:N24)</f>
        <v>93.899591292349726</v>
      </c>
      <c r="O25">
        <f>SUM(O2:O24)</f>
        <v>2.5461318151068273</v>
      </c>
    </row>
    <row r="26" spans="1:15" x14ac:dyDescent="0.25">
      <c r="A26">
        <v>0</v>
      </c>
      <c r="B26">
        <v>5.9999857021789174</v>
      </c>
      <c r="C26">
        <v>1.0609064102172852</v>
      </c>
      <c r="N26">
        <f>N25/22</f>
        <v>4.2681632405613508</v>
      </c>
      <c r="O26">
        <f>O25/22</f>
        <v>0.1157332643230376</v>
      </c>
    </row>
    <row r="27" spans="1:15" x14ac:dyDescent="0.25">
      <c r="A27">
        <v>1</v>
      </c>
      <c r="B27">
        <v>5.1765969864609032</v>
      </c>
      <c r="C27">
        <v>0.87477564811706543</v>
      </c>
      <c r="F27" s="9">
        <v>5.1765969864609032</v>
      </c>
      <c r="G27" s="10">
        <v>0.87477564811706543</v>
      </c>
      <c r="N27">
        <f>SQRT(N26)</f>
        <v>2.0659533490767283</v>
      </c>
      <c r="O27">
        <f>SQRT(O26)</f>
        <v>0.34019592049734754</v>
      </c>
    </row>
    <row r="28" spans="1:15" x14ac:dyDescent="0.25">
      <c r="A28">
        <v>1</v>
      </c>
      <c r="B28">
        <v>2.868375847038565</v>
      </c>
      <c r="C28">
        <v>0.48057246208190918</v>
      </c>
      <c r="F28" s="7">
        <v>2.868375847038565</v>
      </c>
      <c r="G28" s="8">
        <v>0.48057246208190918</v>
      </c>
    </row>
    <row r="29" spans="1:15" x14ac:dyDescent="0.25">
      <c r="A29">
        <v>1</v>
      </c>
      <c r="B29">
        <v>0</v>
      </c>
      <c r="C29">
        <v>5.8650970458984375E-5</v>
      </c>
      <c r="F29" s="9">
        <v>0</v>
      </c>
      <c r="G29" s="10">
        <v>5.8650970458984375E-5</v>
      </c>
    </row>
    <row r="30" spans="1:15" x14ac:dyDescent="0.25">
      <c r="A30">
        <v>0</v>
      </c>
      <c r="B30">
        <v>8.5058018041601482</v>
      </c>
      <c r="C30">
        <v>1.991084098815918</v>
      </c>
    </row>
    <row r="31" spans="1:15" x14ac:dyDescent="0.25">
      <c r="A31">
        <v>0</v>
      </c>
      <c r="B31">
        <v>5.4593692519393047</v>
      </c>
      <c r="C31">
        <v>3.8338711261749268</v>
      </c>
    </row>
    <row r="32" spans="1:15" x14ac:dyDescent="0.25">
      <c r="A32">
        <v>0</v>
      </c>
      <c r="B32">
        <v>4.3617254323140342</v>
      </c>
      <c r="C32">
        <v>4.0957903861999512</v>
      </c>
    </row>
    <row r="33" spans="1:7" x14ac:dyDescent="0.25">
      <c r="A33">
        <v>0</v>
      </c>
      <c r="B33">
        <v>2.9692214480478643</v>
      </c>
      <c r="C33">
        <v>0.45133090019226074</v>
      </c>
    </row>
    <row r="34" spans="1:7" x14ac:dyDescent="0.25">
      <c r="A34">
        <v>0</v>
      </c>
      <c r="B34">
        <v>6.6436312084120832</v>
      </c>
      <c r="C34">
        <v>1.6832304000854492</v>
      </c>
    </row>
    <row r="35" spans="1:7" x14ac:dyDescent="0.25">
      <c r="A35">
        <v>0</v>
      </c>
      <c r="B35">
        <v>5.5899704569855446</v>
      </c>
      <c r="C35">
        <v>0.81345725059509277</v>
      </c>
    </row>
    <row r="36" spans="1:7" x14ac:dyDescent="0.25">
      <c r="A36">
        <v>0</v>
      </c>
      <c r="B36">
        <v>8.4446897310150106</v>
      </c>
      <c r="C36">
        <v>1.0194683074951172</v>
      </c>
    </row>
    <row r="37" spans="1:7" x14ac:dyDescent="0.25">
      <c r="A37">
        <v>0</v>
      </c>
      <c r="B37">
        <v>4.2424004068477892</v>
      </c>
      <c r="C37">
        <v>3.8661434650421143</v>
      </c>
    </row>
    <row r="38" spans="1:7" x14ac:dyDescent="0.25">
      <c r="A38">
        <v>1</v>
      </c>
      <c r="B38">
        <v>3.615043357160542</v>
      </c>
      <c r="C38">
        <v>0.61660432815551758</v>
      </c>
      <c r="F38" s="7">
        <v>3.615043357160542</v>
      </c>
      <c r="G38" s="8">
        <v>0.61660432815551758</v>
      </c>
    </row>
    <row r="39" spans="1:7" x14ac:dyDescent="0.25">
      <c r="A39">
        <v>0</v>
      </c>
      <c r="B39">
        <v>3.9394977112372462</v>
      </c>
      <c r="C39">
        <v>4.3011608123779297</v>
      </c>
    </row>
    <row r="40" spans="1:7" x14ac:dyDescent="0.25">
      <c r="A40">
        <v>0</v>
      </c>
      <c r="B40">
        <v>3.6684174466691082</v>
      </c>
      <c r="C40">
        <v>1.0549955368041992</v>
      </c>
    </row>
    <row r="41" spans="1:7" x14ac:dyDescent="0.25">
      <c r="A41">
        <v>1</v>
      </c>
      <c r="B41">
        <v>3.9714074643478998</v>
      </c>
      <c r="C41">
        <v>0.70086407661437988</v>
      </c>
      <c r="F41" s="9">
        <v>3.9714074643478998</v>
      </c>
      <c r="G41" s="10">
        <v>0.70086407661437988</v>
      </c>
    </row>
    <row r="42" spans="1:7" x14ac:dyDescent="0.25">
      <c r="A42">
        <v>0</v>
      </c>
      <c r="B42">
        <v>1.9106377849459528</v>
      </c>
      <c r="C42">
        <v>3.8122990131378174</v>
      </c>
    </row>
    <row r="43" spans="1:7" x14ac:dyDescent="0.25">
      <c r="A43">
        <v>0</v>
      </c>
      <c r="B43">
        <v>6.1843317570291836</v>
      </c>
      <c r="C43">
        <v>1.5737471580505371</v>
      </c>
    </row>
    <row r="44" spans="1:7" x14ac:dyDescent="0.25">
      <c r="A44">
        <v>0</v>
      </c>
      <c r="B44">
        <v>4.5467283355013457</v>
      </c>
      <c r="C44">
        <v>0.66851806640625</v>
      </c>
    </row>
    <row r="45" spans="1:7" x14ac:dyDescent="0.25">
      <c r="A45">
        <v>0</v>
      </c>
      <c r="B45">
        <v>4.0771256906859454</v>
      </c>
      <c r="C45">
        <v>3.9088482856750488</v>
      </c>
    </row>
    <row r="46" spans="1:7" x14ac:dyDescent="0.25">
      <c r="A46">
        <v>0</v>
      </c>
      <c r="B46">
        <v>6.158180718015819</v>
      </c>
      <c r="C46">
        <v>1.8590812683105469</v>
      </c>
    </row>
    <row r="47" spans="1:7" x14ac:dyDescent="0.25">
      <c r="A47">
        <v>1</v>
      </c>
      <c r="B47">
        <v>0</v>
      </c>
      <c r="C47">
        <v>3.5047531127929688E-5</v>
      </c>
      <c r="F47" s="7">
        <v>0</v>
      </c>
      <c r="G47" s="8">
        <v>3.5047531127929688E-5</v>
      </c>
    </row>
    <row r="48" spans="1:7" x14ac:dyDescent="0.25">
      <c r="A48">
        <v>1</v>
      </c>
      <c r="B48">
        <v>1.2161717859395986</v>
      </c>
      <c r="C48">
        <v>0.24982571601867676</v>
      </c>
      <c r="F48" s="9">
        <v>1.2161717859395986</v>
      </c>
      <c r="G48" s="10">
        <v>0.24982571601867676</v>
      </c>
    </row>
    <row r="49" spans="1:7" x14ac:dyDescent="0.25">
      <c r="A49">
        <v>0</v>
      </c>
      <c r="B49">
        <v>1.7835655676474624</v>
      </c>
      <c r="C49">
        <v>4.8354802131652832</v>
      </c>
    </row>
    <row r="50" spans="1:7" x14ac:dyDescent="0.25">
      <c r="A50">
        <v>0</v>
      </c>
      <c r="B50">
        <v>7.6419760816635716</v>
      </c>
      <c r="C50">
        <v>1.0401797294616699</v>
      </c>
    </row>
    <row r="51" spans="1:7" x14ac:dyDescent="0.25">
      <c r="A51">
        <v>0</v>
      </c>
      <c r="B51">
        <v>4.1094580485143144</v>
      </c>
      <c r="C51">
        <v>5.0238182544708252</v>
      </c>
    </row>
    <row r="52" spans="1:7" x14ac:dyDescent="0.25">
      <c r="A52">
        <v>0</v>
      </c>
      <c r="B52">
        <v>4.6722394299548444</v>
      </c>
      <c r="C52">
        <v>0.88836169242858887</v>
      </c>
    </row>
    <row r="53" spans="1:7" x14ac:dyDescent="0.25">
      <c r="A53">
        <v>0</v>
      </c>
      <c r="B53">
        <v>4.0119896367656898</v>
      </c>
      <c r="C53">
        <v>1.1044623851776123</v>
      </c>
    </row>
    <row r="54" spans="1:7" x14ac:dyDescent="0.25">
      <c r="A54">
        <v>0</v>
      </c>
      <c r="B54">
        <v>4.5913154253919233</v>
      </c>
      <c r="C54">
        <v>3.9110391139984131</v>
      </c>
    </row>
    <row r="55" spans="1:7" x14ac:dyDescent="0.25">
      <c r="A55">
        <v>0</v>
      </c>
      <c r="B55">
        <v>4.3188833830003377</v>
      </c>
      <c r="C55">
        <v>0.99253344535827637</v>
      </c>
    </row>
    <row r="56" spans="1:7" x14ac:dyDescent="0.25">
      <c r="A56">
        <v>1</v>
      </c>
      <c r="B56">
        <v>4.2887832518911866</v>
      </c>
      <c r="C56">
        <v>0.64122200012207031</v>
      </c>
      <c r="F56" s="7">
        <v>4.2887832518911866</v>
      </c>
      <c r="G56" s="8">
        <v>0.64122200012207031</v>
      </c>
    </row>
    <row r="57" spans="1:7" x14ac:dyDescent="0.25">
      <c r="A57">
        <v>1</v>
      </c>
      <c r="B57">
        <v>0.80314926648073981</v>
      </c>
      <c r="C57">
        <v>0.15749478340148926</v>
      </c>
      <c r="F57" s="9">
        <v>0.80314926648073981</v>
      </c>
      <c r="G57" s="10">
        <v>0.15749478340148926</v>
      </c>
    </row>
    <row r="58" spans="1:7" x14ac:dyDescent="0.25">
      <c r="A58">
        <v>0</v>
      </c>
      <c r="B58">
        <v>8.378343311676689</v>
      </c>
      <c r="C58">
        <v>2.2227814197540283</v>
      </c>
    </row>
    <row r="59" spans="1:7" x14ac:dyDescent="0.25">
      <c r="A59">
        <v>1</v>
      </c>
      <c r="B59">
        <v>4.9820437263676851</v>
      </c>
      <c r="C59">
        <v>0.73243141174316406</v>
      </c>
      <c r="F59" s="7">
        <v>4.9820437263676851</v>
      </c>
      <c r="G59" s="8">
        <v>0.73243141174316406</v>
      </c>
    </row>
    <row r="60" spans="1:7" x14ac:dyDescent="0.25">
      <c r="A60">
        <v>1</v>
      </c>
      <c r="B60">
        <v>5.9044805299753262</v>
      </c>
      <c r="C60">
        <v>0.88272285461425781</v>
      </c>
      <c r="F60" s="9">
        <v>5.9044805299753262</v>
      </c>
      <c r="G60" s="10">
        <v>0.88272285461425781</v>
      </c>
    </row>
    <row r="61" spans="1:7" x14ac:dyDescent="0.25">
      <c r="A61">
        <v>0</v>
      </c>
      <c r="B61">
        <v>6.1583891690732893</v>
      </c>
      <c r="C61">
        <v>1.6418147087097168</v>
      </c>
    </row>
    <row r="62" spans="1:7" x14ac:dyDescent="0.25">
      <c r="A62">
        <v>0</v>
      </c>
      <c r="B62">
        <v>4.3854554805034711</v>
      </c>
      <c r="C62">
        <v>0.90217995643615723</v>
      </c>
    </row>
    <row r="63" spans="1:7" x14ac:dyDescent="0.25">
      <c r="A63">
        <v>0</v>
      </c>
      <c r="B63">
        <v>5.8699399704351363</v>
      </c>
      <c r="C63">
        <v>0.82257676124572754</v>
      </c>
    </row>
    <row r="64" spans="1:7" x14ac:dyDescent="0.25">
      <c r="A64">
        <v>0</v>
      </c>
      <c r="B64">
        <v>1.2705955030926115</v>
      </c>
      <c r="C64">
        <v>3.8095889091491699</v>
      </c>
    </row>
    <row r="65" spans="1:7" x14ac:dyDescent="0.25">
      <c r="A65">
        <v>0</v>
      </c>
      <c r="B65">
        <v>4.3524258046098714</v>
      </c>
      <c r="C65">
        <v>0.69022035598754883</v>
      </c>
    </row>
    <row r="66" spans="1:7" x14ac:dyDescent="0.25">
      <c r="A66">
        <v>1</v>
      </c>
      <c r="B66">
        <v>0.61713544913551532</v>
      </c>
      <c r="C66">
        <v>8.723902702331543E-2</v>
      </c>
      <c r="F66" s="7">
        <v>0.61713544913551532</v>
      </c>
      <c r="G66" s="8">
        <v>8.723902702331543E-2</v>
      </c>
    </row>
    <row r="67" spans="1:7" x14ac:dyDescent="0.25">
      <c r="A67">
        <v>0</v>
      </c>
      <c r="B67">
        <v>9.7218291432143999</v>
      </c>
      <c r="C67">
        <v>1.9301314353942871</v>
      </c>
    </row>
    <row r="68" spans="1:7" x14ac:dyDescent="0.25">
      <c r="A68">
        <v>0</v>
      </c>
      <c r="B68">
        <v>2.4804675585990035</v>
      </c>
      <c r="C68">
        <v>1.781933069229126</v>
      </c>
    </row>
    <row r="69" spans="1:7" x14ac:dyDescent="0.25">
      <c r="A69">
        <v>0</v>
      </c>
      <c r="B69">
        <v>3.2408060308266275</v>
      </c>
      <c r="C69">
        <v>4.7181606292724609</v>
      </c>
    </row>
    <row r="70" spans="1:7" x14ac:dyDescent="0.25">
      <c r="A70">
        <v>0</v>
      </c>
      <c r="B70">
        <v>5.2502131088056574</v>
      </c>
      <c r="C70">
        <v>0.69526267051696777</v>
      </c>
    </row>
    <row r="71" spans="1:7" x14ac:dyDescent="0.25">
      <c r="A71">
        <v>0</v>
      </c>
      <c r="B71">
        <v>3.3052622378658683</v>
      </c>
      <c r="C71">
        <v>0.70026302337646484</v>
      </c>
    </row>
    <row r="72" spans="1:7" x14ac:dyDescent="0.25">
      <c r="A72">
        <v>0</v>
      </c>
      <c r="B72">
        <v>7.3259873019208097</v>
      </c>
      <c r="C72">
        <v>1.2430429458618164</v>
      </c>
    </row>
    <row r="73" spans="1:7" x14ac:dyDescent="0.25">
      <c r="A73">
        <v>0</v>
      </c>
      <c r="B73">
        <v>2.1590459305089613</v>
      </c>
      <c r="C73">
        <v>0.34045886993408203</v>
      </c>
    </row>
    <row r="74" spans="1:7" x14ac:dyDescent="0.25">
      <c r="A74">
        <v>0</v>
      </c>
      <c r="B74">
        <v>4.2588741816870144</v>
      </c>
      <c r="C74">
        <v>1.7622871398925781</v>
      </c>
    </row>
    <row r="75" spans="1:7" x14ac:dyDescent="0.25">
      <c r="A75">
        <v>0</v>
      </c>
      <c r="B75">
        <v>4.8232333024883323</v>
      </c>
      <c r="C75">
        <v>0.68889713287353516</v>
      </c>
    </row>
    <row r="76" spans="1:7" x14ac:dyDescent="0.25">
      <c r="A76">
        <v>0</v>
      </c>
      <c r="B76">
        <v>2.1256748329232074</v>
      </c>
      <c r="C76">
        <v>0.60123205184936523</v>
      </c>
    </row>
    <row r="77" spans="1:7" x14ac:dyDescent="0.25">
      <c r="A77">
        <v>0</v>
      </c>
      <c r="B77">
        <v>2.8719887777847357</v>
      </c>
      <c r="C77">
        <v>4.5527076721191406</v>
      </c>
    </row>
    <row r="78" spans="1:7" x14ac:dyDescent="0.25">
      <c r="A78">
        <v>0</v>
      </c>
      <c r="B78">
        <v>4.6040777128511339</v>
      </c>
      <c r="C78">
        <v>0.80110359191894531</v>
      </c>
    </row>
    <row r="79" spans="1:7" x14ac:dyDescent="0.25">
      <c r="A79">
        <v>0</v>
      </c>
      <c r="B79">
        <v>6.3383467613123514</v>
      </c>
      <c r="C79">
        <v>1.23618483543396</v>
      </c>
    </row>
    <row r="80" spans="1:7" x14ac:dyDescent="0.25">
      <c r="A80">
        <v>0</v>
      </c>
      <c r="B80">
        <v>4.5284943199765681</v>
      </c>
      <c r="C80">
        <v>0.67022013664245605</v>
      </c>
    </row>
    <row r="81" spans="1:7" x14ac:dyDescent="0.25">
      <c r="A81">
        <v>1</v>
      </c>
      <c r="B81">
        <v>0</v>
      </c>
      <c r="C81">
        <v>7.534027099609375E-5</v>
      </c>
      <c r="F81" s="9">
        <v>0</v>
      </c>
      <c r="G81" s="10">
        <v>7.534027099609375E-5</v>
      </c>
    </row>
    <row r="82" spans="1:7" x14ac:dyDescent="0.25">
      <c r="A82">
        <v>0</v>
      </c>
      <c r="B82">
        <v>7.7758207782131885</v>
      </c>
      <c r="C82">
        <v>1.2470784187316895</v>
      </c>
    </row>
    <row r="83" spans="1:7" x14ac:dyDescent="0.25">
      <c r="A83">
        <v>0</v>
      </c>
      <c r="B83">
        <v>5.7546258993131332</v>
      </c>
      <c r="C83">
        <v>3.8814957141876221</v>
      </c>
    </row>
    <row r="84" spans="1:7" x14ac:dyDescent="0.25">
      <c r="A84">
        <v>0</v>
      </c>
      <c r="B84">
        <v>4.1847453941974537</v>
      </c>
      <c r="C84">
        <v>0.52368521690368652</v>
      </c>
    </row>
    <row r="85" spans="1:7" x14ac:dyDescent="0.25">
      <c r="A85">
        <v>0</v>
      </c>
      <c r="B85">
        <v>4.6916198134074687</v>
      </c>
      <c r="C85">
        <v>1.0369853973388672</v>
      </c>
    </row>
    <row r="86" spans="1:7" x14ac:dyDescent="0.25">
      <c r="A86">
        <v>1</v>
      </c>
      <c r="B86">
        <v>0.73886713371089463</v>
      </c>
      <c r="C86">
        <v>7.5024127960205078E-2</v>
      </c>
      <c r="F86" s="7">
        <v>0.73886713371089463</v>
      </c>
      <c r="G86" s="8">
        <v>7.5024127960205078E-2</v>
      </c>
    </row>
    <row r="87" spans="1:7" x14ac:dyDescent="0.25">
      <c r="A87">
        <v>1</v>
      </c>
      <c r="B87">
        <v>5.7947705914605088</v>
      </c>
      <c r="C87">
        <v>1.0261750221252441</v>
      </c>
      <c r="F87" s="9">
        <v>5.7947705914605088</v>
      </c>
      <c r="G87" s="10">
        <v>1.0261750221252441</v>
      </c>
    </row>
    <row r="88" spans="1:7" x14ac:dyDescent="0.25">
      <c r="A88">
        <v>0</v>
      </c>
      <c r="B88">
        <v>4.2018696727409202</v>
      </c>
      <c r="C88">
        <v>1.4048645496368408</v>
      </c>
    </row>
    <row r="89" spans="1:7" x14ac:dyDescent="0.25">
      <c r="A89">
        <v>0</v>
      </c>
      <c r="B89">
        <v>5.8948004524438655</v>
      </c>
      <c r="C89">
        <v>2.0066468715667725</v>
      </c>
    </row>
    <row r="90" spans="1:7" x14ac:dyDescent="0.25">
      <c r="A90">
        <v>0</v>
      </c>
      <c r="B90">
        <v>3.4436511196667943</v>
      </c>
      <c r="C90">
        <v>3.8766214847564697</v>
      </c>
    </row>
    <row r="91" spans="1:7" x14ac:dyDescent="0.25">
      <c r="A91">
        <v>0</v>
      </c>
      <c r="B91">
        <v>7.6069039763471631</v>
      </c>
      <c r="C91">
        <v>1.1604530811309814</v>
      </c>
    </row>
    <row r="92" spans="1:7" x14ac:dyDescent="0.25">
      <c r="A92">
        <v>0</v>
      </c>
      <c r="B92">
        <v>5.866952811450262</v>
      </c>
      <c r="C92">
        <v>3.9047427177429199</v>
      </c>
    </row>
    <row r="93" spans="1:7" x14ac:dyDescent="0.25">
      <c r="A93">
        <v>0</v>
      </c>
      <c r="B93">
        <v>6.3074746306969454</v>
      </c>
      <c r="C93">
        <v>1.2649056911468506</v>
      </c>
    </row>
    <row r="94" spans="1:7" x14ac:dyDescent="0.25">
      <c r="A94">
        <v>1</v>
      </c>
      <c r="B94">
        <v>4.6580646619408999</v>
      </c>
      <c r="C94">
        <v>0.91927528381347656</v>
      </c>
      <c r="F94" s="7">
        <v>4.6580646619408999</v>
      </c>
      <c r="G94" s="8">
        <v>0.91927528381347656</v>
      </c>
    </row>
    <row r="95" spans="1:7" x14ac:dyDescent="0.25">
      <c r="A95">
        <v>0</v>
      </c>
      <c r="B95">
        <v>6.4182348522047024</v>
      </c>
      <c r="C95">
        <v>1.1237468719482422</v>
      </c>
    </row>
    <row r="96" spans="1:7" x14ac:dyDescent="0.25">
      <c r="A96">
        <v>0</v>
      </c>
      <c r="B96">
        <v>6.4673923815470546</v>
      </c>
      <c r="C96">
        <v>1.5751955509185791</v>
      </c>
    </row>
    <row r="97" spans="1:7" x14ac:dyDescent="0.25">
      <c r="A97">
        <v>0</v>
      </c>
      <c r="B97">
        <v>5.9996311366322423</v>
      </c>
      <c r="C97">
        <v>1.0684037208557129</v>
      </c>
    </row>
    <row r="98" spans="1:7" x14ac:dyDescent="0.25">
      <c r="A98">
        <v>0</v>
      </c>
      <c r="B98">
        <v>4.9694007383603038</v>
      </c>
      <c r="C98">
        <v>0.78331637382507324</v>
      </c>
    </row>
    <row r="99" spans="1:7" x14ac:dyDescent="0.25">
      <c r="A99">
        <v>0</v>
      </c>
      <c r="B99">
        <v>1.6841884895356789</v>
      </c>
      <c r="C99">
        <v>0.23021149635314941</v>
      </c>
    </row>
    <row r="100" spans="1:7" x14ac:dyDescent="0.25">
      <c r="A100">
        <v>0</v>
      </c>
      <c r="B100">
        <v>2.8553516463984496</v>
      </c>
      <c r="C100">
        <v>0.87967133522033691</v>
      </c>
    </row>
    <row r="101" spans="1:7" x14ac:dyDescent="0.25">
      <c r="A101">
        <v>0</v>
      </c>
      <c r="B101">
        <v>5.4600455072807819</v>
      </c>
      <c r="C101">
        <v>0.92483687400817871</v>
      </c>
    </row>
    <row r="102" spans="1:7" x14ac:dyDescent="0.25">
      <c r="A102">
        <f>SUM(A2:A101)</f>
        <v>23</v>
      </c>
      <c r="F102">
        <f>AVERAGE(F2:F101)</f>
        <v>2.6471754134798173</v>
      </c>
      <c r="G102">
        <f>AVERAGE(G2:G101)</f>
        <v>0.44406885686128034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8DAEA-BE5C-4626-B615-7FA8DAD61CA1}">
  <dimension ref="A1:O102"/>
  <sheetViews>
    <sheetView tabSelected="1" topLeftCell="A22" workbookViewId="0">
      <selection activeCell="N36" sqref="N36"/>
    </sheetView>
  </sheetViews>
  <sheetFormatPr baseColWidth="10" defaultRowHeight="15" x14ac:dyDescent="0.25"/>
  <cols>
    <col min="1" max="1" width="11.140625" bestFit="1" customWidth="1"/>
    <col min="2" max="3" width="12" bestFit="1" customWidth="1"/>
  </cols>
  <sheetData>
    <row r="1" spans="1:15" x14ac:dyDescent="0.25">
      <c r="A1" t="s">
        <v>0</v>
      </c>
      <c r="B1" t="s">
        <v>1</v>
      </c>
      <c r="C1" t="s">
        <v>2</v>
      </c>
    </row>
    <row r="2" spans="1:15" x14ac:dyDescent="0.25">
      <c r="A2">
        <v>0</v>
      </c>
      <c r="B2">
        <v>5.842107599911766</v>
      </c>
      <c r="C2">
        <v>5.4547786712646484E-3</v>
      </c>
      <c r="J2" s="7">
        <v>2.4692108742311438</v>
      </c>
      <c r="K2" s="8">
        <v>9.3173980712890625E-4</v>
      </c>
      <c r="L2">
        <v>3.4448752491109529</v>
      </c>
      <c r="M2">
        <v>1.9648447632789612E-3</v>
      </c>
      <c r="N2">
        <f>(J2-L2)^2</f>
        <v>0.9519209724096086</v>
      </c>
      <c r="O2">
        <f>(K2-M2)^2</f>
        <v>1.0673058504218069E-6</v>
      </c>
    </row>
    <row r="3" spans="1:15" x14ac:dyDescent="0.25">
      <c r="A3">
        <v>0</v>
      </c>
      <c r="B3">
        <v>20.956534885881705</v>
      </c>
      <c r="C3">
        <v>8.5225105285644531E-3</v>
      </c>
      <c r="J3" s="9">
        <v>6.180658258977112</v>
      </c>
      <c r="K3" s="10">
        <v>1.86920166015625E-3</v>
      </c>
      <c r="L3">
        <v>3.4448752491109529</v>
      </c>
      <c r="M3">
        <v>1.9648447632789612E-3</v>
      </c>
      <c r="N3">
        <f t="shared" ref="N3:N33" si="0">(J3-L3)^2</f>
        <v>7.4845086770723404</v>
      </c>
      <c r="O3">
        <f t="shared" ref="O3:O33" si="1">(K3-M3)^2</f>
        <v>9.1476031749415654E-9</v>
      </c>
    </row>
    <row r="4" spans="1:15" x14ac:dyDescent="0.25">
      <c r="A4">
        <v>1</v>
      </c>
      <c r="B4">
        <v>2.4692108742311438</v>
      </c>
      <c r="C4">
        <v>9.3173980712890625E-4</v>
      </c>
      <c r="F4" s="7">
        <v>2.4692108742311438</v>
      </c>
      <c r="G4" s="8">
        <v>9.3173980712890625E-4</v>
      </c>
      <c r="J4" s="7">
        <v>0.52753743455241953</v>
      </c>
      <c r="K4" s="8">
        <v>3.0350685119628906E-4</v>
      </c>
      <c r="L4">
        <v>3.4448752491109529</v>
      </c>
      <c r="M4">
        <v>1.9648447632789612E-3</v>
      </c>
      <c r="N4">
        <f t="shared" si="0"/>
        <v>8.5108599242531593</v>
      </c>
      <c r="O4">
        <f t="shared" si="1"/>
        <v>2.7600436581232124E-6</v>
      </c>
    </row>
    <row r="5" spans="1:15" x14ac:dyDescent="0.25">
      <c r="A5">
        <v>0</v>
      </c>
      <c r="B5">
        <v>3.0146099205543218</v>
      </c>
      <c r="C5">
        <v>1.1475086212158203E-3</v>
      </c>
      <c r="J5" s="9">
        <v>0</v>
      </c>
      <c r="K5" s="10">
        <v>9.8705291748046875E-5</v>
      </c>
      <c r="L5">
        <v>3.4448752491109529</v>
      </c>
      <c r="M5">
        <v>1.9648447632789612E-3</v>
      </c>
      <c r="N5">
        <f t="shared" si="0"/>
        <v>11.867165481937249</v>
      </c>
      <c r="O5">
        <f t="shared" si="1"/>
        <v>3.4824765272056801E-6</v>
      </c>
    </row>
    <row r="6" spans="1:15" x14ac:dyDescent="0.25">
      <c r="A6">
        <v>0</v>
      </c>
      <c r="B6">
        <v>2.6464235660106503</v>
      </c>
      <c r="C6">
        <v>8.4042549133300781E-4</v>
      </c>
      <c r="J6" s="7">
        <v>2.9973289386274953</v>
      </c>
      <c r="K6" s="8">
        <v>1.2650489807128906E-3</v>
      </c>
      <c r="L6">
        <v>3.4448752491109529</v>
      </c>
      <c r="M6">
        <v>1.9648447632789612E-3</v>
      </c>
      <c r="N6">
        <f t="shared" si="0"/>
        <v>0.20029770002735545</v>
      </c>
      <c r="O6">
        <f t="shared" si="1"/>
        <v>4.897141372972591E-7</v>
      </c>
    </row>
    <row r="7" spans="1:15" x14ac:dyDescent="0.25">
      <c r="A7">
        <v>1</v>
      </c>
      <c r="B7">
        <v>6.180658258977112</v>
      </c>
      <c r="C7">
        <v>1.86920166015625E-3</v>
      </c>
      <c r="F7" s="9">
        <v>6.180658258977112</v>
      </c>
      <c r="G7" s="10">
        <v>1.86920166015625E-3</v>
      </c>
      <c r="J7" s="9">
        <v>1.9852668694309552</v>
      </c>
      <c r="K7" s="10">
        <v>1.6729831695556641E-3</v>
      </c>
      <c r="L7">
        <v>3.4448752491109529</v>
      </c>
      <c r="M7">
        <v>1.9648447632789612E-3</v>
      </c>
      <c r="N7">
        <f t="shared" si="0"/>
        <v>2.1304566220320682</v>
      </c>
      <c r="O7">
        <f t="shared" si="1"/>
        <v>8.5183189890702948E-8</v>
      </c>
    </row>
    <row r="8" spans="1:15" x14ac:dyDescent="0.25">
      <c r="A8">
        <v>0</v>
      </c>
      <c r="B8">
        <v>3.0000396587673572</v>
      </c>
      <c r="C8">
        <v>8.7656974792480469E-3</v>
      </c>
      <c r="J8" s="7">
        <v>4.7546319274790054</v>
      </c>
      <c r="K8" s="8">
        <v>2.8998851776123047E-3</v>
      </c>
      <c r="L8">
        <v>3.4448752491109529</v>
      </c>
      <c r="M8">
        <v>1.9648447632789612E-3</v>
      </c>
      <c r="N8">
        <f t="shared" si="0"/>
        <v>1.7154625565297141</v>
      </c>
      <c r="O8">
        <f t="shared" si="1"/>
        <v>8.743005764366707E-7</v>
      </c>
    </row>
    <row r="9" spans="1:15" x14ac:dyDescent="0.25">
      <c r="A9">
        <v>1</v>
      </c>
      <c r="B9">
        <v>0.52753743455241953</v>
      </c>
      <c r="C9">
        <v>3.0350685119628906E-4</v>
      </c>
      <c r="F9" s="7">
        <v>0.52753743455241953</v>
      </c>
      <c r="G9" s="8">
        <v>3.0350685119628906E-4</v>
      </c>
      <c r="J9" s="9">
        <v>4.1468798987932374</v>
      </c>
      <c r="K9" s="10">
        <v>1.1284351348876953E-3</v>
      </c>
      <c r="L9">
        <v>3.4448752491109529</v>
      </c>
      <c r="M9">
        <v>1.9648447632789612E-3</v>
      </c>
      <c r="N9">
        <f t="shared" si="0"/>
        <v>0.49281052817554699</v>
      </c>
      <c r="O9">
        <f t="shared" si="1"/>
        <v>6.9958106646561546E-7</v>
      </c>
    </row>
    <row r="10" spans="1:15" x14ac:dyDescent="0.25">
      <c r="A10">
        <v>0</v>
      </c>
      <c r="B10">
        <v>3.4630795578032529</v>
      </c>
      <c r="C10">
        <v>2.2730827331542969E-3</v>
      </c>
      <c r="J10" s="7">
        <v>6.5484241537971357</v>
      </c>
      <c r="K10" s="8">
        <v>3.5610198974609375E-3</v>
      </c>
      <c r="L10">
        <v>3.4448752491109529</v>
      </c>
      <c r="M10">
        <v>1.9648447632789612E-3</v>
      </c>
      <c r="N10">
        <f t="shared" si="0"/>
        <v>9.6320158037788044</v>
      </c>
      <c r="O10">
        <f t="shared" si="1"/>
        <v>2.5477750589808501E-6</v>
      </c>
    </row>
    <row r="11" spans="1:15" x14ac:dyDescent="0.25">
      <c r="A11">
        <v>0</v>
      </c>
      <c r="B11">
        <v>7.4719622635916192</v>
      </c>
      <c r="C11">
        <v>4.2872428894042969E-3</v>
      </c>
      <c r="J11" s="9">
        <v>5.3216463938685257</v>
      </c>
      <c r="K11" s="10">
        <v>3.2305717468261719E-3</v>
      </c>
      <c r="L11">
        <v>3.4448752491109529</v>
      </c>
      <c r="M11">
        <v>1.9648447632789612E-3</v>
      </c>
      <c r="N11">
        <f t="shared" si="0"/>
        <v>3.5222699297946503</v>
      </c>
      <c r="O11">
        <f t="shared" si="1"/>
        <v>1.602064796879521E-6</v>
      </c>
    </row>
    <row r="12" spans="1:15" x14ac:dyDescent="0.25">
      <c r="A12">
        <v>0</v>
      </c>
      <c r="B12">
        <v>4.5464443788788165</v>
      </c>
      <c r="C12">
        <v>2.6264190673828125E-3</v>
      </c>
      <c r="J12" s="7">
        <v>3.23497254431124</v>
      </c>
      <c r="K12" s="8">
        <v>2.3164749145507813E-3</v>
      </c>
      <c r="L12">
        <v>3.4448752491109529</v>
      </c>
      <c r="M12">
        <v>1.9648447632789612E-3</v>
      </c>
      <c r="N12">
        <f t="shared" si="0"/>
        <v>4.4059145482235391E-2</v>
      </c>
      <c r="O12">
        <f t="shared" si="1"/>
        <v>1.2364376328344306E-7</v>
      </c>
    </row>
    <row r="13" spans="1:15" x14ac:dyDescent="0.25">
      <c r="A13">
        <v>0</v>
      </c>
      <c r="B13">
        <v>7.952490091834818</v>
      </c>
      <c r="C13">
        <v>3.8828849792480469E-3</v>
      </c>
      <c r="J13" s="9">
        <v>0</v>
      </c>
      <c r="K13" s="10">
        <v>8.4638595581054688E-5</v>
      </c>
      <c r="L13">
        <v>3.4448752491109529</v>
      </c>
      <c r="M13">
        <v>1.9648447632789612E-3</v>
      </c>
      <c r="N13">
        <f t="shared" si="0"/>
        <v>11.867165481937249</v>
      </c>
      <c r="O13">
        <f t="shared" si="1"/>
        <v>3.5351752330492481E-6</v>
      </c>
    </row>
    <row r="14" spans="1:15" x14ac:dyDescent="0.25">
      <c r="A14">
        <v>0</v>
      </c>
      <c r="B14">
        <v>7.0066523361599984</v>
      </c>
      <c r="C14">
        <v>3.4778118133544922E-3</v>
      </c>
      <c r="J14" s="7">
        <v>6.0991627188715896</v>
      </c>
      <c r="K14" s="8">
        <v>3.7908554077148438E-3</v>
      </c>
      <c r="L14">
        <v>3.4448752491109529</v>
      </c>
      <c r="M14">
        <v>1.9648447632789612E-3</v>
      </c>
      <c r="N14">
        <f t="shared" si="0"/>
        <v>7.0452419721283226</v>
      </c>
      <c r="O14">
        <f t="shared" si="1"/>
        <v>3.3343148735931472E-6</v>
      </c>
    </row>
    <row r="15" spans="1:15" x14ac:dyDescent="0.25">
      <c r="A15">
        <v>0</v>
      </c>
      <c r="B15">
        <v>5.0262475799692634</v>
      </c>
      <c r="C15">
        <v>4.2111873626708984E-3</v>
      </c>
      <c r="J15" s="9">
        <v>3.8935843014733371</v>
      </c>
      <c r="K15" s="10">
        <v>1.8351078033447266E-3</v>
      </c>
      <c r="L15">
        <v>3.4448752491109529</v>
      </c>
      <c r="M15">
        <v>1.9648447632789612E-3</v>
      </c>
      <c r="N15">
        <f t="shared" si="0"/>
        <v>0.20133981367194886</v>
      </c>
      <c r="O15">
        <f t="shared" si="1"/>
        <v>1.6831678772977199E-8</v>
      </c>
    </row>
    <row r="16" spans="1:15" x14ac:dyDescent="0.25">
      <c r="A16">
        <v>0</v>
      </c>
      <c r="B16">
        <v>6.0674660548472499</v>
      </c>
      <c r="C16">
        <v>3.8404464721679688E-3</v>
      </c>
      <c r="J16" s="7">
        <v>4.0450546425910918</v>
      </c>
      <c r="K16" s="8">
        <v>1.4600753784179688E-3</v>
      </c>
      <c r="L16">
        <v>3.4448752491109529</v>
      </c>
      <c r="M16">
        <v>1.9648447632789612E-3</v>
      </c>
      <c r="N16">
        <f t="shared" si="0"/>
        <v>0.36021530435818744</v>
      </c>
      <c r="O16">
        <f t="shared" si="1"/>
        <v>2.547921318929447E-7</v>
      </c>
    </row>
    <row r="17" spans="1:15" x14ac:dyDescent="0.25">
      <c r="A17">
        <v>1</v>
      </c>
      <c r="B17">
        <v>0</v>
      </c>
      <c r="C17">
        <v>9.8705291748046875E-5</v>
      </c>
      <c r="F17" s="9">
        <v>0</v>
      </c>
      <c r="G17" s="10">
        <v>9.8705291748046875E-5</v>
      </c>
      <c r="J17" s="9">
        <v>0</v>
      </c>
      <c r="K17" s="10">
        <v>4.7922134399414063E-5</v>
      </c>
      <c r="L17">
        <v>3.4448752491109529</v>
      </c>
      <c r="M17">
        <v>1.9648447632789612E-3</v>
      </c>
      <c r="N17">
        <f t="shared" si="0"/>
        <v>11.867165481937249</v>
      </c>
      <c r="O17">
        <f t="shared" si="1"/>
        <v>3.6745923651104739E-6</v>
      </c>
    </row>
    <row r="18" spans="1:15" x14ac:dyDescent="0.25">
      <c r="A18">
        <v>1</v>
      </c>
      <c r="B18">
        <v>2.9973289386274953</v>
      </c>
      <c r="C18">
        <v>1.2650489807128906E-3</v>
      </c>
      <c r="F18" s="7">
        <v>2.9973289386274953</v>
      </c>
      <c r="G18" s="8">
        <v>1.2650489807128906E-3</v>
      </c>
      <c r="J18" s="7">
        <v>0.88079172353450308</v>
      </c>
      <c r="K18" s="8">
        <v>9.2816352844238281E-4</v>
      </c>
      <c r="L18">
        <v>3.4448752491109529</v>
      </c>
      <c r="M18">
        <v>1.9648447632789612E-3</v>
      </c>
      <c r="N18">
        <f t="shared" si="0"/>
        <v>6.5745243261325577</v>
      </c>
      <c r="O18">
        <f t="shared" si="1"/>
        <v>1.0747079826622929E-6</v>
      </c>
    </row>
    <row r="19" spans="1:15" x14ac:dyDescent="0.25">
      <c r="A19">
        <v>1</v>
      </c>
      <c r="B19">
        <v>1.9852668694309552</v>
      </c>
      <c r="C19">
        <v>1.6729831695556641E-3</v>
      </c>
      <c r="F19" s="9">
        <v>1.9852668694309552</v>
      </c>
      <c r="G19" s="10">
        <v>1.6729831695556641E-3</v>
      </c>
      <c r="J19" s="9">
        <v>2.6093837785661451</v>
      </c>
      <c r="K19" s="10">
        <v>2.262115478515625E-3</v>
      </c>
      <c r="L19">
        <v>3.4448752491109529</v>
      </c>
      <c r="M19">
        <v>1.9648447632789612E-3</v>
      </c>
      <c r="N19">
        <f t="shared" si="0"/>
        <v>0.69804599735312534</v>
      </c>
      <c r="O19">
        <f t="shared" si="1"/>
        <v>8.836987813731767E-8</v>
      </c>
    </row>
    <row r="20" spans="1:15" x14ac:dyDescent="0.25">
      <c r="A20">
        <v>0</v>
      </c>
      <c r="B20">
        <v>7.7981236614246736</v>
      </c>
      <c r="C20">
        <v>5.1138401031494141E-3</v>
      </c>
      <c r="J20" s="7">
        <v>4.3636203468326444</v>
      </c>
      <c r="K20" s="8">
        <v>2.5258064270019531E-3</v>
      </c>
      <c r="L20">
        <v>3.4448752491109529</v>
      </c>
      <c r="M20">
        <v>1.9648447632789612E-3</v>
      </c>
      <c r="N20">
        <f t="shared" si="0"/>
        <v>0.84409255458764054</v>
      </c>
      <c r="O20">
        <f t="shared" si="1"/>
        <v>3.146779881668671E-7</v>
      </c>
    </row>
    <row r="21" spans="1:15" x14ac:dyDescent="0.25">
      <c r="A21">
        <v>0</v>
      </c>
      <c r="B21">
        <v>7.9069005529420995</v>
      </c>
      <c r="C21">
        <v>6.4628124237060547E-3</v>
      </c>
      <c r="J21" s="9">
        <v>4.1400631871307914</v>
      </c>
      <c r="K21" s="10">
        <v>2.5186538696289063E-3</v>
      </c>
      <c r="L21">
        <v>3.4448752491109529</v>
      </c>
      <c r="M21">
        <v>1.9648447632789612E-3</v>
      </c>
      <c r="N21">
        <f t="shared" si="0"/>
        <v>0.48328626916827477</v>
      </c>
      <c r="O21">
        <f t="shared" si="1"/>
        <v>3.0670452627612477E-7</v>
      </c>
    </row>
    <row r="22" spans="1:15" x14ac:dyDescent="0.25">
      <c r="A22">
        <v>1</v>
      </c>
      <c r="B22">
        <v>4.7546319274790054</v>
      </c>
      <c r="C22">
        <v>2.8998851776123047E-3</v>
      </c>
      <c r="F22" s="7">
        <v>4.7546319274790054</v>
      </c>
      <c r="G22" s="8">
        <v>2.8998851776123047E-3</v>
      </c>
      <c r="J22" s="7">
        <v>1.0708265992060553</v>
      </c>
      <c r="K22" s="8">
        <v>9.4103813171386719E-4</v>
      </c>
      <c r="L22">
        <v>3.4448752491109529</v>
      </c>
      <c r="M22">
        <v>1.9648447632789612E-3</v>
      </c>
      <c r="N22">
        <f t="shared" si="0"/>
        <v>5.6361069921152671</v>
      </c>
      <c r="O22">
        <f t="shared" si="1"/>
        <v>1.0481800188366641E-6</v>
      </c>
    </row>
    <row r="23" spans="1:15" x14ac:dyDescent="0.25">
      <c r="A23">
        <v>0</v>
      </c>
      <c r="B23">
        <v>21.365388727000479</v>
      </c>
      <c r="C23">
        <v>1.0471105575561523E-2</v>
      </c>
      <c r="J23" s="9">
        <v>5.2557929689722958</v>
      </c>
      <c r="K23" s="10">
        <v>3.1862258911132813E-3</v>
      </c>
      <c r="L23">
        <v>3.4448752491109529</v>
      </c>
      <c r="M23">
        <v>1.9648447632789612E-3</v>
      </c>
      <c r="N23">
        <f t="shared" si="0"/>
        <v>3.2794229881078052</v>
      </c>
      <c r="O23">
        <f t="shared" si="1"/>
        <v>1.4917718594298357E-6</v>
      </c>
    </row>
    <row r="24" spans="1:15" x14ac:dyDescent="0.25">
      <c r="A24">
        <v>1</v>
      </c>
      <c r="B24">
        <v>4.1468798987932374</v>
      </c>
      <c r="C24">
        <v>1.1284351348876953E-3</v>
      </c>
      <c r="F24" s="9">
        <v>4.1468798987932374</v>
      </c>
      <c r="G24" s="10">
        <v>1.1284351348876953E-3</v>
      </c>
      <c r="J24" s="7">
        <v>6.0618472080590635</v>
      </c>
      <c r="K24" s="8">
        <v>4.0915012359619141E-3</v>
      </c>
      <c r="L24">
        <v>3.4448752491109529</v>
      </c>
      <c r="M24">
        <v>1.9648447632789612E-3</v>
      </c>
      <c r="N24">
        <f t="shared" si="0"/>
        <v>6.8485422339207114</v>
      </c>
      <c r="O24">
        <f t="shared" si="1"/>
        <v>4.5226677528042991E-6</v>
      </c>
    </row>
    <row r="25" spans="1:15" x14ac:dyDescent="0.25">
      <c r="A25">
        <v>0</v>
      </c>
      <c r="B25">
        <v>9.195127335195421</v>
      </c>
      <c r="C25">
        <v>2.7453899383544922E-3</v>
      </c>
      <c r="J25" s="9">
        <v>6.2213564227313185</v>
      </c>
      <c r="K25" s="10">
        <v>3.2796859741210938E-3</v>
      </c>
      <c r="L25">
        <v>3.4448752491109529</v>
      </c>
      <c r="M25">
        <v>1.9648447632789612E-3</v>
      </c>
      <c r="N25">
        <f t="shared" si="0"/>
        <v>7.7088477074683226</v>
      </c>
      <c r="O25">
        <f t="shared" si="1"/>
        <v>1.7288074097288053E-6</v>
      </c>
    </row>
    <row r="26" spans="1:15" x14ac:dyDescent="0.25">
      <c r="A26">
        <v>1</v>
      </c>
      <c r="B26">
        <v>6.5484241537971357</v>
      </c>
      <c r="C26">
        <v>3.5610198974609375E-3</v>
      </c>
      <c r="F26" s="7">
        <v>6.5484241537971357</v>
      </c>
      <c r="G26" s="8">
        <v>3.5610198974609375E-3</v>
      </c>
      <c r="J26" s="7">
        <v>0.70236023741692311</v>
      </c>
      <c r="K26" s="8">
        <v>5.3548812866210938E-4</v>
      </c>
      <c r="L26">
        <v>3.4448752491109529</v>
      </c>
      <c r="M26">
        <v>1.9648447632789612E-3</v>
      </c>
      <c r="N26">
        <f t="shared" si="0"/>
        <v>7.5213885893671044</v>
      </c>
      <c r="O26">
        <f t="shared" si="1"/>
        <v>2.0430603889232124E-6</v>
      </c>
    </row>
    <row r="27" spans="1:15" x14ac:dyDescent="0.25">
      <c r="A27">
        <v>1</v>
      </c>
      <c r="B27">
        <v>5.3216463938685257</v>
      </c>
      <c r="C27">
        <v>3.2305717468261719E-3</v>
      </c>
      <c r="F27" s="9">
        <v>5.3216463938685257</v>
      </c>
      <c r="G27" s="10">
        <v>3.2305717468261719E-3</v>
      </c>
      <c r="J27" s="9">
        <v>7.7769416821569575</v>
      </c>
      <c r="K27" s="10">
        <v>3.5650730133056641E-3</v>
      </c>
      <c r="L27">
        <v>3.4448752491109529</v>
      </c>
      <c r="M27">
        <v>1.9648447632789612E-3</v>
      </c>
      <c r="N27">
        <f t="shared" si="0"/>
        <v>18.766799580323934</v>
      </c>
      <c r="O27">
        <f t="shared" si="1"/>
        <v>2.5607304521835239E-6</v>
      </c>
    </row>
    <row r="28" spans="1:15" x14ac:dyDescent="0.25">
      <c r="A28">
        <v>1</v>
      </c>
      <c r="B28">
        <v>3.23497254431124</v>
      </c>
      <c r="C28">
        <v>2.3164749145507813E-3</v>
      </c>
      <c r="F28" s="7">
        <v>3.23497254431124</v>
      </c>
      <c r="G28" s="8">
        <v>2.3164749145507813E-3</v>
      </c>
      <c r="J28" s="7">
        <v>4.1500413649393435</v>
      </c>
      <c r="K28" s="8">
        <v>3.5746097564697266E-3</v>
      </c>
      <c r="L28">
        <v>3.4448752491109529</v>
      </c>
      <c r="M28">
        <v>1.9648447632789612E-3</v>
      </c>
      <c r="N28">
        <f t="shared" si="0"/>
        <v>0.49725925091249923</v>
      </c>
      <c r="O28">
        <f t="shared" si="1"/>
        <v>2.5913433333024649E-6</v>
      </c>
    </row>
    <row r="29" spans="1:15" x14ac:dyDescent="0.25">
      <c r="A29">
        <v>1</v>
      </c>
      <c r="B29">
        <v>0</v>
      </c>
      <c r="C29">
        <v>8.4638595581054688E-5</v>
      </c>
      <c r="F29" s="9">
        <v>0</v>
      </c>
      <c r="G29" s="10">
        <v>8.4638595581054688E-5</v>
      </c>
      <c r="J29" s="9">
        <v>4.4611888643539892</v>
      </c>
      <c r="K29" s="10">
        <v>2.7778148651123047E-3</v>
      </c>
      <c r="L29">
        <v>3.4448752491109529</v>
      </c>
      <c r="M29">
        <v>1.9648447632789612E-3</v>
      </c>
      <c r="N29">
        <f t="shared" si="0"/>
        <v>1.0328933645283704</v>
      </c>
      <c r="O29">
        <f t="shared" si="1"/>
        <v>6.6092038647491691E-7</v>
      </c>
    </row>
    <row r="30" spans="1:15" x14ac:dyDescent="0.25">
      <c r="A30">
        <v>0</v>
      </c>
      <c r="B30">
        <v>8.9465882632132363</v>
      </c>
      <c r="C30">
        <v>5.0868988037109375E-3</v>
      </c>
      <c r="J30" s="7">
        <v>5.1965018064101214</v>
      </c>
      <c r="K30" s="8">
        <v>2.6721954345703125E-3</v>
      </c>
      <c r="L30">
        <v>3.4448752491109529</v>
      </c>
      <c r="M30">
        <v>1.9648447632789612E-3</v>
      </c>
      <c r="N30">
        <f t="shared" si="0"/>
        <v>3.068195596235737</v>
      </c>
      <c r="O30">
        <f t="shared" si="1"/>
        <v>5.0034497217632534E-7</v>
      </c>
    </row>
    <row r="31" spans="1:15" x14ac:dyDescent="0.25">
      <c r="A31">
        <v>0</v>
      </c>
      <c r="B31">
        <v>8.2493407977500404</v>
      </c>
      <c r="C31">
        <v>4.39453125E-3</v>
      </c>
      <c r="J31" s="9">
        <v>0</v>
      </c>
      <c r="K31" s="10">
        <v>1.18255615234375E-4</v>
      </c>
      <c r="L31">
        <v>3.4448752491109529</v>
      </c>
      <c r="M31">
        <v>1.9648447632789612E-3</v>
      </c>
      <c r="N31">
        <f t="shared" si="0"/>
        <v>11.867165481937249</v>
      </c>
      <c r="O31">
        <f t="shared" si="1"/>
        <v>3.4098914816760306E-6</v>
      </c>
    </row>
    <row r="32" spans="1:15" x14ac:dyDescent="0.25">
      <c r="A32">
        <v>0</v>
      </c>
      <c r="B32">
        <v>6.2079855875203425</v>
      </c>
      <c r="C32">
        <v>1.4655828475952148E-2</v>
      </c>
      <c r="J32" s="7">
        <v>0.71072310624865143</v>
      </c>
      <c r="K32" s="8">
        <v>4.5657157897949219E-4</v>
      </c>
      <c r="L32">
        <v>3.4448752491109529</v>
      </c>
      <c r="M32">
        <v>1.9648447632789612E-3</v>
      </c>
      <c r="N32">
        <f t="shared" si="0"/>
        <v>7.4755879403185146</v>
      </c>
      <c r="O32">
        <f t="shared" si="1"/>
        <v>2.27488799847686E-6</v>
      </c>
    </row>
    <row r="33" spans="1:15" x14ac:dyDescent="0.25">
      <c r="A33">
        <v>0</v>
      </c>
      <c r="B33">
        <v>2.8591681571765148</v>
      </c>
      <c r="C33">
        <v>1.6405582427978516E-3</v>
      </c>
      <c r="J33" s="9">
        <v>4.4302097179873936</v>
      </c>
      <c r="K33" s="10">
        <v>2.9456615447998047E-3</v>
      </c>
      <c r="L33">
        <v>3.4448752491109529</v>
      </c>
      <c r="M33">
        <v>1.9648447632789612E-3</v>
      </c>
      <c r="N33">
        <f t="shared" si="0"/>
        <v>0.97088401555601755</v>
      </c>
      <c r="O33">
        <f t="shared" si="1"/>
        <v>9.6200155891290606E-7</v>
      </c>
    </row>
    <row r="34" spans="1:15" x14ac:dyDescent="0.25">
      <c r="A34">
        <v>0</v>
      </c>
      <c r="B34">
        <v>6.6810178530347937</v>
      </c>
      <c r="C34">
        <v>4.6057701110839844E-3</v>
      </c>
      <c r="N34">
        <f>SUM(N2:N33)</f>
        <v>161.16599828355885</v>
      </c>
      <c r="O34">
        <f>SUM(O2:O33)</f>
        <v>5.0136010498746941E-5</v>
      </c>
    </row>
    <row r="35" spans="1:15" x14ac:dyDescent="0.25">
      <c r="A35">
        <v>1</v>
      </c>
      <c r="B35">
        <v>6.0991627188715896</v>
      </c>
      <c r="C35">
        <v>3.7908554077148438E-3</v>
      </c>
      <c r="F35" s="7">
        <v>6.0991627188715896</v>
      </c>
      <c r="G35" s="8">
        <v>3.7908554077148438E-3</v>
      </c>
      <c r="N35">
        <f>N34/31</f>
        <v>5.198903170437382</v>
      </c>
      <c r="O35">
        <f>O34/31</f>
        <v>1.6172906612499013E-6</v>
      </c>
    </row>
    <row r="36" spans="1:15" x14ac:dyDescent="0.25">
      <c r="A36">
        <v>0</v>
      </c>
      <c r="B36">
        <v>8.6596057509843529</v>
      </c>
      <c r="C36">
        <v>6.1137676239013672E-3</v>
      </c>
      <c r="N36">
        <f>SQRT(N35)</f>
        <v>2.2801103417241415</v>
      </c>
      <c r="O36">
        <f>SQRT(O35)</f>
        <v>1.271727431979786E-3</v>
      </c>
    </row>
    <row r="37" spans="1:15" x14ac:dyDescent="0.25">
      <c r="A37">
        <v>0</v>
      </c>
      <c r="B37">
        <v>10.134483660755143</v>
      </c>
      <c r="C37">
        <v>5.5515766143798828E-3</v>
      </c>
    </row>
    <row r="38" spans="1:15" x14ac:dyDescent="0.25">
      <c r="A38">
        <v>1</v>
      </c>
      <c r="B38">
        <v>3.8935843014733371</v>
      </c>
      <c r="C38">
        <v>1.8351078033447266E-3</v>
      </c>
      <c r="F38" s="9">
        <v>3.8935843014733371</v>
      </c>
      <c r="G38" s="10">
        <v>1.8351078033447266E-3</v>
      </c>
    </row>
    <row r="39" spans="1:15" x14ac:dyDescent="0.25">
      <c r="A39">
        <v>0</v>
      </c>
      <c r="B39">
        <v>4.4255342971528204</v>
      </c>
      <c r="C39">
        <v>2.8398036956787109E-3</v>
      </c>
    </row>
    <row r="40" spans="1:15" x14ac:dyDescent="0.25">
      <c r="A40">
        <v>1</v>
      </c>
      <c r="B40">
        <v>4.0450546425910918</v>
      </c>
      <c r="C40">
        <v>1.4600753784179688E-3</v>
      </c>
      <c r="F40" s="7">
        <v>4.0450546425910918</v>
      </c>
      <c r="G40" s="8">
        <v>1.4600753784179688E-3</v>
      </c>
    </row>
    <row r="41" spans="1:15" x14ac:dyDescent="0.25">
      <c r="A41">
        <v>0</v>
      </c>
      <c r="B41">
        <v>3.8251865536496084</v>
      </c>
      <c r="C41">
        <v>2.4602413177490234E-3</v>
      </c>
    </row>
    <row r="42" spans="1:15" x14ac:dyDescent="0.25">
      <c r="A42">
        <v>0</v>
      </c>
      <c r="B42">
        <v>1.3235541395459496</v>
      </c>
      <c r="C42">
        <v>6.5660476684570313E-4</v>
      </c>
    </row>
    <row r="43" spans="1:15" x14ac:dyDescent="0.25">
      <c r="A43">
        <v>0</v>
      </c>
      <c r="B43">
        <v>6.8355575062884979</v>
      </c>
      <c r="C43">
        <v>2.63214111328125E-3</v>
      </c>
    </row>
    <row r="44" spans="1:15" x14ac:dyDescent="0.25">
      <c r="A44">
        <v>0</v>
      </c>
      <c r="B44">
        <v>5.4133952241345451</v>
      </c>
      <c r="C44">
        <v>3.1557083129882813E-3</v>
      </c>
    </row>
    <row r="45" spans="1:15" x14ac:dyDescent="0.25">
      <c r="A45">
        <v>0</v>
      </c>
      <c r="B45">
        <v>9.7071987491025009</v>
      </c>
      <c r="C45">
        <v>6.1755180358886719E-3</v>
      </c>
    </row>
    <row r="46" spans="1:15" x14ac:dyDescent="0.25">
      <c r="A46">
        <v>0</v>
      </c>
      <c r="B46">
        <v>6.8219638507510787</v>
      </c>
      <c r="C46">
        <v>3.6516189575195313E-3</v>
      </c>
    </row>
    <row r="47" spans="1:15" x14ac:dyDescent="0.25">
      <c r="A47">
        <v>1</v>
      </c>
      <c r="B47">
        <v>0</v>
      </c>
      <c r="C47">
        <v>4.7922134399414063E-5</v>
      </c>
      <c r="F47" s="9">
        <v>0</v>
      </c>
      <c r="G47" s="10">
        <v>4.7922134399414063E-5</v>
      </c>
    </row>
    <row r="48" spans="1:15" x14ac:dyDescent="0.25">
      <c r="A48">
        <v>1</v>
      </c>
      <c r="B48">
        <v>0.88079172353450308</v>
      </c>
      <c r="C48">
        <v>9.2816352844238281E-4</v>
      </c>
      <c r="F48" s="7">
        <v>0.88079172353450308</v>
      </c>
      <c r="G48" s="8">
        <v>9.2816352844238281E-4</v>
      </c>
    </row>
    <row r="49" spans="1:7" x14ac:dyDescent="0.25">
      <c r="A49">
        <v>1</v>
      </c>
      <c r="B49">
        <v>2.6093837785661451</v>
      </c>
      <c r="C49">
        <v>2.262115478515625E-3</v>
      </c>
      <c r="F49" s="9">
        <v>2.6093837785661451</v>
      </c>
      <c r="G49" s="10">
        <v>2.262115478515625E-3</v>
      </c>
    </row>
    <row r="50" spans="1:7" x14ac:dyDescent="0.25">
      <c r="A50">
        <v>0</v>
      </c>
      <c r="B50">
        <v>10.687530740479431</v>
      </c>
      <c r="C50">
        <v>5.8214664459228516E-3</v>
      </c>
    </row>
    <row r="51" spans="1:7" x14ac:dyDescent="0.25">
      <c r="A51">
        <v>1</v>
      </c>
      <c r="B51">
        <v>4.3636203468326444</v>
      </c>
      <c r="C51">
        <v>2.5258064270019531E-3</v>
      </c>
      <c r="F51" s="7">
        <v>4.3636203468326444</v>
      </c>
      <c r="G51" s="8">
        <v>2.5258064270019531E-3</v>
      </c>
    </row>
    <row r="52" spans="1:7" x14ac:dyDescent="0.25">
      <c r="A52">
        <v>0</v>
      </c>
      <c r="B52">
        <v>5.2242284247441377</v>
      </c>
      <c r="C52">
        <v>3.7491321563720703E-3</v>
      </c>
    </row>
    <row r="53" spans="1:7" x14ac:dyDescent="0.25">
      <c r="A53">
        <v>0</v>
      </c>
      <c r="B53">
        <v>14.735138049203018</v>
      </c>
      <c r="C53">
        <v>1.6251802444458008E-2</v>
      </c>
    </row>
    <row r="54" spans="1:7" x14ac:dyDescent="0.25">
      <c r="A54">
        <v>0</v>
      </c>
      <c r="B54">
        <v>8.6787772937173671</v>
      </c>
      <c r="C54">
        <v>5.2521228790283203E-3</v>
      </c>
    </row>
    <row r="55" spans="1:7" x14ac:dyDescent="0.25">
      <c r="A55">
        <v>0</v>
      </c>
      <c r="B55">
        <v>4.8771002175414955</v>
      </c>
      <c r="C55">
        <v>3.60107421875E-3</v>
      </c>
    </row>
    <row r="56" spans="1:7" x14ac:dyDescent="0.25">
      <c r="A56">
        <v>1</v>
      </c>
      <c r="B56">
        <v>4.1400631871307914</v>
      </c>
      <c r="C56">
        <v>2.5186538696289063E-3</v>
      </c>
      <c r="F56" s="9">
        <v>4.1400631871307914</v>
      </c>
      <c r="G56" s="10">
        <v>2.5186538696289063E-3</v>
      </c>
    </row>
    <row r="57" spans="1:7" x14ac:dyDescent="0.25">
      <c r="A57">
        <v>1</v>
      </c>
      <c r="B57">
        <v>1.0708265992060553</v>
      </c>
      <c r="C57">
        <v>9.4103813171386719E-4</v>
      </c>
      <c r="F57" s="7">
        <v>1.0708265992060553</v>
      </c>
      <c r="G57" s="8">
        <v>9.4103813171386719E-4</v>
      </c>
    </row>
    <row r="58" spans="1:7" x14ac:dyDescent="0.25">
      <c r="A58">
        <v>0</v>
      </c>
      <c r="B58">
        <v>9.1142585608034761</v>
      </c>
      <c r="C58">
        <v>5.1794052124023438E-3</v>
      </c>
    </row>
    <row r="59" spans="1:7" x14ac:dyDescent="0.25">
      <c r="A59">
        <v>1</v>
      </c>
      <c r="B59">
        <v>5.2557929689722958</v>
      </c>
      <c r="C59">
        <v>3.1862258911132813E-3</v>
      </c>
      <c r="F59" s="9">
        <v>5.2557929689722958</v>
      </c>
      <c r="G59" s="10">
        <v>3.1862258911132813E-3</v>
      </c>
    </row>
    <row r="60" spans="1:7" x14ac:dyDescent="0.25">
      <c r="A60">
        <v>1</v>
      </c>
      <c r="B60">
        <v>6.0618472080590635</v>
      </c>
      <c r="C60">
        <v>4.0915012359619141E-3</v>
      </c>
      <c r="F60" s="7">
        <v>6.0618472080590635</v>
      </c>
      <c r="G60" s="8">
        <v>4.0915012359619141E-3</v>
      </c>
    </row>
    <row r="61" spans="1:7" x14ac:dyDescent="0.25">
      <c r="A61">
        <v>0</v>
      </c>
      <c r="B61">
        <v>6.706144613597905</v>
      </c>
      <c r="C61">
        <v>4.1687488555908203E-3</v>
      </c>
    </row>
    <row r="62" spans="1:7" x14ac:dyDescent="0.25">
      <c r="A62">
        <v>0</v>
      </c>
      <c r="B62">
        <v>4.7413987970878573</v>
      </c>
      <c r="C62">
        <v>2.0892620086669922E-3</v>
      </c>
    </row>
    <row r="63" spans="1:7" x14ac:dyDescent="0.25">
      <c r="A63">
        <v>1</v>
      </c>
      <c r="B63">
        <v>6.2213564227313185</v>
      </c>
      <c r="C63">
        <v>3.2796859741210938E-3</v>
      </c>
      <c r="F63" s="9">
        <v>6.2213564227313185</v>
      </c>
      <c r="G63" s="10">
        <v>3.2796859741210938E-3</v>
      </c>
    </row>
    <row r="64" spans="1:7" x14ac:dyDescent="0.25">
      <c r="A64">
        <v>0</v>
      </c>
      <c r="B64">
        <v>2.1853675811054352</v>
      </c>
      <c r="C64">
        <v>3.3245086669921875E-3</v>
      </c>
    </row>
    <row r="65" spans="1:7" x14ac:dyDescent="0.25">
      <c r="A65">
        <v>0</v>
      </c>
      <c r="B65">
        <v>5.4116233561672216</v>
      </c>
      <c r="C65">
        <v>3.7529468536376953E-3</v>
      </c>
    </row>
    <row r="66" spans="1:7" x14ac:dyDescent="0.25">
      <c r="A66">
        <v>1</v>
      </c>
      <c r="B66">
        <v>0.70236023741692311</v>
      </c>
      <c r="C66">
        <v>5.3548812866210938E-4</v>
      </c>
      <c r="F66" s="7">
        <v>0.70236023741692311</v>
      </c>
      <c r="G66" s="8">
        <v>5.3548812866210938E-4</v>
      </c>
    </row>
    <row r="67" spans="1:7" x14ac:dyDescent="0.25">
      <c r="A67">
        <v>0</v>
      </c>
      <c r="B67">
        <v>10.528694917042705</v>
      </c>
      <c r="C67">
        <v>4.5623779296875E-3</v>
      </c>
    </row>
    <row r="68" spans="1:7" x14ac:dyDescent="0.25">
      <c r="A68">
        <v>0</v>
      </c>
      <c r="B68">
        <v>2.7198122908244509</v>
      </c>
      <c r="C68">
        <v>3.3271312713623047E-3</v>
      </c>
    </row>
    <row r="69" spans="1:7" x14ac:dyDescent="0.25">
      <c r="A69">
        <v>0</v>
      </c>
      <c r="B69">
        <v>9.4192331105791745</v>
      </c>
      <c r="C69">
        <v>5.1674842834472656E-3</v>
      </c>
    </row>
    <row r="70" spans="1:7" x14ac:dyDescent="0.25">
      <c r="A70">
        <v>0</v>
      </c>
      <c r="B70">
        <v>5.5857229667831376</v>
      </c>
      <c r="C70">
        <v>2.6068687438964844E-3</v>
      </c>
    </row>
    <row r="71" spans="1:7" x14ac:dyDescent="0.25">
      <c r="A71">
        <v>0</v>
      </c>
      <c r="B71">
        <v>3.6177924850793692</v>
      </c>
      <c r="C71">
        <v>3.7353038787841797E-3</v>
      </c>
    </row>
    <row r="72" spans="1:7" x14ac:dyDescent="0.25">
      <c r="A72">
        <v>1</v>
      </c>
      <c r="B72">
        <v>7.7769416821569575</v>
      </c>
      <c r="C72">
        <v>3.5650730133056641E-3</v>
      </c>
      <c r="F72" s="9">
        <v>7.7769416821569575</v>
      </c>
      <c r="G72" s="10">
        <v>3.5650730133056641E-3</v>
      </c>
    </row>
    <row r="73" spans="1:7" x14ac:dyDescent="0.25">
      <c r="A73">
        <v>0</v>
      </c>
      <c r="B73">
        <v>2.9646763933454192</v>
      </c>
      <c r="C73">
        <v>2.0012855529785156E-3</v>
      </c>
    </row>
    <row r="74" spans="1:7" x14ac:dyDescent="0.25">
      <c r="A74">
        <v>1</v>
      </c>
      <c r="B74">
        <v>4.1500413649393435</v>
      </c>
      <c r="C74">
        <v>3.5746097564697266E-3</v>
      </c>
      <c r="F74" s="7">
        <v>4.1500413649393435</v>
      </c>
      <c r="G74" s="8">
        <v>3.5746097564697266E-3</v>
      </c>
    </row>
    <row r="75" spans="1:7" x14ac:dyDescent="0.25">
      <c r="A75">
        <v>0</v>
      </c>
      <c r="B75">
        <v>5.7967696765237688</v>
      </c>
      <c r="C75">
        <v>3.4868717193603516E-3</v>
      </c>
    </row>
    <row r="76" spans="1:7" x14ac:dyDescent="0.25">
      <c r="A76">
        <v>0</v>
      </c>
      <c r="B76">
        <v>1.8330126265478253</v>
      </c>
      <c r="C76">
        <v>1.0340213775634766E-3</v>
      </c>
    </row>
    <row r="77" spans="1:7" x14ac:dyDescent="0.25">
      <c r="A77">
        <v>0</v>
      </c>
      <c r="B77">
        <v>4.4957724678825075</v>
      </c>
      <c r="C77">
        <v>3.7472248077392578E-3</v>
      </c>
    </row>
    <row r="78" spans="1:7" x14ac:dyDescent="0.25">
      <c r="A78">
        <v>1</v>
      </c>
      <c r="B78">
        <v>4.4611888643539892</v>
      </c>
      <c r="C78">
        <v>2.7778148651123047E-3</v>
      </c>
      <c r="F78" s="9">
        <v>4.4611888643539892</v>
      </c>
      <c r="G78" s="10">
        <v>2.7778148651123047E-3</v>
      </c>
    </row>
    <row r="79" spans="1:7" x14ac:dyDescent="0.25">
      <c r="A79">
        <v>0</v>
      </c>
      <c r="B79">
        <v>6.6207301226154787</v>
      </c>
      <c r="C79">
        <v>5.6476593017578125E-3</v>
      </c>
    </row>
    <row r="80" spans="1:7" x14ac:dyDescent="0.25">
      <c r="A80">
        <v>1</v>
      </c>
      <c r="B80">
        <v>5.1965018064101214</v>
      </c>
      <c r="C80">
        <v>2.6721954345703125E-3</v>
      </c>
      <c r="F80" s="7">
        <v>5.1965018064101214</v>
      </c>
      <c r="G80" s="8">
        <v>2.6721954345703125E-3</v>
      </c>
    </row>
    <row r="81" spans="1:7" x14ac:dyDescent="0.25">
      <c r="A81">
        <v>1</v>
      </c>
      <c r="B81">
        <v>0</v>
      </c>
      <c r="C81">
        <v>1.18255615234375E-4</v>
      </c>
      <c r="F81" s="9">
        <v>0</v>
      </c>
      <c r="G81" s="10">
        <v>1.18255615234375E-4</v>
      </c>
    </row>
    <row r="82" spans="1:7" x14ac:dyDescent="0.25">
      <c r="A82">
        <v>0</v>
      </c>
      <c r="B82">
        <v>8.8348896791665812</v>
      </c>
      <c r="C82">
        <v>5.0480365753173828E-3</v>
      </c>
    </row>
    <row r="83" spans="1:7" x14ac:dyDescent="0.25">
      <c r="A83">
        <v>0</v>
      </c>
      <c r="B83">
        <v>6.955895354415496</v>
      </c>
      <c r="C83">
        <v>2.8154850006103516E-3</v>
      </c>
    </row>
    <row r="84" spans="1:7" x14ac:dyDescent="0.25">
      <c r="A84">
        <v>0</v>
      </c>
      <c r="B84">
        <v>4.8056172650904525</v>
      </c>
      <c r="C84">
        <v>1.4019012451171875E-3</v>
      </c>
    </row>
    <row r="85" spans="1:7" x14ac:dyDescent="0.25">
      <c r="A85">
        <v>0</v>
      </c>
      <c r="B85">
        <v>5.0405849255703199</v>
      </c>
      <c r="C85">
        <v>3.9579868316650391E-3</v>
      </c>
    </row>
    <row r="86" spans="1:7" x14ac:dyDescent="0.25">
      <c r="A86">
        <v>1</v>
      </c>
      <c r="B86">
        <v>0.71072310624865143</v>
      </c>
      <c r="C86">
        <v>4.5657157897949219E-4</v>
      </c>
      <c r="F86" s="7">
        <v>0.71072310624865143</v>
      </c>
      <c r="G86" s="8">
        <v>4.5657157897949219E-4</v>
      </c>
    </row>
    <row r="87" spans="1:7" x14ac:dyDescent="0.25">
      <c r="A87">
        <v>0</v>
      </c>
      <c r="B87">
        <v>5.8665090550850429</v>
      </c>
      <c r="C87">
        <v>3.4823417663574219E-3</v>
      </c>
    </row>
    <row r="88" spans="1:7" x14ac:dyDescent="0.25">
      <c r="A88">
        <v>0</v>
      </c>
      <c r="B88">
        <v>4.6639500302539494</v>
      </c>
      <c r="C88">
        <v>2.9802322387695313E-3</v>
      </c>
    </row>
    <row r="89" spans="1:7" x14ac:dyDescent="0.25">
      <c r="A89">
        <v>0</v>
      </c>
      <c r="B89">
        <v>9.0963926299373892</v>
      </c>
      <c r="C89">
        <v>1.1595487594604492E-2</v>
      </c>
    </row>
    <row r="90" spans="1:7" x14ac:dyDescent="0.25">
      <c r="A90">
        <v>0</v>
      </c>
      <c r="B90">
        <v>8.2761946324646249</v>
      </c>
      <c r="C90">
        <v>6.2210559844970703E-3</v>
      </c>
    </row>
    <row r="91" spans="1:7" x14ac:dyDescent="0.25">
      <c r="A91">
        <v>0</v>
      </c>
      <c r="B91">
        <v>8.8822865316710686</v>
      </c>
      <c r="C91">
        <v>4.8346519470214844E-3</v>
      </c>
    </row>
    <row r="92" spans="1:7" x14ac:dyDescent="0.25">
      <c r="A92">
        <v>0</v>
      </c>
      <c r="B92">
        <v>6.7638972837863749</v>
      </c>
      <c r="C92">
        <v>4.82177734375E-3</v>
      </c>
    </row>
    <row r="93" spans="1:7" x14ac:dyDescent="0.25">
      <c r="A93">
        <v>0</v>
      </c>
      <c r="B93">
        <v>6.0809853090119192</v>
      </c>
      <c r="C93">
        <v>3.0255317687988281E-3</v>
      </c>
    </row>
    <row r="94" spans="1:7" x14ac:dyDescent="0.25">
      <c r="A94">
        <v>1</v>
      </c>
      <c r="B94">
        <v>4.4302097179873936</v>
      </c>
      <c r="C94">
        <v>2.9456615447998047E-3</v>
      </c>
      <c r="F94" s="9">
        <v>4.4302097179873936</v>
      </c>
      <c r="G94" s="10">
        <v>2.9456615447998047E-3</v>
      </c>
    </row>
    <row r="95" spans="1:7" x14ac:dyDescent="0.25">
      <c r="A95">
        <v>0</v>
      </c>
      <c r="B95">
        <v>14.26114806811529</v>
      </c>
      <c r="C95">
        <v>1.8305778503417969E-2</v>
      </c>
    </row>
    <row r="96" spans="1:7" x14ac:dyDescent="0.25">
      <c r="A96">
        <v>0</v>
      </c>
      <c r="B96">
        <v>8.1030174580501857</v>
      </c>
      <c r="C96">
        <v>1.2060642242431641E-2</v>
      </c>
    </row>
    <row r="97" spans="1:7" x14ac:dyDescent="0.25">
      <c r="A97">
        <v>0</v>
      </c>
      <c r="B97">
        <v>6.1413144343993569</v>
      </c>
      <c r="C97">
        <v>4.6639442443847656E-3</v>
      </c>
    </row>
    <row r="98" spans="1:7" x14ac:dyDescent="0.25">
      <c r="A98">
        <v>0</v>
      </c>
      <c r="B98">
        <v>4.9696633079608574</v>
      </c>
      <c r="C98">
        <v>3.5259723663330078E-3</v>
      </c>
    </row>
    <row r="99" spans="1:7" x14ac:dyDescent="0.25">
      <c r="A99">
        <v>0</v>
      </c>
      <c r="B99">
        <v>1.4791617993913864</v>
      </c>
      <c r="C99">
        <v>1.3599395751953125E-3</v>
      </c>
    </row>
    <row r="100" spans="1:7" x14ac:dyDescent="0.25">
      <c r="A100">
        <v>0</v>
      </c>
      <c r="B100">
        <v>3.5436808516754756</v>
      </c>
      <c r="C100">
        <v>2.38037109375E-3</v>
      </c>
    </row>
    <row r="101" spans="1:7" x14ac:dyDescent="0.25">
      <c r="A101">
        <v>0</v>
      </c>
      <c r="B101">
        <v>5.8616047440800365</v>
      </c>
      <c r="C101">
        <v>2.0825862884521484E-3</v>
      </c>
    </row>
    <row r="102" spans="1:7" x14ac:dyDescent="0.25">
      <c r="A102">
        <f>SUM(A2:A101)</f>
        <v>32</v>
      </c>
      <c r="F102">
        <f>AVERAGE(F2:F101)</f>
        <v>3.4448752491109529</v>
      </c>
      <c r="G102">
        <f>AVERAGE(G2:G101)</f>
        <v>1.9648447632789612E-3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3E71-6BE5-483C-8426-265573AB2F4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c 2 b m V o d r I u e k A A A A 9 w A A A B I A H A B D b 2 5 m a W c v U G F j a 2 F n Z S 5 4 b W w g o h g A K K A U A A A A A A A A A A A A A A A A A A A A A A A A A A A A h Y + 9 D o I w H M R f h X S n X z o g + V M G V 0 l M T I x r U y o 0 Q j G 0 W N 7 N w U f y F c Q o 6 u Z 4 d 7 9 L 7 u 7 X G + R j 2 0 Q X 3 T v T 2 Q w x T F G k r e p K Y 6 s M D f 4 Y J y g X s J X q J C s d T b B 1 6 e h M h m r v z y k h I Q Q c F r j r K 8 I p Z e R Q b H a q 1 q 2 M j X V e W q X R p 1 X + b y E B + 9 c Y w T F j C e a U Y w p k N q E w 9 g v w a e 8 z / T F h P T R + 6 L X Q L l 6 y F Z B Z A 3 m f E A 9 Q S w M E F A A C A A g A c 2 b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m 5 l Y w u g S Y I w E A A J Q H A A A T A B w A R m 9 y b X V s Y X M v U 2 V j d G l v b j E u b S C i G A A o o B Q A A A A A A A A A A A A A A A A A A A A A A A A A A A D d k z F r w z A Q h X e D / 4 N Q F h u E w U 7 b o a V D s V v I U D p Y 7 W Q I c n x N R e W T k e Q 2 J e S / V 8 E U 4 j R j s l j L o X v w 7 v H B s 7 B y U i M p h 5 n e h U E Y 2 A 9 h o C G F 0 Z 3 u 3 b L k D 7 w k 9 0 S B C w P i 3 4 u R a 0 C / y e 1 X U u h V 3 w K 6 6 E k q S H K N z n 9 s R P P b 6 t W C s d W z X P e g q k J / o 9 K i s d X I N 3 E b R 2 M 2 Z 5 S y x 4 0 z 4 k 2 o H m y y W K M 2 w N L s O o v Z c H Z G u e w 0 W Y m 2 l q L R 1 A f g o v Z H u R F o 3 7 V p c 6 3 6 F v l P B z Y a Q r L t l g 7 b l D K y Q H d z l e z 1 H S N / Q u Y F 5 1 c E + 7 Y G c 6 D M j 5 R d H A Y S T 4 c 5 B F d K b C 7 E 7 t h 6 k v g + F Q i D 5 2 d 3 6 D t F c D M 6 r m y U x v R S v d 2 b T 5 P h v / a e G e M p / 4 m S H B X 5 3 B i P z S f D 8 B d Q S w E C L Q A U A A I A C A B z Z u Z W h 2 s i 5 6 Q A A A D 3 A A A A E g A A A A A A A A A A A A A A A A A A A A A A Q 2 9 u Z m l n L 1 B h Y 2 t h Z 2 U u e G 1 s U E s B A i 0 A F A A C A A g A c 2 b m V g / K 6 a u k A A A A 6 Q A A A B M A A A A A A A A A A A A A A A A A 8 A A A A F t D b 2 5 0 Z W 5 0 X 1 R 5 c G V z X S 5 4 b W x Q S w E C L Q A U A A I A C A B z Z u Z W M L o E m C M B A A C U B w A A E w A A A A A A A A A A A A A A A A D h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M A A A A A A A A B A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c m 9 w b 3 V 0 X 1 N U Q V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2 V D A z O j Q 4 O j E z L j M 0 N D A y M z F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y b 3 B v d X R f U 1 R B V F M v Q X V 0 b 1 J l b W 9 2 Z W R D b 2 x 1 b W 5 z M S 5 7 Q 2 9 s d W 1 u M S w w f S Z x d W 9 0 O y w m c X V v d D t T Z W N 0 a W 9 u M S 9 E c m 9 w b 3 V 0 X 1 N U Q V R T L 0 F 1 d G 9 S Z W 1 v d m V k Q 2 9 s d W 1 u c z E u e 0 N v b H V t b j I s M X 0 m c X V v d D s s J n F 1 b 3 Q 7 U 2 V j d G l v b j E v R H J v c G 9 1 d F 9 T V E F U U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y b 3 B v d X R f U 1 R B V F M v Q X V 0 b 1 J l b W 9 2 Z W R D b 2 x 1 b W 5 z M S 5 7 Q 2 9 s d W 1 u M S w w f S Z x d W 9 0 O y w m c X V v d D t T Z W N 0 a W 9 u M S 9 E c m 9 w b 3 V 0 X 1 N U Q V R T L 0 F 1 d G 9 S Z W 1 v d m V k Q 2 9 s d W 1 u c z E u e 0 N v b H V t b j I s M X 0 m c X V v d D s s J n F 1 b 3 Q 7 U 2 V j d G l v b j E v R H J v c G 9 1 d F 9 T V E F U U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c m 9 w b 3 V 0 X 1 N U Q V R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b 3 B v d X R f U 1 R B V F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u Z H J v c G 9 1 d F 9 T V E F U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l Q w M z o 0 O D o z N S 4 y M j U z M j g 4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5 k c m 9 w b 3 V 0 X 1 N U Q V R T L 0 F 1 d G 9 S Z W 1 v d m V k Q 2 9 s d W 1 u c z E u e 0 N v b H V t b j E s M H 0 m c X V v d D s s J n F 1 b 3 Q 7 U 2 V j d G l v b j E v U 2 l u Z H J v c G 9 1 d F 9 T V E F U U y 9 B d X R v U m V t b 3 Z l Z E N v b H V t b n M x L n t D b 2 x 1 b W 4 y L D F 9 J n F 1 b 3 Q 7 L C Z x d W 9 0 O 1 N l Y 3 R p b 2 4 x L 1 N p b m R y b 3 B v d X R f U 1 R B V F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W 5 k c m 9 w b 3 V 0 X 1 N U Q V R T L 0 F 1 d G 9 S Z W 1 v d m V k Q 2 9 s d W 1 u c z E u e 0 N v b H V t b j E s M H 0 m c X V v d D s s J n F 1 b 3 Q 7 U 2 V j d G l v b j E v U 2 l u Z H J v c G 9 1 d F 9 T V E F U U y 9 B d X R v U m V t b 3 Z l Z E N v b H V t b n M x L n t D b 2 x 1 b W 4 y L D F 9 J n F 1 b 3 Q 7 L C Z x d W 9 0 O 1 N l Y 3 R p b 2 4 x L 1 N p b m R y b 3 B v d X R f U 1 R B V F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u Z H J v c G 9 1 d F 9 T V E F U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k c m 9 w b 3 V 0 X 1 N U Q V R T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b G V h c m 5 f U 1 R B V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Z U M D M 6 N D g 6 N T k u N D c 5 N z U 4 M l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t s Z W F y b l 9 T V E F U U y 9 B d X R v U m V t b 3 Z l Z E N v b H V t b n M x L n t D b 2 x 1 b W 4 x L D B 9 J n F 1 b 3 Q 7 L C Z x d W 9 0 O 1 N l Y 3 R p b 2 4 x L 1 N r b G V h c m 5 f U 1 R B V F M v Q X V 0 b 1 J l b W 9 2 Z W R D b 2 x 1 b W 5 z M S 5 7 Q 2 9 s d W 1 u M i w x f S Z x d W 9 0 O y w m c X V v d D t T Z W N 0 a W 9 u M S 9 T a 2 x l Y X J u X 1 N U Q V R T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t s Z W F y b l 9 T V E F U U y 9 B d X R v U m V t b 3 Z l Z E N v b H V t b n M x L n t D b 2 x 1 b W 4 x L D B 9 J n F 1 b 3 Q 7 L C Z x d W 9 0 O 1 N l Y 3 R p b 2 4 x L 1 N r b G V h c m 5 f U 1 R B V F M v Q X V 0 b 1 J l b W 9 2 Z W R D b 2 x 1 b W 5 z M S 5 7 Q 2 9 s d W 1 u M i w x f S Z x d W 9 0 O y w m c X V v d D t T Z W N 0 a W 9 u M S 9 T a 2 x l Y X J u X 1 N U Q V R T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r b G V h c m 5 f U 1 R B V F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t s Z W F y b l 9 T V E F U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9 w b 3 V 0 X 1 N U Q V R T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R H J v c G 9 1 d F 9 T V E F U U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Z U M T g 6 N D c 6 M z U u N D E z M j U 0 M V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J v c G 9 1 d F 9 T V E F U U y A o M S k v Q X V 0 b 1 J l b W 9 2 Z W R D b 2 x 1 b W 5 z M S 5 7 Q 2 9 s d W 1 u M S w w f S Z x d W 9 0 O y w m c X V v d D t T Z W N 0 a W 9 u M S 9 E c m 9 w b 3 V 0 X 1 N U Q V R T I C g x K S 9 B d X R v U m V t b 3 Z l Z E N v b H V t b n M x L n t D b 2 x 1 b W 4 y L D F 9 J n F 1 b 3 Q 7 L C Z x d W 9 0 O 1 N l Y 3 R p b 2 4 x L 0 R y b 3 B v d X R f U 1 R B V F M g K D E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H J v c G 9 1 d F 9 T V E F U U y A o M S k v Q X V 0 b 1 J l b W 9 2 Z W R D b 2 x 1 b W 5 z M S 5 7 Q 2 9 s d W 1 u M S w w f S Z x d W 9 0 O y w m c X V v d D t T Z W N 0 a W 9 u M S 9 E c m 9 w b 3 V 0 X 1 N U Q V R T I C g x K S 9 B d X R v U m V t b 3 Z l Z E N v b H V t b n M x L n t D b 2 x 1 b W 4 y L D F 9 J n F 1 b 3 Q 7 L C Z x d W 9 0 O 1 N l Y 3 R p b 2 4 x L 0 R y b 3 B v d X R f U 1 R B V F M g K D E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y b 3 B v d X R f U 1 R B V F M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v c G 9 1 d F 9 T V E F U U y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k c m 9 w b 3 V 0 X 1 N U Q V R T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U 2 l u Z H J v c G 9 1 d F 9 T V E F U U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Z U M T g 6 N D k 6 M j k u M z g 1 M j g z M V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u Z H J v c G 9 1 d F 9 T V E F U U y A o M S k v Q X V 0 b 1 J l b W 9 2 Z W R D b 2 x 1 b W 5 z M S 5 7 Q 2 9 s d W 1 u M S w w f S Z x d W 9 0 O y w m c X V v d D t T Z W N 0 a W 9 u M S 9 T a W 5 k c m 9 w b 3 V 0 X 1 N U Q V R T I C g x K S 9 B d X R v U m V t b 3 Z l Z E N v b H V t b n M x L n t D b 2 x 1 b W 4 y L D F 9 J n F 1 b 3 Q 7 L C Z x d W 9 0 O 1 N l Y 3 R p b 2 4 x L 1 N p b m R y b 3 B v d X R f U 1 R B V F M g K D E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l u Z H J v c G 9 1 d F 9 T V E F U U y A o M S k v Q X V 0 b 1 J l b W 9 2 Z W R D b 2 x 1 b W 5 z M S 5 7 Q 2 9 s d W 1 u M S w w f S Z x d W 9 0 O y w m c X V v d D t T Z W N 0 a W 9 u M S 9 T a W 5 k c m 9 w b 3 V 0 X 1 N U Q V R T I C g x K S 9 B d X R v U m V t b 3 Z l Z E N v b H V t b n M x L n t D b 2 x 1 b W 4 y L D F 9 J n F 1 b 3 Q 7 L C Z x d W 9 0 O 1 N l Y 3 R p b 2 4 x L 1 N p b m R y b 3 B v d X R f U 1 R B V F M g K D E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m R y b 3 B v d X R f U 1 R B V F M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u Z H J v c G 9 1 d F 9 T V E F U U y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2 x l Y X J u X 1 N U Q V R T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U 2 t s Z W F y b l 9 T V E F U U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Z U M T g 6 N T E 6 M z E u N D A w N j U y O F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t s Z W F y b l 9 T V E F U U y A o M S k v Q X V 0 b 1 J l b W 9 2 Z W R D b 2 x 1 b W 5 z M S 5 7 Q 2 9 s d W 1 u M S w w f S Z x d W 9 0 O y w m c X V v d D t T Z W N 0 a W 9 u M S 9 T a 2 x l Y X J u X 1 N U Q V R T I C g x K S 9 B d X R v U m V t b 3 Z l Z E N v b H V t b n M x L n t D b 2 x 1 b W 4 y L D F 9 J n F 1 b 3 Q 7 L C Z x d W 9 0 O 1 N l Y 3 R p b 2 4 x L 1 N r b G V h c m 5 f U 1 R B V F M g K D E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t s Z W F y b l 9 T V E F U U y A o M S k v Q X V 0 b 1 J l b W 9 2 Z W R D b 2 x 1 b W 5 z M S 5 7 Q 2 9 s d W 1 u M S w w f S Z x d W 9 0 O y w m c X V v d D t T Z W N 0 a W 9 u M S 9 T a 2 x l Y X J u X 1 N U Q V R T I C g x K S 9 B d X R v U m V t b 3 Z l Z E N v b H V t b n M x L n t D b 2 x 1 b W 4 y L D F 9 J n F 1 b 3 Q 7 L C Z x d W 9 0 O 1 N l Y 3 R p b 2 4 x L 1 N r b G V h c m 5 f U 1 R B V F M g K D E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r b G V h c m 5 f U 1 R B V F M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t s Z W F y b l 9 T V E F U U y U y M C g x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C 8 H c Y 2 9 r 0 K k g v y r d x p s N Q A A A A A C A A A A A A A Q Z g A A A A E A A C A A A A A U F I + 4 F D J e Q / m T U 5 w r 9 D y 1 i w c X A x 3 t m 2 O 5 Y 0 1 + 4 S X a T Q A A A A A O g A A A A A I A A C A A A A D 2 h 4 s f W s E J W 9 c D i t W U z 2 n b 5 f O g T s N J x A R H g Y D x Z 8 x f 7 1 A A A A B D E u Z s i D R W D k j V / D 8 u z c 4 U N S Z s N N r Y s y c J Q i v e m Q C n c R s d R d a i 4 F D S a F 2 z B k s n 9 E i R g T m q 1 + m g 7 n P u W L x T x 6 t w U o f y d Q 4 G D L c 8 / K g j V x H P J E A A A A C S W D t 5 h R W E 2 i I E s a F N 5 7 g E O X l t s S V f K l t P / w B T v W B P Q X M a P r 4 g o e X / a Z u N s + k i D u m D k p C 9 2 G i Q g L O c m c U l o S 1 Y < / D a t a M a s h u p > 
</file>

<file path=customXml/itemProps1.xml><?xml version="1.0" encoding="utf-8"?>
<ds:datastoreItem xmlns:ds="http://schemas.openxmlformats.org/officeDocument/2006/customXml" ds:itemID="{456F4087-9E5D-4329-9F2F-796946CFDB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Dropout_STATS</vt:lpstr>
      <vt:lpstr>Sindropout_STATS</vt:lpstr>
      <vt:lpstr>Sklearn_STATS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2023-07-06T03:46:32Z</dcterms:created>
  <dcterms:modified xsi:type="dcterms:W3CDTF">2023-07-10T06:44:31Z</dcterms:modified>
</cp:coreProperties>
</file>