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8.xml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eneral SpeedUp" sheetId="1" r:id="rId3"/>
    <sheet state="visible" name="SimpleBFC" sheetId="2" r:id="rId4"/>
    <sheet state="visible" name="SimpleBFJava" sheetId="3" r:id="rId5"/>
    <sheet state="visible" name="BFOptimizedC" sheetId="4" r:id="rId6"/>
    <sheet state="visible" name="BFOptimizedJ" sheetId="5" r:id="rId7"/>
    <sheet state="visible" name="SecuentialC" sheetId="6" r:id="rId8"/>
    <sheet state="visible" name="SecuentialJava" sheetId="7" r:id="rId9"/>
    <sheet state="visible" name="OpenMP" sheetId="8" r:id="rId10"/>
    <sheet state="visible" name="JavaThreads" sheetId="9" r:id="rId11"/>
    <sheet state="visible" name="tbb" sheetId="10" r:id="rId12"/>
    <sheet state="visible" name="forkJoin" sheetId="11" r:id="rId13"/>
    <sheet state="visible" name="CUDA" sheetId="12" r:id="rId14"/>
  </sheets>
  <definedNames/>
  <calcPr/>
</workbook>
</file>

<file path=xl/sharedStrings.xml><?xml version="1.0" encoding="utf-8"?>
<sst xmlns="http://schemas.openxmlformats.org/spreadsheetml/2006/main" count="242" uniqueCount="164">
  <si>
    <t>Limit</t>
  </si>
  <si>
    <t>BFNOC</t>
  </si>
  <si>
    <t>BFNOJava</t>
  </si>
  <si>
    <t>BFOC</t>
  </si>
  <si>
    <t>BFOJava</t>
  </si>
  <si>
    <t>SSieveC</t>
  </si>
  <si>
    <t>SSieveJava</t>
  </si>
  <si>
    <t>Open</t>
  </si>
  <si>
    <t>Threads</t>
  </si>
  <si>
    <t>TBB</t>
  </si>
  <si>
    <t>ForkJoin</t>
  </si>
  <si>
    <t>Cuda</t>
  </si>
  <si>
    <t>Secuential SieveC</t>
  </si>
  <si>
    <t>Secuential SieveJava</t>
  </si>
  <si>
    <t>OpenMP</t>
  </si>
  <si>
    <t>SpeedUp</t>
  </si>
  <si>
    <t>BruteForce Optimized Java 10 times Average</t>
  </si>
  <si>
    <t>CLI</t>
  </si>
  <si>
    <t>Secuential Sieve Not Optimized Java 10 times Average</t>
  </si>
  <si>
    <t>BruteForce Not Optimized C 10 times Average</t>
  </si>
  <si>
    <t>Time (ms)</t>
  </si>
  <si>
    <t>MacBook-Pro-de-Ramon-2:c-c++ ramonromero$ gcc bruteforce.c</t>
  </si>
  <si>
    <t>MacBook-Pro-de-Ramon-2:java ramonromero$ javac Main.java</t>
  </si>
  <si>
    <t>MacBook-Pro-de-Ramon-2:java ramonromero$ java Main 10</t>
  </si>
  <si>
    <t>times 10 - avg time = 0.00000 ms</t>
  </si>
  <si>
    <t>MacBook-Pro-de-Ramon-2:c-c++ ramonromero$ ./a.out 10</t>
  </si>
  <si>
    <t>MacBook-Pro-de-Ramon-2:java ramonromero$ java Main 100</t>
  </si>
  <si>
    <t>times 10 - avg time = 0.00170 ms</t>
  </si>
  <si>
    <t>MacBook-Pro-de-Ramon-2:java ramonromero$ java Main 1000</t>
  </si>
  <si>
    <t>MacBook-Pro-de-Ramon-2:c-c++ ramonromero$ gcc bruteforce.c -o bfc.out</t>
  </si>
  <si>
    <t>MacBook-Pro-de-Ramon-2:c-c++ ramonromero$ ./a.out 100</t>
  </si>
  <si>
    <t>times 10 - avg time = 0.00710 ms</t>
  </si>
  <si>
    <t>MacBook-Pro-de-Ramon-2:c-c++ ramonromero$ ./a.out 1000</t>
  </si>
  <si>
    <t>times 10 - avg time = 0.70000 ms</t>
  </si>
  <si>
    <t>times 10 - avg time = 0.33200 ms</t>
  </si>
  <si>
    <t>MacBook-Pro-de-Ramon-2:java ramonromero$ java Main 10000</t>
  </si>
  <si>
    <t>times 10 - avg time = 25.80000 ms</t>
  </si>
  <si>
    <t>MacBook-Pro-de-Ramon-2:c-c++ ramonromero$ ./a.out 10000</t>
  </si>
  <si>
    <t>MacBook-Pro-de-Ramon-2:java ramonromero$ java Main 100000</t>
  </si>
  <si>
    <t>times 10 - avg time = 1932.90000 ms</t>
  </si>
  <si>
    <t>times 10 - avg time = 19.40550 ms</t>
  </si>
  <si>
    <t>times 10 - avg time = 156861.70000 ms</t>
  </si>
  <si>
    <t>MacBook-Pro-de-Ramon-2:c-c++ ramonromero$ ./a.out 100000</t>
  </si>
  <si>
    <t>times 10 - avg time = 1510.60200 ms</t>
  </si>
  <si>
    <t>MacBook-Pro-de-Ramon-2:c-c++ ramonromero$ ./a.out 1000000</t>
  </si>
  <si>
    <t>times 10 - avg time = 129228.51220 ms</t>
  </si>
  <si>
    <t>MacBook-Pro-de-Ramon-2:c-c++ ramonromero$ ./bfc.out 10</t>
  </si>
  <si>
    <t>times 10 - avg time = 0.00160 ms</t>
  </si>
  <si>
    <t>MacBook-Pro-de-Ramon-2:c-c++ ramonromero$ ./bfc.out 100</t>
  </si>
  <si>
    <t>times 10 - avg time = 0.00480 ms</t>
  </si>
  <si>
    <t>MacBook-Pro-de-Ramon-2:c-c++ ramonromero$ ./bfc.out 1000</t>
  </si>
  <si>
    <t>times 10 - avg time = 0.06320 ms</t>
  </si>
  <si>
    <t>MacBook-Pro-de-Ramon-2:c-c++ ramonromero$ ./bfc.out 10000</t>
  </si>
  <si>
    <t>times 10 - avg time = 1.14850 ms</t>
  </si>
  <si>
    <t>MacBook-Pro-de-Ramon-2:c-c++ ramonromero$ ./bfc.out 100000</t>
  </si>
  <si>
    <t>times 10 - avg time = 23.14500 ms</t>
  </si>
  <si>
    <t>MacBook-Pro-de-Ramon-2:c-c++ ramonromero$ ./bfc.out 1000000</t>
  </si>
  <si>
    <t>times 10 - avg time = 554.78840 ms</t>
  </si>
  <si>
    <t>times 10 - avg time = 14047.18540 ms</t>
  </si>
  <si>
    <t>BruteForce  Optimized Java 10 times Average</t>
  </si>
  <si>
    <t>Secuential Sieve C 10 times Average</t>
  </si>
  <si>
    <t>MacBook-Pro-de-Ramon-2:c-c++ ramonromero$ gcc secuential.c -o sc.out</t>
  </si>
  <si>
    <t>MacBook-Pro-de-Ramon-2:c-c++ ramonromero$ ./sc.out 10</t>
  </si>
  <si>
    <t>times 10 - avg time = 0.00140 ms</t>
  </si>
  <si>
    <t>MacBook-Pro-de-Ramon-2:c-c++ ramonromero$ ./sc.out 100</t>
  </si>
  <si>
    <t>times 10 - avg time = 0.00320 ms</t>
  </si>
  <si>
    <t>times 10 - avg time = 0.10000 ms</t>
  </si>
  <si>
    <t>MacBook-Pro-de-Ramon-2:c-c++ ramonromero$ ./sc.out 1000</t>
  </si>
  <si>
    <t>times 10 - avg time = 0.04710 ms</t>
  </si>
  <si>
    <t>times 10 - avg time = 0.20000 ms</t>
  </si>
  <si>
    <t>MacBook-Pro-de-Ramon-2:c-c++ ramonromero$ ./sc.out 10000</t>
  </si>
  <si>
    <t>times 10 - avg time = 1.10490 ms</t>
  </si>
  <si>
    <t>MacBook-Pro-de-Ramon-2:c-c++ ramonromero$ ./sc.out 100000</t>
  </si>
  <si>
    <t>times 10 - avg time = 22.76430 ms</t>
  </si>
  <si>
    <t>MacBook-Pro-de-Ramon-2:c-c++ ramonromero$ ./sc.out 1000000</t>
  </si>
  <si>
    <t>times 10 - avg time = 1.60000 ms</t>
  </si>
  <si>
    <t>times 10 - avg time = 567.26780 ms</t>
  </si>
  <si>
    <t>times 10 - avg time = 26.70000 ms</t>
  </si>
  <si>
    <t>MacBook-Pro-de-Ramon-2:java ramonromero$ java Main 1000000</t>
  </si>
  <si>
    <t>times 10 - avg time = 650.60000 ms</t>
  </si>
  <si>
    <t>times 10 - avg time = 15141.64080 ms</t>
  </si>
  <si>
    <t>MacBook-Pro-de-Ramon-2:java ramonromero$ head -1 secsievejava.txt</t>
  </si>
  <si>
    <t>times 10 - avg time = 16927.20000 ms</t>
  </si>
  <si>
    <t>times 10 - avg time = 1.50000 ms</t>
  </si>
  <si>
    <t>times 10 - avg time = 22.90000 ms</t>
  </si>
  <si>
    <t>times 10 - avg time = 519.70000 ms</t>
  </si>
  <si>
    <t>times 10 - avg time = 13818.00000 ms</t>
  </si>
  <si>
    <t>Parallel Sieve Threads Java 10 times Average</t>
  </si>
  <si>
    <t>Parallel Sieve OpenMP10 times Average</t>
  </si>
  <si>
    <t>MacBook-Pro-de-Ramon-2:openmp ramonromero$ clang -Xpreprocessor -fopenmp -lomp openmpsieve.c -o ompsieve.out</t>
  </si>
  <si>
    <t>MacBook-Pro-de-Ramon-2:threads ramonromero$ javac Main.java</t>
  </si>
  <si>
    <t>MacBook-Pro-de-Ramon-2:openmp ramonromero$ ./ompsieve.out 10</t>
  </si>
  <si>
    <t>MacBook-Pro-de-Ramon-2:threads ramonromero$ java Main 10</t>
  </si>
  <si>
    <t>times 10 - avg time = 0.93840 ms</t>
  </si>
  <si>
    <t>MacBook-Pro-de-Ramon-2:openmp ramonromero$ ./ompsieve.out 100</t>
  </si>
  <si>
    <t>MacBook-Pro-de-Ramon-2:threads ramonromero$ java Main 100</t>
  </si>
  <si>
    <t>times 10 - avg time = 0.39280 ms</t>
  </si>
  <si>
    <t>MacBook-Pro-de-Ramon-2:openmp ramonromero$ ./ompsieve.out 1000</t>
  </si>
  <si>
    <t>MacBook-Pro-de-Ramon-2:threads ramonromero$ java Main 1000</t>
  </si>
  <si>
    <t>times 10 - avg time = 0.41360 ms</t>
  </si>
  <si>
    <t>times 10 - avg time = 0.30000 ms</t>
  </si>
  <si>
    <t>MacBook-Pro-de-Ramon-2:openmp ramonromero$ ./ompsieve.out 10000</t>
  </si>
  <si>
    <t>MacBook-Pro-de-Ramon-2:threads ramonromero$ java Main 10000</t>
  </si>
  <si>
    <t>times 10 - avg time = 1.80770 ms</t>
  </si>
  <si>
    <t>MacBook-Pro-de-Ramon-2:openmp ramonromero$ ./ompsieve.out 100000</t>
  </si>
  <si>
    <t>times 10 - avg time = 18.61220 ms</t>
  </si>
  <si>
    <t>MacBook-Pro-de-Ramon-2:threads ramonromero$ java Main 100000</t>
  </si>
  <si>
    <t>MacBook-Pro-de-Ramon-2:openmp ramonromero$ ./ompsieve.out 1000000</t>
  </si>
  <si>
    <t>times 10 - avg time = 19.30000 ms</t>
  </si>
  <si>
    <t>times 10 - avg time = 367.91900 ms</t>
  </si>
  <si>
    <t>MacBook-Pro-de-Ramon-2:threads ramonromero$ java Main 1000000</t>
  </si>
  <si>
    <t>times 10 - avg time = 558.10000 ms</t>
  </si>
  <si>
    <t>MacBook-Pro-de-Ramon-2:openmp ramonromero$ ./ompsieve.out 10000000 &gt; 10msieveomp.txt</t>
  </si>
  <si>
    <t>MacBook-Pro-de-Ramon-2:openmp ramonromero$ head -1 10msieveomp.txt</t>
  </si>
  <si>
    <t>MacBook-Pro-de-Ramon-2:threads ramonromero$ java Main 10000000 &gt; 10mjavathreads.txt</t>
  </si>
  <si>
    <t>times 10 - avg time = 10775.37330 ms</t>
  </si>
  <si>
    <t>MacBook-Pro-de-Ramon-2:threads ramonromero$ head -1 10mjavathreads.txt</t>
  </si>
  <si>
    <t>times 10 - avg time = 14911.90000 ms</t>
  </si>
  <si>
    <t>MacBook-Pro-de-Ramon-2:tbb ramonromero$ g++ -ltbb tbbsieve.cpp -o tbbsieve.out</t>
  </si>
  <si>
    <t>MacBook-Pro-de-Ramon-2:tbb ramonromero$ ./tbbsieve.out 10</t>
  </si>
  <si>
    <t>times 10 - avg time = 0.6154 ms</t>
  </si>
  <si>
    <t>MacBook-Pro-de-Ramon-2:tbb ramonromero$ ./tbbsieve.out 100</t>
  </si>
  <si>
    <t>times 10 - avg time = 0.1938 ms</t>
  </si>
  <si>
    <t>MacBook-Pro-de-Ramon-2:tbb ramonromero$ ./tbbsieve.out 1000</t>
  </si>
  <si>
    <t>times 10 - avg time = 0.2638 ms</t>
  </si>
  <si>
    <t>MacBook-Pro-de-Ramon-2:tbb ramonromero$ ./tbbsieve.out 10000</t>
  </si>
  <si>
    <t>times 10 - avg time = 2.1103 ms</t>
  </si>
  <si>
    <t>MacBook-Pro-de-Ramon-2:tbb ramonromero$ ./tbbsieve.out 100000</t>
  </si>
  <si>
    <t>times 10 - avg time = 38.9667 ms</t>
  </si>
  <si>
    <t>MacBook-Pro-de-Ramon-2:tbb ramonromero$ ./tbbsieve.out 1000000</t>
  </si>
  <si>
    <t>times 10 - avg time = 1133.33 ms</t>
  </si>
  <si>
    <t>MacBook-Pro-de-Ramon-2:tbb ramonromero$ ./tbbsieve.out 10000000 &gt; 10mtbb.txt</t>
  </si>
  <si>
    <t>MacBook-Pro-de-Ramon-2:tbb ramonromero$ head -1 10mtbb.txt</t>
  </si>
  <si>
    <t>times 10 - avg time = 30988.4 ms</t>
  </si>
  <si>
    <t>ubuntu@ip-172-31-41-114:~/ramoncuda/sieve$ ./a.out 10</t>
  </si>
  <si>
    <t>MacBook-Pro-de-Ramon-2:forkjoin ramonromero$ javac Main.java</t>
  </si>
  <si>
    <t>times 10 - avg time = 6.68960 ms, 10 threads</t>
  </si>
  <si>
    <t>MacBook-Pro-de-Ramon-2:forkjoin ramonromero$ java Main 10</t>
  </si>
  <si>
    <t>ubuntu@ip-172-31-41-114:~/ramoncuda/sieve$ ./a.out 100</t>
  </si>
  <si>
    <t>times 10 - avg time = 1.70000 ms</t>
  </si>
  <si>
    <t>MacBook-Pro-de-Ramon-2:forkjoin ramonromero$ java Main 100</t>
  </si>
  <si>
    <t>times 10 - avg time = 5.50760 ms, 100 threads</t>
  </si>
  <si>
    <t>times 10 - avg time = 2.70000 ms</t>
  </si>
  <si>
    <t>ubuntu@ip-172-31-41-114:~/ramoncuda/sieve$ ./a.out 1000</t>
  </si>
  <si>
    <t>MacBook-Pro-de-Ramon-2:forkjoin ramonromero$ java Main 1000</t>
  </si>
  <si>
    <t>times 10 - avg time = 6.67410 ms, 1000 threads</t>
  </si>
  <si>
    <t>times 10 - avg time = 5.60000 ms</t>
  </si>
  <si>
    <t>ubuntu@ip-172-31-41-114:~/ramoncuda/sieve$ ./a.out 10000</t>
  </si>
  <si>
    <t>MacBook-Pro-de-Ramon-2:forkjoin ramonromero$ java Main 10000</t>
  </si>
  <si>
    <t>times 10 - avg time = 19.60000 ms</t>
  </si>
  <si>
    <t>times 10 - avg time = 6.75640 ms, 1024 threads</t>
  </si>
  <si>
    <t>MacBook-Pro-de-Ramon-2:forkjoin ramonromero$ java Main 100000</t>
  </si>
  <si>
    <t>ubuntu@ip-172-31-41-114:~/ramoncuda/sieve$ ./a.out 100000</t>
  </si>
  <si>
    <t>times 10 - avg time = 167.40000 ms</t>
  </si>
  <si>
    <t>times 10 - avg time = 7.95210 ms, 1024 threads</t>
  </si>
  <si>
    <t>MacBook-Pro-de-Ramon-2:forkjoin ramonromero$ java Main 1000000</t>
  </si>
  <si>
    <t>ubuntu@ip-172-31-41-114:~/ramoncuda/sieve$ ./a.out 1000000</t>
  </si>
  <si>
    <t>times 10 - avg time = 30.25550 ms, 1024 threads</t>
  </si>
  <si>
    <t>ubuntu@ip-172-31-41-114:~/ramoncuda/sieve$ ./a.out 10000000</t>
  </si>
  <si>
    <t>times 10 - avg time = 448.50280 ms, 1024 threads</t>
  </si>
  <si>
    <t>times 10 - avg time = 1262.00000 ms</t>
  </si>
  <si>
    <t>MacBook-Pro-de-Ramon-2:forkjoin ramonromero$ java Main 10000000 &gt; 10mfjjava.txt</t>
  </si>
  <si>
    <t>MacBook-Pro-de-Ramon-2:forkjoin ramonromero$ head -1 10mfjjava.txt</t>
  </si>
  <si>
    <t>times 10 - avg time = 24197.60000 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</si>
</sst>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00"/>
    <numFmt numFmtId="165" formatCode="0.0000"/>
    <numFmt numFmtId="166" formatCode="0.00000"/>
  </numFmts>
  <fonts count="3">
    <font>
      <sz val="10.0"/>
      <color rgb="FF000000"/>
      <name val="Arial"/>
    </font>
    <font/>
    <font>
      <color rgb="FF000000"/>
      <name val="Roboto"/>
    </font>
  </fonts>
  <fills count="7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2" fontId="2" numFmtId="164" xfId="0" applyAlignment="1" applyFont="1" applyNumberFormat="1">
      <alignment readingOrder="0"/>
    </xf>
    <xf borderId="0" fillId="2" fontId="2" numFmtId="165" xfId="0" applyAlignment="1" applyFont="1" applyNumberFormat="1">
      <alignment readingOrder="0"/>
    </xf>
    <xf borderId="0" fillId="2" fontId="2" numFmtId="2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3" fontId="2" numFmtId="165" xfId="0" applyAlignment="1" applyFill="1" applyFont="1" applyNumberFormat="1">
      <alignment readingOrder="0"/>
    </xf>
    <xf borderId="0" fillId="3" fontId="2" numFmtId="2" xfId="0" applyAlignment="1" applyFont="1" applyNumberFormat="1">
      <alignment readingOrder="0"/>
    </xf>
    <xf borderId="0" fillId="3" fontId="2" numFmtId="164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3" fontId="2" numFmtId="166" xfId="0" applyAlignment="1" applyFont="1" applyNumberFormat="1">
      <alignment readingOrder="0"/>
    </xf>
    <xf borderId="0" fillId="4" fontId="1" numFmtId="0" xfId="0" applyAlignment="1" applyFill="1" applyFont="1">
      <alignment readingOrder="0"/>
    </xf>
    <xf borderId="0" fillId="5" fontId="2" numFmtId="164" xfId="0" applyAlignment="1" applyFill="1" applyFont="1" applyNumberFormat="1">
      <alignment readingOrder="0"/>
    </xf>
    <xf borderId="0" fillId="6" fontId="1" numFmtId="0" xfId="0" applyAlignment="1" applyFill="1" applyFont="1">
      <alignment readingOrder="0"/>
    </xf>
    <xf borderId="0" fillId="6" fontId="1" numFmtId="164" xfId="0" applyAlignment="1" applyFont="1" applyNumberFormat="1">
      <alignment readingOrder="0"/>
    </xf>
    <xf borderId="0" fillId="6" fontId="2" numFmtId="164" xfId="0" applyAlignment="1" applyFont="1" applyNumberFormat="1">
      <alignment readingOrder="0"/>
    </xf>
    <xf borderId="0" fillId="6" fontId="2" numFmtId="165" xfId="0" applyAlignment="1" applyFont="1" applyNumberFormat="1">
      <alignment readingOrder="0"/>
    </xf>
    <xf borderId="0" fillId="5" fontId="2" numFmtId="2" xfId="0" applyAlignment="1" applyFont="1" applyNumberFormat="1">
      <alignment readingOrder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  <dxf>
      <font/>
      <fill>
        <patternFill patternType="solid">
          <fgColor rgb="FF63D297"/>
          <bgColor rgb="FF63D297"/>
        </patternFill>
      </fill>
      <border/>
    </dxf>
  </dxfs>
  <tableStyles count="18">
    <tableStyle count="3" pivot="0" name="General SpeedUp-style">
      <tableStyleElement dxfId="1" type="headerRow"/>
      <tableStyleElement dxfId="2" type="firstRowStripe"/>
      <tableStyleElement dxfId="3" type="secondRowStripe"/>
    </tableStyle>
    <tableStyle count="3" pivot="0" name="General SpeedUp-style 2">
      <tableStyleElement dxfId="1" type="headerRow"/>
      <tableStyleElement dxfId="2" type="firstRowStripe"/>
      <tableStyleElement dxfId="3" type="secondRowStripe"/>
    </tableStyle>
    <tableStyle count="3" pivot="0" name="General SpeedUp-style 3">
      <tableStyleElement dxfId="1" type="headerRow"/>
      <tableStyleElement dxfId="2" type="firstRowStripe"/>
      <tableStyleElement dxfId="3" type="secondRowStripe"/>
    </tableStyle>
    <tableStyle count="3" pivot="0" name="General SpeedUp-style 4">
      <tableStyleElement dxfId="1" type="headerRow"/>
      <tableStyleElement dxfId="2" type="firstRowStripe"/>
      <tableStyleElement dxfId="3" type="secondRowStripe"/>
    </tableStyle>
    <tableStyle count="3" pivot="0" name="General SpeedUp-style 5">
      <tableStyleElement dxfId="1" type="headerRow"/>
      <tableStyleElement dxfId="2" type="firstRowStripe"/>
      <tableStyleElement dxfId="3" type="secondRowStripe"/>
    </tableStyle>
    <tableStyle count="3" pivot="0" name="General SpeedUp-style 6">
      <tableStyleElement dxfId="1" type="headerRow"/>
      <tableStyleElement dxfId="2" type="firstRowStripe"/>
      <tableStyleElement dxfId="3" type="secondRowStripe"/>
    </tableStyle>
    <tableStyle count="2" pivot="0" name="BFOptimizedC-style">
      <tableStyleElement dxfId="2" type="firstRowStripe"/>
      <tableStyleElement dxfId="4" type="secondRowStripe"/>
    </tableStyle>
    <tableStyle count="3" pivot="0" name="SimpleBFC-style">
      <tableStyleElement dxfId="1" type="headerRow"/>
      <tableStyleElement dxfId="2" type="firstRowStripe"/>
      <tableStyleElement dxfId="3" type="secondRowStripe"/>
    </tableStyle>
    <tableStyle count="3" pivot="0" name="SimpleBFJava-style">
      <tableStyleElement dxfId="1" type="headerRow"/>
      <tableStyleElement dxfId="2" type="firstRowStripe"/>
      <tableStyleElement dxfId="3" type="secondRowStripe"/>
    </tableStyle>
    <tableStyle count="3" pivot="0" name="BFOptimizedC-style 2">
      <tableStyleElement dxfId="5" type="headerRow"/>
      <tableStyleElement dxfId="2" type="firstRowStripe"/>
      <tableStyleElement dxfId="4" type="secondRowStripe"/>
    </tableStyle>
    <tableStyle count="3" pivot="0" name="SecuentialJava-style">
      <tableStyleElement dxfId="1" type="headerRow"/>
      <tableStyleElement dxfId="2" type="firstRowStripe"/>
      <tableStyleElement dxfId="3" type="secondRowStripe"/>
    </tableStyle>
    <tableStyle count="3" pivot="0" name="SecuentialC-style">
      <tableStyleElement dxfId="1" type="headerRow"/>
      <tableStyleElement dxfId="2" type="firstRowStripe"/>
      <tableStyleElement dxfId="3" type="secondRowStripe"/>
    </tableStyle>
    <tableStyle count="3" pivot="0" name="BFOptimizedJ-style">
      <tableStyleElement dxfId="1" type="headerRow"/>
      <tableStyleElement dxfId="2" type="firstRowStripe"/>
      <tableStyleElement dxfId="3" type="secondRowStripe"/>
    </tableStyle>
    <tableStyle count="3" pivot="0" name="OpenMP-style">
      <tableStyleElement dxfId="1" type="headerRow"/>
      <tableStyleElement dxfId="2" type="firstRowStripe"/>
      <tableStyleElement dxfId="3" type="secondRowStripe"/>
    </tableStyle>
    <tableStyle count="3" pivot="0" name="JavaThreads-style">
      <tableStyleElement dxfId="1" type="headerRow"/>
      <tableStyleElement dxfId="2" type="firstRowStripe"/>
      <tableStyleElement dxfId="3" type="secondRowStripe"/>
    </tableStyle>
    <tableStyle count="3" pivot="0" name="tbb-style">
      <tableStyleElement dxfId="1" type="headerRow"/>
      <tableStyleElement dxfId="2" type="firstRowStripe"/>
      <tableStyleElement dxfId="3" type="secondRowStripe"/>
    </tableStyle>
    <tableStyle count="3" pivot="0" name="CUDA-style">
      <tableStyleElement dxfId="1" type="headerRow"/>
      <tableStyleElement dxfId="2" type="firstRowStripe"/>
      <tableStyleElement dxfId="3" type="secondRowStripe"/>
    </tableStyle>
    <tableStyle count="3" pivot="0" name="forkJoin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Limit 10 millions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val>
            <c:numRef>
              <c:f>'General SpeedUp'!$B$22:$B$23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'General SpeedUp'!$C$22:$C$23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val>
            <c:numRef>
              <c:f>'General SpeedUp'!$D$22:$D$23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val>
            <c:numRef>
              <c:f>'General SpeedUp'!$E$22:$E$23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val>
            <c:numRef>
              <c:f>'General SpeedUp'!$F$22:$F$23</c:f>
            </c:numRef>
          </c:val>
        </c:ser>
        <c:ser>
          <c:idx val="5"/>
          <c:order val="5"/>
          <c:spPr>
            <a:solidFill>
              <a:srgbClr val="0099C6"/>
            </a:solidFill>
          </c:spPr>
          <c:val>
            <c:numRef>
              <c:f>'General SpeedUp'!$G$22:$G$23</c:f>
            </c:numRef>
          </c:val>
        </c:ser>
        <c:ser>
          <c:idx val="6"/>
          <c:order val="6"/>
          <c:spPr>
            <a:solidFill>
              <a:srgbClr val="DD4477"/>
            </a:solidFill>
          </c:spPr>
          <c:val>
            <c:numRef>
              <c:f>'General SpeedUp'!$H$22:$H$23</c:f>
            </c:numRef>
          </c:val>
        </c:ser>
        <c:axId val="1616533228"/>
        <c:axId val="439893263"/>
      </c:barChart>
      <c:catAx>
        <c:axId val="161653322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439893263"/>
      </c:catAx>
      <c:valAx>
        <c:axId val="439893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16533228"/>
      </c:valAx>
    </c:plotArea>
    <c:legend>
      <c:legendPos val="r"/>
      <c:overlay val="0"/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Time (ms) frente a Limit</a:t>
            </a:r>
          </a:p>
        </c:rich>
      </c:tx>
      <c:overlay val="0"/>
    </c:title>
    <c:plotArea>
      <c:layout/>
      <c:barChart>
        <c:barDir val="bar"/>
        <c:grouping val="clustered"/>
        <c:ser>
          <c:idx val="0"/>
          <c:order val="0"/>
          <c:tx>
            <c:strRef>
              <c:f>JavaThreads!$B$1:$B$2</c:f>
            </c:strRef>
          </c:tx>
          <c:spPr>
            <a:solidFill>
              <a:srgbClr val="3366CC"/>
            </a:solidFill>
          </c:spPr>
          <c:cat>
            <c:strRef>
              <c:f>JavaThreads!$A$3:$A$9</c:f>
            </c:strRef>
          </c:cat>
          <c:val>
            <c:numRef>
              <c:f>JavaThreads!$B$3:$B$9</c:f>
            </c:numRef>
          </c:val>
        </c:ser>
        <c:axId val="561976984"/>
        <c:axId val="445932487"/>
      </c:barChart>
      <c:catAx>
        <c:axId val="56197698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/>
                </a:pPr>
                <a:r>
                  <a:t>Limit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445932487"/>
      </c:catAx>
      <c:valAx>
        <c:axId val="44593248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Time 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61976984"/>
        <c:crosses val="max"/>
      </c:valAx>
    </c:plotArea>
    <c:legend>
      <c:legendPos val="r"/>
      <c:overlay val="0"/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Time (ms) frente a Limit</a:t>
            </a:r>
          </a:p>
        </c:rich>
      </c:tx>
      <c:overlay val="0"/>
    </c:title>
    <c:plotArea>
      <c:layout/>
      <c:barChart>
        <c:barDir val="bar"/>
        <c:grouping val="clustered"/>
        <c:ser>
          <c:idx val="0"/>
          <c:order val="0"/>
          <c:tx>
            <c:strRef>
              <c:f>tbb!$B$1:$B$2</c:f>
            </c:strRef>
          </c:tx>
          <c:spPr>
            <a:solidFill>
              <a:srgbClr val="3366CC"/>
            </a:solidFill>
          </c:spPr>
          <c:cat>
            <c:strRef>
              <c:f>tbb!$A$3:$A$9</c:f>
            </c:strRef>
          </c:cat>
          <c:val>
            <c:numRef>
              <c:f>tbb!$B$3:$B$9</c:f>
            </c:numRef>
          </c:val>
        </c:ser>
        <c:axId val="1634651511"/>
        <c:axId val="501078771"/>
      </c:barChart>
      <c:catAx>
        <c:axId val="163465151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/>
                </a:pPr>
                <a:r>
                  <a:t>Limit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501078771"/>
      </c:catAx>
      <c:valAx>
        <c:axId val="5010787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Time 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34651511"/>
        <c:crosses val="max"/>
      </c:valAx>
    </c:plotArea>
    <c:legend>
      <c:legendPos val="r"/>
      <c:overlay val="0"/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Time (ms) frente a Limit</a:t>
            </a:r>
          </a:p>
        </c:rich>
      </c:tx>
      <c:overlay val="0"/>
    </c:title>
    <c:plotArea>
      <c:layout/>
      <c:barChart>
        <c:barDir val="bar"/>
        <c:grouping val="clustered"/>
        <c:ser>
          <c:idx val="0"/>
          <c:order val="0"/>
          <c:tx>
            <c:strRef>
              <c:f>forkJoin!$B$1:$B$2</c:f>
            </c:strRef>
          </c:tx>
          <c:spPr>
            <a:solidFill>
              <a:srgbClr val="3366CC"/>
            </a:solidFill>
          </c:spPr>
          <c:cat>
            <c:strRef>
              <c:f>forkJoin!$A$3:$A$9</c:f>
            </c:strRef>
          </c:cat>
          <c:val>
            <c:numRef>
              <c:f>forkJoin!$B$3:$B$9</c:f>
            </c:numRef>
          </c:val>
        </c:ser>
        <c:axId val="701901607"/>
        <c:axId val="1716661082"/>
      </c:barChart>
      <c:catAx>
        <c:axId val="70190160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/>
                </a:pPr>
                <a:r>
                  <a:t>Limit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716661082"/>
      </c:catAx>
      <c:valAx>
        <c:axId val="171666108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Time 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01901607"/>
        <c:crosses val="max"/>
      </c:valAx>
    </c:plotArea>
    <c:legend>
      <c:legendPos val="r"/>
      <c:overlay val="0"/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Time (ms) frente a Limit</a:t>
            </a:r>
          </a:p>
        </c:rich>
      </c:tx>
      <c:overlay val="0"/>
    </c:title>
    <c:plotArea>
      <c:layout/>
      <c:barChart>
        <c:barDir val="bar"/>
        <c:grouping val="clustered"/>
        <c:ser>
          <c:idx val="0"/>
          <c:order val="0"/>
          <c:tx>
            <c:strRef>
              <c:f>CUDA!$B$1:$B$2</c:f>
            </c:strRef>
          </c:tx>
          <c:spPr>
            <a:solidFill>
              <a:srgbClr val="3366CC"/>
            </a:solidFill>
          </c:spPr>
          <c:cat>
            <c:strRef>
              <c:f>CUDA!$A$3:$A$9</c:f>
            </c:strRef>
          </c:cat>
          <c:val>
            <c:numRef>
              <c:f>CUDA!$B$3:$B$9</c:f>
            </c:numRef>
          </c:val>
        </c:ser>
        <c:axId val="835659549"/>
        <c:axId val="829053974"/>
      </c:barChart>
      <c:catAx>
        <c:axId val="83565954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/>
                </a:pPr>
                <a:r>
                  <a:t>Limit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829053974"/>
      </c:catAx>
      <c:valAx>
        <c:axId val="82905397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Time 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35659549"/>
        <c:crosses val="max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SpeedUp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cat>
            <c:strRef>
              <c:f>'General SpeedUp'!$C$25:$C$26</c:f>
            </c:strRef>
          </c:cat>
          <c:val>
            <c:numRef>
              <c:f>'General SpeedUp'!$D$25:$D$26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'General SpeedUp'!$C$25:$C$26</c:f>
            </c:strRef>
          </c:cat>
          <c:val>
            <c:numRef>
              <c:f>'General SpeedUp'!$E$25:$E$26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cat>
            <c:strRef>
              <c:f>'General SpeedUp'!$C$25:$C$26</c:f>
            </c:strRef>
          </c:cat>
          <c:val>
            <c:numRef>
              <c:f>'General SpeedUp'!$F$25:$F$26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cat>
            <c:strRef>
              <c:f>'General SpeedUp'!$C$25:$C$26</c:f>
            </c:strRef>
          </c:cat>
          <c:val>
            <c:numRef>
              <c:f>'General SpeedUp'!$G$25:$G$26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cat>
            <c:strRef>
              <c:f>'General SpeedUp'!$C$25:$C$26</c:f>
            </c:strRef>
          </c:cat>
          <c:val>
            <c:numRef>
              <c:f>'General SpeedUp'!$H$25:$H$26</c:f>
            </c:numRef>
          </c:val>
        </c:ser>
        <c:axId val="1699735850"/>
        <c:axId val="1246073127"/>
      </c:barChart>
      <c:catAx>
        <c:axId val="169973585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246073127"/>
      </c:catAx>
      <c:valAx>
        <c:axId val="12460731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99735850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Time (ms) frente a Limit</a:t>
            </a:r>
          </a:p>
        </c:rich>
      </c:tx>
      <c:overlay val="0"/>
    </c:title>
    <c:plotArea>
      <c:layout/>
      <c:barChart>
        <c:barDir val="bar"/>
        <c:grouping val="clustered"/>
        <c:ser>
          <c:idx val="0"/>
          <c:order val="0"/>
          <c:tx>
            <c:strRef>
              <c:f>SimpleBFC!$B$1:$B$2</c:f>
            </c:strRef>
          </c:tx>
          <c:spPr>
            <a:solidFill>
              <a:srgbClr val="3366CC"/>
            </a:solidFill>
          </c:spPr>
          <c:cat>
            <c:strRef>
              <c:f>SimpleBFC!$A$3:$A$9</c:f>
            </c:strRef>
          </c:cat>
          <c:val>
            <c:numRef>
              <c:f>SimpleBFC!$B$3:$B$9</c:f>
            </c:numRef>
          </c:val>
        </c:ser>
        <c:axId val="1823257523"/>
        <c:axId val="1566076479"/>
      </c:barChart>
      <c:catAx>
        <c:axId val="182325752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/>
                </a:pPr>
                <a:r>
                  <a:t>Limit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566076479"/>
      </c:catAx>
      <c:valAx>
        <c:axId val="156607647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Time 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23257523"/>
        <c:crosses val="max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Time (ms) frente a Limit</a:t>
            </a:r>
          </a:p>
        </c:rich>
      </c:tx>
      <c:overlay val="0"/>
    </c:title>
    <c:plotArea>
      <c:layout/>
      <c:barChart>
        <c:barDir val="bar"/>
        <c:grouping val="clustered"/>
        <c:ser>
          <c:idx val="0"/>
          <c:order val="0"/>
          <c:tx>
            <c:strRef>
              <c:f>SimpleBFJava!$B$1:$B$2</c:f>
            </c:strRef>
          </c:tx>
          <c:spPr>
            <a:solidFill>
              <a:srgbClr val="3366CC"/>
            </a:solidFill>
          </c:spPr>
          <c:cat>
            <c:strRef>
              <c:f>SimpleBFJava!$A$3:$A$9</c:f>
            </c:strRef>
          </c:cat>
          <c:val>
            <c:numRef>
              <c:f>SimpleBFJava!$B$3:$B$9</c:f>
            </c:numRef>
          </c:val>
        </c:ser>
        <c:axId val="408836221"/>
        <c:axId val="1661897795"/>
      </c:barChart>
      <c:catAx>
        <c:axId val="40883622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/>
                </a:pPr>
                <a:r>
                  <a:t>Limit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661897795"/>
      </c:catAx>
      <c:valAx>
        <c:axId val="166189779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Time 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08836221"/>
        <c:crosses val="max"/>
      </c:valAx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Time (ms) frente a Limit</a:t>
            </a:r>
          </a:p>
        </c:rich>
      </c:tx>
      <c:overlay val="0"/>
    </c:title>
    <c:plotArea>
      <c:layout/>
      <c:barChart>
        <c:barDir val="bar"/>
        <c:grouping val="clustered"/>
        <c:ser>
          <c:idx val="0"/>
          <c:order val="0"/>
          <c:tx>
            <c:strRef>
              <c:f>BFOptimizedC!$B$1:$B$2</c:f>
            </c:strRef>
          </c:tx>
          <c:spPr>
            <a:solidFill>
              <a:srgbClr val="3366CC"/>
            </a:solidFill>
          </c:spPr>
          <c:cat>
            <c:strRef>
              <c:f>BFOptimizedC!$A$3:$A$9</c:f>
            </c:strRef>
          </c:cat>
          <c:val>
            <c:numRef>
              <c:f>BFOptimizedC!$B$3:$B$9</c:f>
            </c:numRef>
          </c:val>
        </c:ser>
        <c:axId val="41229578"/>
        <c:axId val="1811378427"/>
      </c:barChart>
      <c:catAx>
        <c:axId val="4122957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/>
                </a:pPr>
                <a:r>
                  <a:t>Limit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811378427"/>
      </c:catAx>
      <c:valAx>
        <c:axId val="181137842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Time 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1229578"/>
        <c:crosses val="max"/>
      </c:valAx>
    </c:plotArea>
    <c:legend>
      <c:legendPos val="r"/>
      <c:overlay val="0"/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Time (ms) frente a Limit</a:t>
            </a:r>
          </a:p>
        </c:rich>
      </c:tx>
      <c:overlay val="0"/>
    </c:title>
    <c:plotArea>
      <c:layout/>
      <c:barChart>
        <c:barDir val="bar"/>
        <c:grouping val="clustered"/>
        <c:ser>
          <c:idx val="0"/>
          <c:order val="0"/>
          <c:tx>
            <c:strRef>
              <c:f>BFOptimizedJ!$B$1:$B$2</c:f>
            </c:strRef>
          </c:tx>
          <c:spPr>
            <a:solidFill>
              <a:srgbClr val="3366CC"/>
            </a:solidFill>
          </c:spPr>
          <c:cat>
            <c:strRef>
              <c:f>BFOptimizedJ!$A$3:$A$9</c:f>
            </c:strRef>
          </c:cat>
          <c:val>
            <c:numRef>
              <c:f>BFOptimizedJ!$B$3:$B$9</c:f>
            </c:numRef>
          </c:val>
        </c:ser>
        <c:axId val="103446754"/>
        <c:axId val="58438015"/>
      </c:barChart>
      <c:catAx>
        <c:axId val="10344675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/>
                </a:pPr>
                <a:r>
                  <a:t>Limit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58438015"/>
      </c:catAx>
      <c:valAx>
        <c:axId val="5843801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Time 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3446754"/>
        <c:crosses val="max"/>
      </c:valAx>
    </c:plotArea>
    <c:legend>
      <c:legendPos val="r"/>
      <c:overlay val="0"/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Time (ms) frente a Limit</a:t>
            </a:r>
          </a:p>
        </c:rich>
      </c:tx>
      <c:overlay val="0"/>
    </c:title>
    <c:plotArea>
      <c:layout/>
      <c:barChart>
        <c:barDir val="bar"/>
        <c:grouping val="clustered"/>
        <c:ser>
          <c:idx val="0"/>
          <c:order val="0"/>
          <c:tx>
            <c:strRef>
              <c:f>SecuentialC!$B$1:$B$2</c:f>
            </c:strRef>
          </c:tx>
          <c:spPr>
            <a:solidFill>
              <a:srgbClr val="3366CC"/>
            </a:solidFill>
          </c:spPr>
          <c:cat>
            <c:strRef>
              <c:f>SecuentialC!$A$3:$A$9</c:f>
            </c:strRef>
          </c:cat>
          <c:val>
            <c:numRef>
              <c:f>SecuentialC!$B$3:$B$9</c:f>
            </c:numRef>
          </c:val>
        </c:ser>
        <c:axId val="537520269"/>
        <c:axId val="742135749"/>
      </c:barChart>
      <c:catAx>
        <c:axId val="53752026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/>
                </a:pPr>
                <a:r>
                  <a:t>Limit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742135749"/>
      </c:catAx>
      <c:valAx>
        <c:axId val="74213574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Time 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37520269"/>
        <c:crosses val="max"/>
      </c:valAx>
    </c:plotArea>
    <c:legend>
      <c:legendPos val="r"/>
      <c:overlay val="0"/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Time (ms) frente a Limit</a:t>
            </a:r>
          </a:p>
        </c:rich>
      </c:tx>
      <c:overlay val="0"/>
    </c:title>
    <c:plotArea>
      <c:layout/>
      <c:barChart>
        <c:barDir val="bar"/>
        <c:grouping val="clustered"/>
        <c:ser>
          <c:idx val="0"/>
          <c:order val="0"/>
          <c:tx>
            <c:strRef>
              <c:f>SecuentialJava!$B$1:$B$2</c:f>
            </c:strRef>
          </c:tx>
          <c:spPr>
            <a:solidFill>
              <a:srgbClr val="3366CC"/>
            </a:solidFill>
          </c:spPr>
          <c:cat>
            <c:strRef>
              <c:f>SecuentialJava!$A$3:$A$9</c:f>
            </c:strRef>
          </c:cat>
          <c:val>
            <c:numRef>
              <c:f>SecuentialJava!$B$3:$B$9</c:f>
            </c:numRef>
          </c:val>
        </c:ser>
        <c:axId val="2046096637"/>
        <c:axId val="1385106144"/>
      </c:barChart>
      <c:catAx>
        <c:axId val="204609663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/>
                </a:pPr>
                <a:r>
                  <a:t>Limit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385106144"/>
      </c:catAx>
      <c:valAx>
        <c:axId val="138510614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Time 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46096637"/>
        <c:crosses val="max"/>
      </c:valAx>
    </c:plotArea>
    <c:legend>
      <c:legendPos val="r"/>
      <c:overlay val="0"/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Time (ms) frente a Limit</a:t>
            </a:r>
          </a:p>
        </c:rich>
      </c:tx>
      <c:overlay val="0"/>
    </c:title>
    <c:plotArea>
      <c:layout/>
      <c:barChart>
        <c:barDir val="bar"/>
        <c:grouping val="clustered"/>
        <c:ser>
          <c:idx val="0"/>
          <c:order val="0"/>
          <c:tx>
            <c:strRef>
              <c:f>OpenMP!$B$1:$B$2</c:f>
            </c:strRef>
          </c:tx>
          <c:spPr>
            <a:solidFill>
              <a:srgbClr val="3366CC"/>
            </a:solidFill>
          </c:spPr>
          <c:cat>
            <c:strRef>
              <c:f>OpenMP!$A$3:$A$9</c:f>
            </c:strRef>
          </c:cat>
          <c:val>
            <c:numRef>
              <c:f>OpenMP!$B$3:$B$9</c:f>
            </c:numRef>
          </c:val>
        </c:ser>
        <c:axId val="507649297"/>
        <c:axId val="1700973151"/>
      </c:barChart>
      <c:catAx>
        <c:axId val="50764929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/>
                </a:pPr>
                <a:r>
                  <a:t>Limit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700973151"/>
      </c:catAx>
      <c:valAx>
        <c:axId val="170097315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Time 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07649297"/>
        <c:crosses val="max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371475</xdr:colOff>
      <xdr:row>31</xdr:row>
      <xdr:rowOff>19050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504825</xdr:colOff>
      <xdr:row>25</xdr:row>
      <xdr:rowOff>19050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238125</xdr:colOff>
      <xdr:row>20</xdr:row>
      <xdr:rowOff>161925</xdr:rowOff>
    </xdr:from>
    <xdr:ext cx="5715000" cy="3533775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238125</xdr:colOff>
      <xdr:row>20</xdr:row>
      <xdr:rowOff>161925</xdr:rowOff>
    </xdr:from>
    <xdr:ext cx="5715000" cy="3533775"/>
    <xdr:graphicFrame>
      <xdr:nvGraphicFramePr>
        <xdr:cNvPr id="1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238125</xdr:colOff>
      <xdr:row>20</xdr:row>
      <xdr:rowOff>161925</xdr:rowOff>
    </xdr:from>
    <xdr:ext cx="5715000" cy="3533775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238125</xdr:colOff>
      <xdr:row>20</xdr:row>
      <xdr:rowOff>161925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276225</xdr:colOff>
      <xdr:row>19</xdr:row>
      <xdr:rowOff>95250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276225</xdr:colOff>
      <xdr:row>4</xdr:row>
      <xdr:rowOff>142875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104775</xdr:colOff>
      <xdr:row>15</xdr:row>
      <xdr:rowOff>161925</xdr:rowOff>
    </xdr:from>
    <xdr:ext cx="571500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104775</xdr:colOff>
      <xdr:row>15</xdr:row>
      <xdr:rowOff>161925</xdr:rowOff>
    </xdr:from>
    <xdr:ext cx="5715000" cy="35337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161925</xdr:colOff>
      <xdr:row>20</xdr:row>
      <xdr:rowOff>133350</xdr:rowOff>
    </xdr:from>
    <xdr:ext cx="5715000" cy="35337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238125</xdr:colOff>
      <xdr:row>20</xdr:row>
      <xdr:rowOff>161925</xdr:rowOff>
    </xdr:from>
    <xdr:ext cx="5715000" cy="353377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238125</xdr:colOff>
      <xdr:row>20</xdr:row>
      <xdr:rowOff>161925</xdr:rowOff>
    </xdr:from>
    <xdr:ext cx="5715000" cy="353377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B22:H23" displayName="Table_1" id="1">
  <tableColumns count="7">
    <tableColumn name="Secuential SieveC" id="1"/>
    <tableColumn name="Secuential SieveJava" id="2"/>
    <tableColumn name="OpenMP" id="3"/>
    <tableColumn name="Threads" id="4"/>
    <tableColumn name="TBB" id="5"/>
    <tableColumn name="ForkJoin" id="6"/>
    <tableColumn name="Cuda" id="7"/>
  </tableColumns>
  <tableStyleInfo name="General SpeedUp-style" showColumnStripes="0" showFirstColumn="1" showLastColumn="1" showRowStripes="1"/>
</table>
</file>

<file path=xl/tables/table10.xml><?xml version="1.0" encoding="utf-8"?>
<table xmlns="http://schemas.openxmlformats.org/spreadsheetml/2006/main" ref="A2:B9" displayName="Table_10" id="10">
  <tableColumns count="2">
    <tableColumn name="Limit" id="1"/>
    <tableColumn name="Time (ms)" id="2"/>
  </tableColumns>
  <tableStyleInfo name="BFOptimizedC-style 2" showColumnStripes="0" showFirstColumn="1" showLastColumn="1" showRowStripes="1"/>
</table>
</file>

<file path=xl/tables/table11.xml><?xml version="1.0" encoding="utf-8"?>
<table xmlns="http://schemas.openxmlformats.org/spreadsheetml/2006/main" ref="A2:B9" displayName="Table_13" id="13">
  <tableColumns count="2">
    <tableColumn name="Limit" id="1"/>
    <tableColumn name="Time (ms)" id="2"/>
  </tableColumns>
  <tableStyleInfo name="BFOptimizedJ-style" showColumnStripes="0" showFirstColumn="1" showLastColumn="1" showRowStripes="1"/>
</table>
</file>

<file path=xl/tables/table12.xml><?xml version="1.0" encoding="utf-8"?>
<table xmlns="http://schemas.openxmlformats.org/spreadsheetml/2006/main" ref="A2:B9" displayName="Table_11" id="11">
  <tableColumns count="2">
    <tableColumn name="Limit" id="1"/>
    <tableColumn name="Time (ms)" id="2"/>
  </tableColumns>
  <tableStyleInfo name="SecuentialC-style" showColumnStripes="0" showFirstColumn="1" showLastColumn="1" showRowStripes="1"/>
</table>
</file>

<file path=xl/tables/table13.xml><?xml version="1.0" encoding="utf-8"?>
<table xmlns="http://schemas.openxmlformats.org/spreadsheetml/2006/main" ref="A2:B9" displayName="Table_12" id="12">
  <tableColumns count="2">
    <tableColumn name="Limit" id="1"/>
    <tableColumn name="Time (ms)" id="2"/>
  </tableColumns>
  <tableStyleInfo name="SecuentialJava-style" showColumnStripes="0" showFirstColumn="1" showLastColumn="1" showRowStripes="1"/>
</table>
</file>

<file path=xl/tables/table14.xml><?xml version="1.0" encoding="utf-8"?>
<table xmlns="http://schemas.openxmlformats.org/spreadsheetml/2006/main" ref="A2:B9" displayName="Table_15" id="15">
  <tableColumns count="2">
    <tableColumn name="Limit" id="1"/>
    <tableColumn name="Time (ms)" id="2"/>
  </tableColumns>
  <tableStyleInfo name="OpenMP-style" showColumnStripes="0" showFirstColumn="1" showLastColumn="1" showRowStripes="1"/>
</table>
</file>

<file path=xl/tables/table15.xml><?xml version="1.0" encoding="utf-8"?>
<table xmlns="http://schemas.openxmlformats.org/spreadsheetml/2006/main" ref="A2:B9" displayName="Table_14" id="14">
  <tableColumns count="2">
    <tableColumn name="Limit" id="1"/>
    <tableColumn name="Time (ms)" id="2"/>
  </tableColumns>
  <tableStyleInfo name="JavaThreads-style" showColumnStripes="0" showFirstColumn="1" showLastColumn="1" showRowStripes="1"/>
</table>
</file>

<file path=xl/tables/table16.xml><?xml version="1.0" encoding="utf-8"?>
<table xmlns="http://schemas.openxmlformats.org/spreadsheetml/2006/main" ref="A2:B9" displayName="Table_16" id="16">
  <tableColumns count="2">
    <tableColumn name="Limit" id="1"/>
    <tableColumn name="Time (ms)" id="2"/>
  </tableColumns>
  <tableStyleInfo name="tbb-style" showColumnStripes="0" showFirstColumn="1" showLastColumn="1" showRowStripes="1"/>
</table>
</file>

<file path=xl/tables/table17.xml><?xml version="1.0" encoding="utf-8"?>
<table xmlns="http://schemas.openxmlformats.org/spreadsheetml/2006/main" ref="A2:B9" displayName="Table_18" id="18">
  <tableColumns count="2">
    <tableColumn name="Limit" id="1"/>
    <tableColumn name="Time (ms)" id="2"/>
  </tableColumns>
  <tableStyleInfo name="forkJoin-style" showColumnStripes="0" showFirstColumn="1" showLastColumn="1" showRowStripes="1"/>
</table>
</file>

<file path=xl/tables/table18.xml><?xml version="1.0" encoding="utf-8"?>
<table xmlns="http://schemas.openxmlformats.org/spreadsheetml/2006/main" ref="A2:B9" displayName="Table_17" id="17">
  <tableColumns count="2">
    <tableColumn name="Limit" id="1"/>
    <tableColumn name="Time (ms)" id="2"/>
  </tableColumns>
  <tableStyleInfo name="CUDA-style" showColumnStripes="0" showFirstColumn="1" showLastColumn="1" showRowStripes="1"/>
</table>
</file>

<file path=xl/tables/table2.xml><?xml version="1.0" encoding="utf-8"?>
<table xmlns="http://schemas.openxmlformats.org/spreadsheetml/2006/main" ref="A1:L7" displayName="Table_2" id="2">
  <tableColumns count="12">
    <tableColumn name="Limit" id="1"/>
    <tableColumn name="BFNOC" id="2"/>
    <tableColumn name="BFNOJava" id="3"/>
    <tableColumn name="BFOC" id="4"/>
    <tableColumn name="BFOJava" id="5"/>
    <tableColumn name="SSieveC" id="6"/>
    <tableColumn name="SSieveJava" id="7"/>
    <tableColumn name="Open" id="8"/>
    <tableColumn name="Threads" id="9"/>
    <tableColumn name="TBB" id="10"/>
    <tableColumn name="ForkJoin" id="11"/>
    <tableColumn name="Cuda" id="12"/>
  </tableColumns>
  <tableStyleInfo name="General SpeedUp-style 2" showColumnStripes="0" showFirstColumn="1" showLastColumn="1" showRowStripes="1"/>
</table>
</file>

<file path=xl/tables/table3.xml><?xml version="1.0" encoding="utf-8"?>
<table xmlns="http://schemas.openxmlformats.org/spreadsheetml/2006/main" ref="D25:H25" displayName="Table_3" id="3">
  <tableColumns count="5">
    <tableColumn name="OpenMP" id="1"/>
    <tableColumn name="Threads" id="2"/>
    <tableColumn name="TBB" id="3"/>
    <tableColumn name="ForkJoin" id="4"/>
    <tableColumn name="Cuda" id="5"/>
  </tableColumns>
  <tableStyleInfo name="General SpeedUp-style 3" showColumnStripes="0" showFirstColumn="1" showLastColumn="1" showRowStripes="1"/>
</table>
</file>

<file path=xl/tables/table4.xml><?xml version="1.0" encoding="utf-8"?>
<table xmlns="http://schemas.openxmlformats.org/spreadsheetml/2006/main" ref="A14:A20" displayName="Table_4" id="4">
  <tableColumns count="1">
    <tableColumn name="Limit" id="1"/>
  </tableColumns>
  <tableStyleInfo name="General SpeedUp-style 4" showColumnStripes="0" showFirstColumn="1" showLastColumn="1" showRowStripes="1"/>
</table>
</file>

<file path=xl/tables/table5.xml><?xml version="1.0" encoding="utf-8"?>
<table xmlns="http://schemas.openxmlformats.org/spreadsheetml/2006/main" ref="A22" displayName="Table_5" id="5">
  <tableColumns count="1">
    <tableColumn name="Limit" id="1"/>
  </tableColumns>
  <tableStyleInfo name="General SpeedUp-style 5" showColumnStripes="0" showFirstColumn="1" showLastColumn="1" showRowStripes="1"/>
</table>
</file>

<file path=xl/tables/table6.xml><?xml version="1.0" encoding="utf-8"?>
<table xmlns="http://schemas.openxmlformats.org/spreadsheetml/2006/main" ref="B14:H20" displayName="Table_6" id="6">
  <tableColumns count="7">
    <tableColumn name="Secuential SieveC" id="1"/>
    <tableColumn name="Secuential SieveJava" id="2"/>
    <tableColumn name="OpenMP" id="3"/>
    <tableColumn name="Threads" id="4"/>
    <tableColumn name="TBB" id="5"/>
    <tableColumn name="ForkJoin" id="6"/>
    <tableColumn name="Cuda" id="7"/>
  </tableColumns>
  <tableStyleInfo name="General SpeedUp-style 6" showColumnStripes="0" showFirstColumn="1" showLastColumn="1" showRowStripes="1"/>
</table>
</file>

<file path=xl/tables/table7.xml><?xml version="1.0" encoding="utf-8"?>
<table xmlns="http://schemas.openxmlformats.org/spreadsheetml/2006/main" ref="A2:B9" displayName="Table_8" id="8">
  <tableColumns count="2">
    <tableColumn name="Limit" id="1"/>
    <tableColumn name="Time (ms)" id="2"/>
  </tableColumns>
  <tableStyleInfo name="SimpleBFC-style" showColumnStripes="0" showFirstColumn="1" showLastColumn="1" showRowStripes="1"/>
</table>
</file>

<file path=xl/tables/table8.xml><?xml version="1.0" encoding="utf-8"?>
<table xmlns="http://schemas.openxmlformats.org/spreadsheetml/2006/main" ref="A2:B9" displayName="Table_9" id="9">
  <tableColumns count="2">
    <tableColumn name="Limit" id="1"/>
    <tableColumn name="Time (ms)" id="2"/>
  </tableColumns>
  <tableStyleInfo name="SimpleBFJava-style" showColumnStripes="0" showFirstColumn="1" showLastColumn="1" showRowStripes="1"/>
</table>
</file>

<file path=xl/tables/table9.xml><?xml version="1.0" encoding="utf-8"?>
<table xmlns="http://schemas.openxmlformats.org/spreadsheetml/2006/main" headerRowCount="0" ref="I8:J14" displayName="Table_7" id="7">
  <tableColumns count="2">
    <tableColumn name="Column1" id="1"/>
    <tableColumn name="Column2" id="2"/>
  </tableColumns>
  <tableStyleInfo name="BFOptimizedC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4.xml"/><Relationship Id="rId10" Type="http://schemas.openxmlformats.org/officeDocument/2006/relationships/table" Target="../tables/table3.xml"/><Relationship Id="rId13" Type="http://schemas.openxmlformats.org/officeDocument/2006/relationships/table" Target="../tables/table6.xml"/><Relationship Id="rId12" Type="http://schemas.openxmlformats.org/officeDocument/2006/relationships/table" Target="../tables/table5.xml"/><Relationship Id="rId9" Type="http://schemas.openxmlformats.org/officeDocument/2006/relationships/table" Target="../tables/table2.xml"/><Relationship Id="rId8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16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3" Type="http://schemas.openxmlformats.org/officeDocument/2006/relationships/table" Target="../tables/table17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Relationship Id="rId3" Type="http://schemas.openxmlformats.org/officeDocument/2006/relationships/table" Target="../tables/table1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7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8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9.xml"/><Relationship Id="rId5" Type="http://schemas.openxmlformats.org/officeDocument/2006/relationships/table" Target="../tables/table10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11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12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13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14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</row>
    <row r="2">
      <c r="A2" s="1">
        <v>10.0</v>
      </c>
      <c r="B2" s="3">
        <v>0.0017</v>
      </c>
      <c r="C2" s="3">
        <v>0.0</v>
      </c>
      <c r="D2" s="4">
        <v>0.0016</v>
      </c>
      <c r="E2" s="5">
        <v>0.0</v>
      </c>
      <c r="F2" s="3">
        <v>0.0014</v>
      </c>
      <c r="G2" s="3">
        <v>0.0</v>
      </c>
      <c r="H2" s="3">
        <v>0.9384</v>
      </c>
      <c r="I2" s="3">
        <v>0.1</v>
      </c>
      <c r="J2" s="3">
        <v>0.6154</v>
      </c>
      <c r="K2" s="3">
        <v>1.7</v>
      </c>
      <c r="L2" s="3">
        <v>6.6896</v>
      </c>
    </row>
    <row r="3">
      <c r="A3" s="1">
        <v>100.0</v>
      </c>
      <c r="B3" s="3">
        <v>0.0071</v>
      </c>
      <c r="C3" s="3">
        <v>0.0</v>
      </c>
      <c r="D3" s="4">
        <v>0.0048</v>
      </c>
      <c r="E3" s="5">
        <v>0.1</v>
      </c>
      <c r="F3" s="3">
        <v>0.0032</v>
      </c>
      <c r="G3" s="3">
        <v>0.0</v>
      </c>
      <c r="H3" s="3">
        <v>0.3928</v>
      </c>
      <c r="I3" s="3">
        <v>0.2</v>
      </c>
      <c r="J3" s="3">
        <v>0.1938</v>
      </c>
      <c r="K3" s="3">
        <v>2.7</v>
      </c>
      <c r="L3" s="3">
        <v>5.5076</v>
      </c>
    </row>
    <row r="4">
      <c r="A4" s="1">
        <v>1000.0</v>
      </c>
      <c r="B4" s="3">
        <v>0.332</v>
      </c>
      <c r="C4" s="3">
        <v>0.7</v>
      </c>
      <c r="D4" s="4">
        <v>0.0632</v>
      </c>
      <c r="E4" s="5">
        <v>0.2</v>
      </c>
      <c r="F4" s="3">
        <v>0.0471</v>
      </c>
      <c r="G4" s="3">
        <v>0.2</v>
      </c>
      <c r="H4" s="3">
        <v>0.4136</v>
      </c>
      <c r="I4" s="3">
        <v>0.3</v>
      </c>
      <c r="J4" s="3">
        <v>0.2638</v>
      </c>
      <c r="K4" s="3">
        <v>5.6</v>
      </c>
      <c r="L4" s="3">
        <v>6.6741</v>
      </c>
    </row>
    <row r="5">
      <c r="A5" s="1">
        <v>10000.0</v>
      </c>
      <c r="B5" s="3">
        <v>19.4055</v>
      </c>
      <c r="C5" s="3">
        <v>25.8</v>
      </c>
      <c r="D5" s="4">
        <v>1.1485</v>
      </c>
      <c r="E5" s="5">
        <v>1.5</v>
      </c>
      <c r="F5" s="3">
        <v>1.1049</v>
      </c>
      <c r="G5" s="3">
        <v>1.6</v>
      </c>
      <c r="H5" s="3">
        <v>1.8077</v>
      </c>
      <c r="I5" s="3">
        <v>1.5</v>
      </c>
      <c r="J5" s="3">
        <v>2.1103</v>
      </c>
      <c r="K5" s="3">
        <v>19.6</v>
      </c>
      <c r="L5" s="3">
        <v>6.756</v>
      </c>
    </row>
    <row r="6">
      <c r="A6" s="1">
        <v>100000.0</v>
      </c>
      <c r="B6" s="3">
        <v>1510.602</v>
      </c>
      <c r="C6" s="3">
        <v>1923.9</v>
      </c>
      <c r="D6" s="4">
        <v>23.145</v>
      </c>
      <c r="E6" s="5">
        <v>22.9</v>
      </c>
      <c r="F6" s="3">
        <v>22.7643</v>
      </c>
      <c r="G6" s="3">
        <v>26.7</v>
      </c>
      <c r="H6" s="3">
        <v>18.6122</v>
      </c>
      <c r="I6" s="3">
        <v>19.3</v>
      </c>
      <c r="J6" s="3">
        <v>38.9667</v>
      </c>
      <c r="K6" s="3">
        <v>167.4</v>
      </c>
      <c r="L6" s="3">
        <v>7.9521</v>
      </c>
    </row>
    <row r="7">
      <c r="A7" s="6">
        <v>1000000.0</v>
      </c>
      <c r="B7" s="7">
        <v>129228.5122</v>
      </c>
      <c r="C7" s="7">
        <v>156861.7</v>
      </c>
      <c r="D7" s="8">
        <v>554.7884</v>
      </c>
      <c r="E7" s="9">
        <v>519.7</v>
      </c>
      <c r="F7" s="7">
        <v>567.2678</v>
      </c>
      <c r="G7" s="7">
        <v>650.6</v>
      </c>
      <c r="H7" s="10">
        <v>367.919</v>
      </c>
      <c r="I7" s="10">
        <v>558.1</v>
      </c>
      <c r="J7" s="10">
        <v>1133.33</v>
      </c>
      <c r="K7" s="10">
        <v>1262.0</v>
      </c>
      <c r="L7" s="10">
        <v>30.2555</v>
      </c>
    </row>
    <row r="8">
      <c r="A8" s="1">
        <v>1.0E7</v>
      </c>
      <c r="B8" s="2">
        <v>-1.0</v>
      </c>
      <c r="C8" s="2">
        <v>-1.0</v>
      </c>
      <c r="D8" s="11">
        <v>14047.1854</v>
      </c>
      <c r="E8" s="12">
        <v>13818.0</v>
      </c>
      <c r="F8" s="13">
        <v>15141.6408</v>
      </c>
      <c r="G8" s="13">
        <v>16927.2</v>
      </c>
      <c r="H8" s="13">
        <v>10775.3733</v>
      </c>
      <c r="I8" s="13">
        <v>14911.9</v>
      </c>
      <c r="J8" s="13">
        <v>30988.4</v>
      </c>
      <c r="K8" s="13">
        <v>24197.6</v>
      </c>
      <c r="L8" s="13">
        <v>448.5028</v>
      </c>
    </row>
    <row r="11">
      <c r="H11" t="str">
        <f>D10</f>
        <v/>
      </c>
    </row>
    <row r="14">
      <c r="A14" s="1" t="s">
        <v>0</v>
      </c>
      <c r="B14" s="2" t="s">
        <v>12</v>
      </c>
      <c r="C14" s="2" t="s">
        <v>13</v>
      </c>
      <c r="D14" s="2" t="s">
        <v>14</v>
      </c>
      <c r="E14" s="2" t="s">
        <v>8</v>
      </c>
      <c r="F14" s="2" t="s">
        <v>9</v>
      </c>
      <c r="G14" s="2" t="s">
        <v>10</v>
      </c>
      <c r="H14" s="1" t="s">
        <v>11</v>
      </c>
    </row>
    <row r="15">
      <c r="A15" s="1">
        <v>10.0</v>
      </c>
      <c r="B15" s="14">
        <v>0.0014</v>
      </c>
      <c r="C15" s="14">
        <v>0.0</v>
      </c>
      <c r="D15" s="14">
        <v>0.9384</v>
      </c>
      <c r="E15" s="14">
        <v>0.1</v>
      </c>
      <c r="F15" s="14">
        <v>0.6154</v>
      </c>
      <c r="G15" s="14">
        <v>1.7</v>
      </c>
      <c r="H15" s="14">
        <v>6.6896</v>
      </c>
    </row>
    <row r="16">
      <c r="A16" s="1">
        <v>100.0</v>
      </c>
      <c r="B16" s="14">
        <v>0.0032</v>
      </c>
      <c r="C16" s="14">
        <v>0.0</v>
      </c>
      <c r="D16" s="14">
        <v>0.3928</v>
      </c>
      <c r="E16" s="14">
        <v>0.2</v>
      </c>
      <c r="F16" s="14">
        <v>0.1938</v>
      </c>
      <c r="G16" s="14">
        <v>2.7</v>
      </c>
      <c r="H16" s="14">
        <v>5.5076</v>
      </c>
    </row>
    <row r="17">
      <c r="A17" s="1">
        <v>1000.0</v>
      </c>
      <c r="B17" s="14">
        <v>0.0471</v>
      </c>
      <c r="C17" s="14">
        <v>0.2</v>
      </c>
      <c r="D17" s="14">
        <v>0.4136</v>
      </c>
      <c r="E17" s="14">
        <v>0.3</v>
      </c>
      <c r="F17" s="14">
        <v>0.2638</v>
      </c>
      <c r="G17" s="14">
        <v>5.6</v>
      </c>
      <c r="H17" s="14">
        <v>6.6741</v>
      </c>
    </row>
    <row r="18">
      <c r="A18" s="1">
        <v>10000.0</v>
      </c>
      <c r="B18" s="14">
        <v>1.1049</v>
      </c>
      <c r="C18" s="14">
        <v>1.6</v>
      </c>
      <c r="D18" s="14">
        <v>1.8077</v>
      </c>
      <c r="E18" s="14">
        <v>1.5</v>
      </c>
      <c r="F18" s="14">
        <v>2.1103</v>
      </c>
      <c r="G18" s="14">
        <v>19.6</v>
      </c>
      <c r="H18" s="14">
        <v>6.756</v>
      </c>
    </row>
    <row r="19">
      <c r="A19" s="1">
        <v>100000.0</v>
      </c>
      <c r="B19" s="14">
        <v>22.7643</v>
      </c>
      <c r="C19" s="14">
        <v>26.7</v>
      </c>
      <c r="D19" s="14">
        <v>18.6122</v>
      </c>
      <c r="E19" s="14">
        <v>19.3</v>
      </c>
      <c r="F19" s="14">
        <v>38.9667</v>
      </c>
      <c r="G19" s="14">
        <v>167.4</v>
      </c>
      <c r="H19" s="14">
        <v>7.9521</v>
      </c>
    </row>
    <row r="20">
      <c r="A20" s="6">
        <v>1000000.0</v>
      </c>
      <c r="B20" s="15">
        <v>567.2678</v>
      </c>
      <c r="C20" s="15">
        <v>650.6</v>
      </c>
      <c r="D20" s="15">
        <v>367.919</v>
      </c>
      <c r="E20" s="15">
        <v>558.1</v>
      </c>
      <c r="F20" s="15">
        <v>1133.33</v>
      </c>
      <c r="G20" s="15">
        <v>1262.0</v>
      </c>
      <c r="H20" s="15">
        <v>30.2555</v>
      </c>
    </row>
    <row r="21">
      <c r="A21" s="1">
        <v>1.0E7</v>
      </c>
      <c r="B21" s="16">
        <v>15141.6408</v>
      </c>
      <c r="C21" s="16">
        <v>16927.2</v>
      </c>
      <c r="D21" s="16">
        <v>10775.3733</v>
      </c>
      <c r="E21" s="16">
        <v>14911.9</v>
      </c>
      <c r="F21" s="16">
        <v>30988.4</v>
      </c>
      <c r="G21" s="16">
        <v>24197.6</v>
      </c>
      <c r="H21" s="16">
        <v>448.5028</v>
      </c>
    </row>
    <row r="22">
      <c r="A22" s="1" t="s">
        <v>0</v>
      </c>
      <c r="B22" s="2" t="s">
        <v>12</v>
      </c>
      <c r="C22" s="2" t="s">
        <v>13</v>
      </c>
      <c r="D22" s="2" t="s">
        <v>14</v>
      </c>
      <c r="E22" s="2" t="s">
        <v>8</v>
      </c>
      <c r="F22" s="2" t="s">
        <v>9</v>
      </c>
      <c r="G22" s="2" t="s">
        <v>10</v>
      </c>
      <c r="H22" s="1" t="s">
        <v>11</v>
      </c>
    </row>
    <row r="23">
      <c r="A23" s="1">
        <v>1.0E7</v>
      </c>
      <c r="B23" s="16">
        <v>15141.6408</v>
      </c>
      <c r="C23" s="16">
        <v>16927.2</v>
      </c>
      <c r="D23" s="16">
        <v>10775.3733</v>
      </c>
      <c r="E23" s="16">
        <v>14911.9</v>
      </c>
      <c r="F23" s="16">
        <v>30988.4</v>
      </c>
      <c r="G23" s="16">
        <v>24197.6</v>
      </c>
      <c r="H23" s="16">
        <v>448.5028</v>
      </c>
    </row>
    <row r="25">
      <c r="D25" s="2" t="s">
        <v>14</v>
      </c>
      <c r="E25" s="2" t="s">
        <v>8</v>
      </c>
      <c r="F25" s="2" t="s">
        <v>9</v>
      </c>
      <c r="G25" s="2" t="s">
        <v>10</v>
      </c>
      <c r="H25" s="1" t="s">
        <v>11</v>
      </c>
    </row>
    <row r="26">
      <c r="C26" s="2" t="s">
        <v>15</v>
      </c>
      <c r="D26">
        <f t="shared" ref="D26:E26" si="1">B23/D23</f>
        <v>1.405208003</v>
      </c>
      <c r="E26">
        <f t="shared" si="1"/>
        <v>1.135147097</v>
      </c>
      <c r="F26">
        <f t="shared" ref="F26:G26" si="2">B23/F23</f>
        <v>0.4886228653</v>
      </c>
      <c r="G26">
        <f t="shared" si="2"/>
        <v>0.6995404503</v>
      </c>
      <c r="H26">
        <f>B23/H23</f>
        <v>33.76041532</v>
      </c>
    </row>
  </sheetData>
  <drawing r:id="rId1"/>
  <tableParts count="6">
    <tablePart r:id="rId8"/>
    <tablePart r:id="rId9"/>
    <tablePart r:id="rId10"/>
    <tablePart r:id="rId11"/>
    <tablePart r:id="rId12"/>
    <tablePart r:id="rId1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87</v>
      </c>
      <c r="E1" s="2" t="s">
        <v>17</v>
      </c>
    </row>
    <row r="2">
      <c r="A2" s="1" t="s">
        <v>0</v>
      </c>
      <c r="B2" s="1" t="s">
        <v>20</v>
      </c>
      <c r="E2" s="2" t="s">
        <v>118</v>
      </c>
    </row>
    <row r="3">
      <c r="A3" s="1">
        <v>10.0</v>
      </c>
      <c r="B3" s="3">
        <v>0.6154</v>
      </c>
      <c r="E3" s="2" t="s">
        <v>119</v>
      </c>
    </row>
    <row r="4">
      <c r="A4" s="1">
        <v>100.0</v>
      </c>
      <c r="B4" s="3">
        <v>0.1938</v>
      </c>
      <c r="E4" s="2" t="s">
        <v>120</v>
      </c>
    </row>
    <row r="5">
      <c r="A5" s="1">
        <v>1000.0</v>
      </c>
      <c r="B5" s="3">
        <v>0.2638</v>
      </c>
      <c r="E5" s="2" t="s">
        <v>121</v>
      </c>
    </row>
    <row r="6">
      <c r="A6" s="1">
        <v>10000.0</v>
      </c>
      <c r="B6" s="3">
        <v>2.1103</v>
      </c>
      <c r="E6" s="2" t="s">
        <v>122</v>
      </c>
    </row>
    <row r="7">
      <c r="A7" s="1">
        <v>100000.0</v>
      </c>
      <c r="B7" s="3">
        <v>38.9667</v>
      </c>
      <c r="E7" s="2" t="s">
        <v>123</v>
      </c>
    </row>
    <row r="8">
      <c r="A8" s="1">
        <v>1000000.0</v>
      </c>
      <c r="B8" s="18">
        <v>1133.33</v>
      </c>
      <c r="E8" s="2" t="s">
        <v>124</v>
      </c>
    </row>
    <row r="9">
      <c r="A9" s="1">
        <v>1.0E7</v>
      </c>
      <c r="B9" s="18">
        <v>30988.4</v>
      </c>
      <c r="E9" s="2" t="s">
        <v>125</v>
      </c>
    </row>
    <row r="10">
      <c r="E10" s="2" t="s">
        <v>126</v>
      </c>
    </row>
    <row r="11">
      <c r="E11" s="2" t="s">
        <v>127</v>
      </c>
    </row>
    <row r="12">
      <c r="E12" s="2" t="s">
        <v>128</v>
      </c>
    </row>
    <row r="13">
      <c r="E13" s="2" t="s">
        <v>129</v>
      </c>
    </row>
    <row r="14">
      <c r="E14" s="2" t="s">
        <v>130</v>
      </c>
    </row>
    <row r="15">
      <c r="E15" s="2" t="s">
        <v>118</v>
      </c>
    </row>
    <row r="16">
      <c r="E16" s="2" t="s">
        <v>131</v>
      </c>
    </row>
    <row r="17">
      <c r="E17" s="2" t="s">
        <v>132</v>
      </c>
    </row>
    <row r="18">
      <c r="E18" s="2" t="s">
        <v>133</v>
      </c>
    </row>
  </sheetData>
  <mergeCells count="1">
    <mergeCell ref="A1:B1"/>
  </mergeCells>
  <drawing r:id="rId1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87</v>
      </c>
      <c r="E1" s="2" t="s">
        <v>17</v>
      </c>
    </row>
    <row r="2">
      <c r="A2" s="1" t="s">
        <v>0</v>
      </c>
      <c r="B2" s="1" t="s">
        <v>20</v>
      </c>
      <c r="E2" s="2" t="s">
        <v>135</v>
      </c>
    </row>
    <row r="3">
      <c r="A3" s="1">
        <v>10.0</v>
      </c>
      <c r="B3" s="3">
        <v>1.7</v>
      </c>
      <c r="E3" s="2" t="s">
        <v>137</v>
      </c>
    </row>
    <row r="4">
      <c r="A4" s="1">
        <v>100.0</v>
      </c>
      <c r="B4" s="3">
        <v>2.7</v>
      </c>
      <c r="E4" s="2" t="s">
        <v>139</v>
      </c>
    </row>
    <row r="5">
      <c r="A5" s="1">
        <v>1000.0</v>
      </c>
      <c r="B5" s="3">
        <v>5.6</v>
      </c>
      <c r="E5" s="2" t="s">
        <v>140</v>
      </c>
    </row>
    <row r="6">
      <c r="A6" s="1">
        <v>10000.0</v>
      </c>
      <c r="B6" s="3">
        <v>19.6</v>
      </c>
      <c r="E6" s="2" t="s">
        <v>142</v>
      </c>
    </row>
    <row r="7">
      <c r="A7" s="1">
        <v>100000.0</v>
      </c>
      <c r="B7" s="3">
        <v>167.4</v>
      </c>
      <c r="E7" s="2" t="s">
        <v>144</v>
      </c>
    </row>
    <row r="8">
      <c r="A8" s="1">
        <v>1000000.0</v>
      </c>
      <c r="B8" s="18">
        <v>1262.0</v>
      </c>
      <c r="E8" s="2" t="s">
        <v>146</v>
      </c>
    </row>
    <row r="9">
      <c r="A9" s="1">
        <v>1.0E7</v>
      </c>
      <c r="B9" s="18">
        <v>24197.6</v>
      </c>
      <c r="E9" s="2" t="s">
        <v>148</v>
      </c>
    </row>
    <row r="10">
      <c r="E10" s="2" t="s">
        <v>149</v>
      </c>
    </row>
    <row r="11">
      <c r="E11" s="2" t="s">
        <v>151</v>
      </c>
    </row>
    <row r="12">
      <c r="E12" s="2" t="s">
        <v>153</v>
      </c>
    </row>
    <row r="13">
      <c r="E13" s="2" t="s">
        <v>155</v>
      </c>
    </row>
    <row r="14">
      <c r="E14" s="2" t="s">
        <v>160</v>
      </c>
    </row>
    <row r="15">
      <c r="E15" s="2" t="s">
        <v>135</v>
      </c>
    </row>
    <row r="16">
      <c r="E16" s="2" t="s">
        <v>161</v>
      </c>
    </row>
    <row r="17">
      <c r="E17" s="2" t="s">
        <v>162</v>
      </c>
    </row>
    <row r="18">
      <c r="E18" s="2" t="s">
        <v>163</v>
      </c>
    </row>
  </sheetData>
  <mergeCells count="1">
    <mergeCell ref="A1:B1"/>
  </mergeCells>
  <drawing r:id="rId1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87</v>
      </c>
      <c r="E1" s="2" t="s">
        <v>17</v>
      </c>
    </row>
    <row r="2">
      <c r="A2" s="1" t="s">
        <v>0</v>
      </c>
      <c r="B2" s="1" t="s">
        <v>20</v>
      </c>
      <c r="E2" s="2" t="s">
        <v>134</v>
      </c>
    </row>
    <row r="3">
      <c r="A3" s="1">
        <v>10.0</v>
      </c>
      <c r="B3" s="3">
        <v>6.6896</v>
      </c>
      <c r="E3" s="2" t="s">
        <v>136</v>
      </c>
    </row>
    <row r="4">
      <c r="A4" s="1">
        <v>100.0</v>
      </c>
      <c r="B4" s="3">
        <v>5.5076</v>
      </c>
      <c r="E4" s="2" t="s">
        <v>138</v>
      </c>
    </row>
    <row r="5">
      <c r="A5" s="1">
        <v>1000.0</v>
      </c>
      <c r="B5" s="3">
        <v>6.6741</v>
      </c>
      <c r="E5" s="2" t="s">
        <v>141</v>
      </c>
    </row>
    <row r="6">
      <c r="A6" s="1">
        <v>10000.0</v>
      </c>
      <c r="B6" s="3">
        <v>6.756</v>
      </c>
      <c r="E6" s="2" t="s">
        <v>143</v>
      </c>
    </row>
    <row r="7">
      <c r="A7" s="1">
        <v>100000.0</v>
      </c>
      <c r="B7" s="3">
        <v>7.9521</v>
      </c>
      <c r="E7" s="2" t="s">
        <v>145</v>
      </c>
    </row>
    <row r="8">
      <c r="A8" s="1">
        <v>1000000.0</v>
      </c>
      <c r="B8" s="18">
        <v>30.2555</v>
      </c>
      <c r="E8" s="2" t="s">
        <v>147</v>
      </c>
    </row>
    <row r="9">
      <c r="A9" s="1">
        <v>1.0E7</v>
      </c>
      <c r="B9" s="18">
        <v>448.5028</v>
      </c>
      <c r="E9" s="2" t="s">
        <v>150</v>
      </c>
    </row>
    <row r="10">
      <c r="E10" s="2" t="s">
        <v>152</v>
      </c>
    </row>
    <row r="11">
      <c r="E11" s="2" t="s">
        <v>154</v>
      </c>
    </row>
    <row r="12">
      <c r="E12" s="2" t="s">
        <v>156</v>
      </c>
    </row>
    <row r="13">
      <c r="E13" s="2" t="s">
        <v>157</v>
      </c>
    </row>
    <row r="14">
      <c r="E14" s="2" t="s">
        <v>158</v>
      </c>
    </row>
    <row r="15">
      <c r="E15" s="2" t="s">
        <v>159</v>
      </c>
    </row>
  </sheetData>
  <mergeCells count="1">
    <mergeCell ref="A1:B1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</v>
      </c>
      <c r="E1" s="2" t="s">
        <v>17</v>
      </c>
    </row>
    <row r="2">
      <c r="A2" s="1" t="s">
        <v>0</v>
      </c>
      <c r="B2" s="1" t="s">
        <v>20</v>
      </c>
      <c r="E2" s="2" t="s">
        <v>21</v>
      </c>
    </row>
    <row r="3">
      <c r="A3" s="1">
        <v>10.0</v>
      </c>
      <c r="B3" s="3">
        <v>0.0017</v>
      </c>
      <c r="E3" s="2" t="s">
        <v>25</v>
      </c>
    </row>
    <row r="4">
      <c r="A4" s="1">
        <v>100.0</v>
      </c>
      <c r="B4" s="3">
        <v>0.0071</v>
      </c>
      <c r="E4" s="2" t="s">
        <v>27</v>
      </c>
    </row>
    <row r="5">
      <c r="A5" s="1">
        <v>1000.0</v>
      </c>
      <c r="B5" s="3">
        <v>0.332</v>
      </c>
      <c r="E5" s="2" t="s">
        <v>30</v>
      </c>
    </row>
    <row r="6">
      <c r="A6" s="1">
        <v>10000.0</v>
      </c>
      <c r="B6" s="3">
        <v>19.4055</v>
      </c>
      <c r="E6" s="2" t="s">
        <v>31</v>
      </c>
    </row>
    <row r="7">
      <c r="A7" s="1">
        <v>100000.0</v>
      </c>
      <c r="B7" s="3">
        <v>1510.602</v>
      </c>
      <c r="E7" s="2" t="s">
        <v>32</v>
      </c>
    </row>
    <row r="8">
      <c r="A8" s="1">
        <v>1000000.0</v>
      </c>
      <c r="B8" s="18">
        <v>129228.5122</v>
      </c>
      <c r="E8" s="2" t="s">
        <v>34</v>
      </c>
    </row>
    <row r="9">
      <c r="A9" s="1"/>
      <c r="B9" s="18"/>
      <c r="E9" s="2" t="s">
        <v>37</v>
      </c>
    </row>
    <row r="10">
      <c r="E10" s="2" t="s">
        <v>40</v>
      </c>
    </row>
    <row r="11">
      <c r="E11" s="2" t="s">
        <v>42</v>
      </c>
    </row>
    <row r="12">
      <c r="E12" s="2" t="s">
        <v>43</v>
      </c>
    </row>
    <row r="13">
      <c r="E13" s="2" t="s">
        <v>44</v>
      </c>
    </row>
    <row r="14">
      <c r="E14" s="2" t="s">
        <v>45</v>
      </c>
    </row>
  </sheetData>
  <mergeCells count="1">
    <mergeCell ref="A1:B1"/>
  </mergeCell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18</v>
      </c>
      <c r="E1" s="2" t="s">
        <v>17</v>
      </c>
    </row>
    <row r="2">
      <c r="A2" s="1" t="s">
        <v>0</v>
      </c>
      <c r="B2" s="1" t="s">
        <v>20</v>
      </c>
      <c r="E2" s="2" t="s">
        <v>22</v>
      </c>
    </row>
    <row r="3">
      <c r="A3" s="1">
        <v>10.0</v>
      </c>
      <c r="B3" s="3">
        <v>0.0</v>
      </c>
      <c r="E3" s="2" t="s">
        <v>23</v>
      </c>
    </row>
    <row r="4">
      <c r="A4" s="1">
        <v>100.0</v>
      </c>
      <c r="B4" s="3">
        <v>0.0</v>
      </c>
      <c r="E4" s="2" t="s">
        <v>24</v>
      </c>
    </row>
    <row r="5">
      <c r="A5" s="1">
        <v>1000.0</v>
      </c>
      <c r="B5" s="3">
        <v>0.7</v>
      </c>
      <c r="E5" s="2" t="s">
        <v>26</v>
      </c>
    </row>
    <row r="6">
      <c r="A6" s="1">
        <v>10000.0</v>
      </c>
      <c r="B6" s="3">
        <v>25.8</v>
      </c>
      <c r="E6" s="2" t="s">
        <v>24</v>
      </c>
    </row>
    <row r="7">
      <c r="A7" s="1">
        <v>100000.0</v>
      </c>
      <c r="B7" s="3">
        <v>1923.9</v>
      </c>
      <c r="E7" s="2" t="s">
        <v>28</v>
      </c>
    </row>
    <row r="8">
      <c r="A8" s="1">
        <v>1000000.0</v>
      </c>
      <c r="B8" s="18">
        <v>156861.7</v>
      </c>
      <c r="E8" s="2" t="s">
        <v>33</v>
      </c>
    </row>
    <row r="9">
      <c r="A9" s="1"/>
      <c r="B9" s="18"/>
      <c r="E9" s="2" t="s">
        <v>35</v>
      </c>
    </row>
    <row r="10">
      <c r="E10" s="2" t="s">
        <v>36</v>
      </c>
    </row>
    <row r="11">
      <c r="E11" s="2" t="s">
        <v>38</v>
      </c>
    </row>
    <row r="12">
      <c r="E12" s="2" t="s">
        <v>39</v>
      </c>
    </row>
    <row r="13">
      <c r="E13" s="2" t="s">
        <v>41</v>
      </c>
    </row>
  </sheetData>
  <mergeCells count="1">
    <mergeCell ref="A1:B1"/>
  </mergeCell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16</v>
      </c>
      <c r="D1" s="2" t="s">
        <v>17</v>
      </c>
    </row>
    <row r="2">
      <c r="A2" s="17" t="s">
        <v>0</v>
      </c>
      <c r="B2" s="17" t="s">
        <v>20</v>
      </c>
      <c r="D2" s="2" t="s">
        <v>29</v>
      </c>
    </row>
    <row r="3">
      <c r="A3" s="19">
        <v>10.0</v>
      </c>
      <c r="B3" s="20">
        <v>0.0016</v>
      </c>
      <c r="D3" s="2" t="s">
        <v>46</v>
      </c>
    </row>
    <row r="4">
      <c r="A4" s="19">
        <v>100.0</v>
      </c>
      <c r="B4" s="20">
        <v>0.0048</v>
      </c>
      <c r="D4" s="2" t="s">
        <v>47</v>
      </c>
    </row>
    <row r="5">
      <c r="A5" s="19">
        <v>1000.0</v>
      </c>
      <c r="B5" s="20">
        <v>0.0632</v>
      </c>
      <c r="D5" s="2" t="s">
        <v>48</v>
      </c>
    </row>
    <row r="6">
      <c r="A6" s="19">
        <v>10000.0</v>
      </c>
      <c r="B6" s="20">
        <v>1.1485</v>
      </c>
      <c r="D6" s="2" t="s">
        <v>49</v>
      </c>
    </row>
    <row r="7">
      <c r="A7" s="19">
        <v>100000.0</v>
      </c>
      <c r="B7" s="20">
        <v>23.145</v>
      </c>
      <c r="D7" s="2" t="s">
        <v>50</v>
      </c>
    </row>
    <row r="8">
      <c r="A8" s="19">
        <v>1000000.0</v>
      </c>
      <c r="B8" s="21">
        <v>554.7884</v>
      </c>
      <c r="D8" s="2" t="s">
        <v>51</v>
      </c>
      <c r="I8" s="19">
        <v>10.0</v>
      </c>
      <c r="J8" s="20">
        <v>0.0016</v>
      </c>
    </row>
    <row r="9">
      <c r="A9" s="19">
        <v>1.0E7</v>
      </c>
      <c r="B9" s="22">
        <v>14047.1854</v>
      </c>
      <c r="D9" s="2" t="s">
        <v>52</v>
      </c>
      <c r="I9" s="19">
        <v>100.0</v>
      </c>
      <c r="J9" s="20">
        <v>0.0048</v>
      </c>
    </row>
    <row r="10">
      <c r="D10" s="2" t="s">
        <v>53</v>
      </c>
      <c r="I10" s="19">
        <v>1000.0</v>
      </c>
      <c r="J10" s="20">
        <v>0.0632</v>
      </c>
    </row>
    <row r="11">
      <c r="D11" s="2" t="s">
        <v>54</v>
      </c>
      <c r="I11" s="19">
        <v>10000.0</v>
      </c>
      <c r="J11" s="20">
        <v>1.1485</v>
      </c>
    </row>
    <row r="12">
      <c r="D12" s="2" t="s">
        <v>55</v>
      </c>
      <c r="I12" s="19">
        <v>100000.0</v>
      </c>
      <c r="J12" s="20">
        <v>23.145</v>
      </c>
    </row>
    <row r="13">
      <c r="D13" s="2" t="s">
        <v>56</v>
      </c>
      <c r="I13" s="19">
        <v>1000000.0</v>
      </c>
      <c r="J13" s="21">
        <v>554.7884</v>
      </c>
    </row>
    <row r="14">
      <c r="D14" s="2" t="s">
        <v>57</v>
      </c>
      <c r="I14" s="19">
        <v>1.0E7</v>
      </c>
      <c r="J14" s="22">
        <v>14047.1854</v>
      </c>
    </row>
    <row r="15">
      <c r="D15" s="2" t="s">
        <v>58</v>
      </c>
    </row>
  </sheetData>
  <mergeCells count="1">
    <mergeCell ref="A1:B1"/>
  </mergeCells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59</v>
      </c>
      <c r="E1" s="2" t="s">
        <v>17</v>
      </c>
    </row>
    <row r="2">
      <c r="A2" s="1" t="s">
        <v>0</v>
      </c>
      <c r="B2" s="1" t="s">
        <v>20</v>
      </c>
      <c r="E2" s="2" t="s">
        <v>22</v>
      </c>
    </row>
    <row r="3">
      <c r="A3" s="1">
        <v>10.0</v>
      </c>
      <c r="B3" s="5">
        <v>0.0</v>
      </c>
      <c r="E3" s="2" t="s">
        <v>23</v>
      </c>
    </row>
    <row r="4">
      <c r="A4" s="1">
        <v>100.0</v>
      </c>
      <c r="B4" s="5">
        <v>0.1</v>
      </c>
      <c r="E4" s="2" t="s">
        <v>24</v>
      </c>
    </row>
    <row r="5">
      <c r="A5" s="1">
        <v>1000.0</v>
      </c>
      <c r="B5" s="5">
        <v>0.2</v>
      </c>
      <c r="E5" s="2" t="s">
        <v>26</v>
      </c>
    </row>
    <row r="6">
      <c r="A6" s="1">
        <v>10000.0</v>
      </c>
      <c r="B6" s="5">
        <v>1.5</v>
      </c>
      <c r="E6" s="2" t="s">
        <v>66</v>
      </c>
    </row>
    <row r="7">
      <c r="A7" s="1">
        <v>100000.0</v>
      </c>
      <c r="B7" s="5">
        <v>22.9</v>
      </c>
      <c r="E7" s="2" t="s">
        <v>28</v>
      </c>
    </row>
    <row r="8">
      <c r="A8" s="1">
        <v>1000000.0</v>
      </c>
      <c r="B8" s="23">
        <v>519.7</v>
      </c>
      <c r="E8" s="2" t="s">
        <v>69</v>
      </c>
    </row>
    <row r="9">
      <c r="A9" s="1">
        <v>1.0E7</v>
      </c>
      <c r="B9" s="23">
        <v>13818.0</v>
      </c>
      <c r="E9" s="2" t="s">
        <v>35</v>
      </c>
    </row>
    <row r="10">
      <c r="E10" s="2" t="s">
        <v>83</v>
      </c>
    </row>
    <row r="11">
      <c r="E11" s="2" t="s">
        <v>38</v>
      </c>
    </row>
    <row r="12">
      <c r="E12" s="2" t="s">
        <v>84</v>
      </c>
    </row>
    <row r="13">
      <c r="E13" s="2" t="s">
        <v>78</v>
      </c>
    </row>
    <row r="14">
      <c r="E14" s="2" t="s">
        <v>85</v>
      </c>
    </row>
    <row r="15">
      <c r="E15" s="2" t="s">
        <v>86</v>
      </c>
    </row>
  </sheetData>
  <mergeCells count="1">
    <mergeCell ref="A1:B1"/>
  </mergeCell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60</v>
      </c>
      <c r="E1" s="2" t="s">
        <v>17</v>
      </c>
    </row>
    <row r="2">
      <c r="A2" s="1" t="s">
        <v>0</v>
      </c>
      <c r="B2" s="1" t="s">
        <v>20</v>
      </c>
      <c r="E2" s="2" t="s">
        <v>61</v>
      </c>
    </row>
    <row r="3">
      <c r="A3" s="1">
        <v>10.0</v>
      </c>
      <c r="B3" s="3">
        <v>0.0014</v>
      </c>
      <c r="E3" s="2" t="s">
        <v>62</v>
      </c>
    </row>
    <row r="4">
      <c r="A4" s="1">
        <v>100.0</v>
      </c>
      <c r="B4" s="3">
        <v>0.0032</v>
      </c>
      <c r="E4" s="2" t="s">
        <v>63</v>
      </c>
    </row>
    <row r="5">
      <c r="A5" s="1">
        <v>1000.0</v>
      </c>
      <c r="B5" s="3">
        <v>0.0471</v>
      </c>
      <c r="E5" s="2" t="s">
        <v>64</v>
      </c>
    </row>
    <row r="6">
      <c r="A6" s="1">
        <v>10000.0</v>
      </c>
      <c r="B6" s="3">
        <v>1.1049</v>
      </c>
      <c r="E6" s="2" t="s">
        <v>65</v>
      </c>
    </row>
    <row r="7">
      <c r="A7" s="1">
        <v>100000.0</v>
      </c>
      <c r="B7" s="3">
        <v>22.7643</v>
      </c>
      <c r="E7" s="2" t="s">
        <v>67</v>
      </c>
    </row>
    <row r="8">
      <c r="A8" s="1">
        <v>1000000.0</v>
      </c>
      <c r="B8" s="18">
        <v>567.2678</v>
      </c>
      <c r="E8" s="2" t="s">
        <v>68</v>
      </c>
    </row>
    <row r="9">
      <c r="A9" s="1">
        <v>1.0E7</v>
      </c>
      <c r="B9" s="18">
        <v>15141.6408</v>
      </c>
      <c r="E9" s="2" t="s">
        <v>70</v>
      </c>
    </row>
    <row r="10">
      <c r="E10" s="2" t="s">
        <v>71</v>
      </c>
    </row>
    <row r="11">
      <c r="E11" s="2" t="s">
        <v>72</v>
      </c>
    </row>
    <row r="12">
      <c r="E12" s="2" t="s">
        <v>73</v>
      </c>
    </row>
    <row r="13">
      <c r="E13" s="2" t="s">
        <v>74</v>
      </c>
    </row>
    <row r="14">
      <c r="E14" s="2" t="s">
        <v>76</v>
      </c>
    </row>
    <row r="15">
      <c r="E15" s="2" t="s">
        <v>80</v>
      </c>
    </row>
  </sheetData>
  <mergeCells count="1">
    <mergeCell ref="A1:B1"/>
  </mergeCells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60</v>
      </c>
      <c r="E1" s="2" t="s">
        <v>17</v>
      </c>
    </row>
    <row r="2">
      <c r="A2" s="1" t="s">
        <v>0</v>
      </c>
      <c r="B2" s="1" t="s">
        <v>20</v>
      </c>
      <c r="E2" s="2" t="s">
        <v>22</v>
      </c>
    </row>
    <row r="3">
      <c r="A3" s="1">
        <v>10.0</v>
      </c>
      <c r="B3" s="3">
        <v>0.0</v>
      </c>
      <c r="E3" s="2" t="s">
        <v>23</v>
      </c>
    </row>
    <row r="4">
      <c r="A4" s="1">
        <v>100.0</v>
      </c>
      <c r="B4" s="3">
        <v>0.0</v>
      </c>
      <c r="E4" s="2" t="s">
        <v>24</v>
      </c>
    </row>
    <row r="5">
      <c r="A5" s="1">
        <v>1000.0</v>
      </c>
      <c r="B5" s="3">
        <v>0.2</v>
      </c>
      <c r="E5" s="2" t="s">
        <v>26</v>
      </c>
    </row>
    <row r="6">
      <c r="A6" s="1">
        <v>10000.0</v>
      </c>
      <c r="B6" s="3">
        <v>1.6</v>
      </c>
      <c r="E6" s="2" t="s">
        <v>24</v>
      </c>
    </row>
    <row r="7">
      <c r="A7" s="1">
        <v>100000.0</v>
      </c>
      <c r="B7" s="3">
        <v>26.7</v>
      </c>
      <c r="E7" s="2" t="s">
        <v>28</v>
      </c>
    </row>
    <row r="8">
      <c r="A8" s="1">
        <v>1000000.0</v>
      </c>
      <c r="B8" s="18">
        <v>650.6</v>
      </c>
      <c r="E8" s="2" t="s">
        <v>69</v>
      </c>
    </row>
    <row r="9">
      <c r="A9" s="1">
        <v>1.0E7</v>
      </c>
      <c r="B9" s="18">
        <v>16927.2</v>
      </c>
      <c r="E9" s="2" t="s">
        <v>35</v>
      </c>
    </row>
    <row r="10">
      <c r="E10" s="2" t="s">
        <v>75</v>
      </c>
    </row>
    <row r="11">
      <c r="E11" s="2" t="s">
        <v>38</v>
      </c>
    </row>
    <row r="12">
      <c r="E12" s="2" t="s">
        <v>77</v>
      </c>
    </row>
    <row r="13">
      <c r="E13" s="2" t="s">
        <v>78</v>
      </c>
    </row>
    <row r="14">
      <c r="E14" s="2" t="s">
        <v>79</v>
      </c>
    </row>
    <row r="15">
      <c r="E15" s="2" t="s">
        <v>81</v>
      </c>
    </row>
    <row r="16">
      <c r="E16" s="2" t="s">
        <v>82</v>
      </c>
    </row>
  </sheetData>
  <mergeCells count="1">
    <mergeCell ref="A1:B1"/>
  </mergeCells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88</v>
      </c>
      <c r="E1" s="2" t="s">
        <v>17</v>
      </c>
    </row>
    <row r="2">
      <c r="A2" s="1" t="s">
        <v>0</v>
      </c>
      <c r="B2" s="1" t="s">
        <v>20</v>
      </c>
      <c r="E2" s="2" t="s">
        <v>89</v>
      </c>
    </row>
    <row r="3">
      <c r="A3" s="1">
        <v>10.0</v>
      </c>
      <c r="B3" s="3">
        <v>0.9384</v>
      </c>
      <c r="E3" s="2" t="s">
        <v>91</v>
      </c>
    </row>
    <row r="4">
      <c r="A4" s="1">
        <v>100.0</v>
      </c>
      <c r="B4" s="3">
        <v>0.3928</v>
      </c>
      <c r="E4" s="2" t="s">
        <v>93</v>
      </c>
    </row>
    <row r="5">
      <c r="A5" s="1">
        <v>1000.0</v>
      </c>
      <c r="B5" s="3">
        <v>0.4136</v>
      </c>
      <c r="E5" s="2" t="s">
        <v>94</v>
      </c>
    </row>
    <row r="6">
      <c r="A6" s="1">
        <v>10000.0</v>
      </c>
      <c r="B6" s="3">
        <v>1.8077</v>
      </c>
      <c r="E6" s="2" t="s">
        <v>96</v>
      </c>
    </row>
    <row r="7">
      <c r="A7" s="1">
        <v>100000.0</v>
      </c>
      <c r="B7" s="3">
        <v>18.6122</v>
      </c>
      <c r="E7" s="2" t="s">
        <v>97</v>
      </c>
    </row>
    <row r="8">
      <c r="A8" s="1">
        <v>1000000.0</v>
      </c>
      <c r="B8" s="18">
        <v>367.919</v>
      </c>
      <c r="E8" s="2" t="s">
        <v>99</v>
      </c>
    </row>
    <row r="9">
      <c r="A9" s="1">
        <v>1.0E7</v>
      </c>
      <c r="B9" s="18">
        <v>10775.3733</v>
      </c>
      <c r="E9" s="2" t="s">
        <v>101</v>
      </c>
    </row>
    <row r="10">
      <c r="E10" s="2" t="s">
        <v>103</v>
      </c>
    </row>
    <row r="11">
      <c r="E11" s="2" t="s">
        <v>104</v>
      </c>
    </row>
    <row r="12">
      <c r="E12" s="2" t="s">
        <v>105</v>
      </c>
    </row>
    <row r="13">
      <c r="E13" s="2" t="s">
        <v>107</v>
      </c>
    </row>
    <row r="14">
      <c r="E14" s="2" t="s">
        <v>109</v>
      </c>
    </row>
    <row r="15">
      <c r="E15" s="2" t="s">
        <v>89</v>
      </c>
    </row>
    <row r="16">
      <c r="E16" s="2" t="s">
        <v>112</v>
      </c>
    </row>
    <row r="17">
      <c r="E17" s="2" t="s">
        <v>113</v>
      </c>
    </row>
    <row r="18">
      <c r="E18" s="2" t="s">
        <v>115</v>
      </c>
    </row>
  </sheetData>
  <mergeCells count="1">
    <mergeCell ref="A1:B1"/>
  </mergeCells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87</v>
      </c>
      <c r="E1" s="2" t="s">
        <v>17</v>
      </c>
    </row>
    <row r="2">
      <c r="A2" s="1" t="s">
        <v>0</v>
      </c>
      <c r="B2" s="1" t="s">
        <v>20</v>
      </c>
      <c r="E2" s="2" t="s">
        <v>90</v>
      </c>
    </row>
    <row r="3">
      <c r="A3" s="1">
        <v>10.0</v>
      </c>
      <c r="B3" s="3">
        <v>0.1</v>
      </c>
      <c r="E3" s="2" t="s">
        <v>92</v>
      </c>
    </row>
    <row r="4">
      <c r="A4" s="1">
        <v>100.0</v>
      </c>
      <c r="B4" s="3">
        <v>0.2</v>
      </c>
      <c r="E4" s="2" t="s">
        <v>66</v>
      </c>
    </row>
    <row r="5">
      <c r="A5" s="1">
        <v>1000.0</v>
      </c>
      <c r="B5" s="3">
        <v>0.3</v>
      </c>
      <c r="E5" s="2" t="s">
        <v>95</v>
      </c>
    </row>
    <row r="6">
      <c r="A6" s="1">
        <v>10000.0</v>
      </c>
      <c r="B6" s="3">
        <v>1.5</v>
      </c>
      <c r="E6" s="2" t="s">
        <v>69</v>
      </c>
    </row>
    <row r="7">
      <c r="A7" s="1">
        <v>100000.0</v>
      </c>
      <c r="B7" s="3">
        <v>19.3</v>
      </c>
      <c r="E7" s="2" t="s">
        <v>98</v>
      </c>
    </row>
    <row r="8">
      <c r="A8" s="1">
        <v>1000000.0</v>
      </c>
      <c r="B8" s="18">
        <v>558.1</v>
      </c>
      <c r="E8" s="2" t="s">
        <v>100</v>
      </c>
    </row>
    <row r="9">
      <c r="A9" s="1">
        <v>1.0E7</v>
      </c>
      <c r="B9" s="18">
        <v>14911.9</v>
      </c>
      <c r="E9" s="2" t="s">
        <v>102</v>
      </c>
    </row>
    <row r="10">
      <c r="E10" s="2" t="s">
        <v>83</v>
      </c>
    </row>
    <row r="11">
      <c r="E11" s="2" t="s">
        <v>106</v>
      </c>
    </row>
    <row r="12">
      <c r="E12" s="2" t="s">
        <v>108</v>
      </c>
    </row>
    <row r="13">
      <c r="E13" s="2" t="s">
        <v>110</v>
      </c>
    </row>
    <row r="14">
      <c r="E14" s="2" t="s">
        <v>111</v>
      </c>
    </row>
    <row r="15">
      <c r="E15" s="2" t="s">
        <v>90</v>
      </c>
    </row>
    <row r="16">
      <c r="E16" s="2" t="s">
        <v>114</v>
      </c>
    </row>
    <row r="17">
      <c r="E17" s="2" t="s">
        <v>116</v>
      </c>
    </row>
    <row r="18">
      <c r="E18" s="2" t="s">
        <v>117</v>
      </c>
    </row>
  </sheetData>
  <mergeCells count="1">
    <mergeCell ref="A1:B1"/>
  </mergeCells>
  <drawing r:id="rId1"/>
  <tableParts count="1">
    <tablePart r:id="rId3"/>
  </tableParts>
</worksheet>
</file>