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5FC72669-9283-4A94-BE1B-E502A58777EE}" xr6:coauthVersionLast="47" xr6:coauthVersionMax="47" xr10:uidLastSave="{00000000-0000-0000-0000-000000000000}"/>
  <bookViews>
    <workbookView xWindow="780" yWindow="780" windowWidth="23715" windowHeight="14025" activeTab="1" xr2:uid="{00000000-000D-0000-FFFF-FFFF00000000}"/>
  </bookViews>
  <sheets>
    <sheet name="Uitleg" sheetId="5" r:id="rId1"/>
    <sheet name="Wedstrijd" sheetId="4" r:id="rId2"/>
  </sheets>
  <definedNames>
    <definedName name="_xlnm._FilterDatabase" localSheetId="1" hidden="1">Wedstrijd!$A$7:$U$71</definedName>
    <definedName name="_xlnm.Print_Area" localSheetId="1">Wedstrijd!$C$3:$R$72</definedName>
  </definedNames>
  <calcPr calcId="191029"/>
</workbook>
</file>

<file path=xl/calcChain.xml><?xml version="1.0" encoding="utf-8"?>
<calcChain xmlns="http://schemas.openxmlformats.org/spreadsheetml/2006/main">
  <c r="L70" i="4" l="1"/>
  <c r="S70" i="4" s="1"/>
  <c r="L69" i="4"/>
  <c r="S69" i="4" s="1"/>
  <c r="L68" i="4"/>
  <c r="S68" i="4" s="1"/>
  <c r="L67" i="4"/>
  <c r="S67" i="4" s="1"/>
  <c r="L66" i="4"/>
  <c r="S66" i="4" s="1"/>
  <c r="L65" i="4"/>
  <c r="S65" i="4" s="1"/>
  <c r="L64" i="4"/>
  <c r="S64" i="4" s="1"/>
  <c r="L63" i="4"/>
  <c r="S63" i="4" s="1"/>
  <c r="L62" i="4"/>
  <c r="S62" i="4" s="1"/>
  <c r="S61" i="4"/>
  <c r="L61" i="4"/>
  <c r="L60" i="4"/>
  <c r="S60" i="4" s="1"/>
  <c r="S59" i="4"/>
  <c r="L59" i="4"/>
  <c r="S58" i="4"/>
  <c r="L58" i="4"/>
  <c r="L57" i="4"/>
  <c r="S57" i="4" s="1"/>
  <c r="L56" i="4"/>
  <c r="S56" i="4" s="1"/>
  <c r="L55" i="4"/>
  <c r="S55" i="4" s="1"/>
  <c r="L54" i="4"/>
  <c r="S54" i="4" s="1"/>
  <c r="L53" i="4"/>
  <c r="S53" i="4" s="1"/>
  <c r="L52" i="4"/>
  <c r="S52" i="4" s="1"/>
  <c r="L51" i="4"/>
  <c r="S51" i="4" s="1"/>
  <c r="L50" i="4"/>
  <c r="S50" i="4" s="1"/>
  <c r="L49" i="4"/>
  <c r="S49" i="4" s="1"/>
  <c r="L48" i="4"/>
  <c r="S48" i="4" s="1"/>
  <c r="L47" i="4"/>
  <c r="S47" i="4" s="1"/>
  <c r="L46" i="4"/>
  <c r="S46" i="4" s="1"/>
  <c r="S45" i="4"/>
  <c r="L45" i="4"/>
  <c r="L44" i="4"/>
  <c r="S44" i="4" s="1"/>
  <c r="S43" i="4"/>
  <c r="L43" i="4"/>
  <c r="S42" i="4"/>
  <c r="L42" i="4"/>
  <c r="L41" i="4"/>
  <c r="S41" i="4" s="1"/>
  <c r="L40" i="4"/>
  <c r="S40" i="4" s="1"/>
  <c r="L39" i="4"/>
  <c r="S39" i="4" s="1"/>
  <c r="L38" i="4"/>
  <c r="S38" i="4" s="1"/>
  <c r="L37" i="4"/>
  <c r="S37" i="4" s="1"/>
  <c r="L36" i="4"/>
  <c r="S36" i="4" s="1"/>
  <c r="L35" i="4"/>
  <c r="S35" i="4" s="1"/>
  <c r="L34" i="4"/>
  <c r="S34" i="4" s="1"/>
  <c r="L33" i="4"/>
  <c r="S33" i="4" s="1"/>
  <c r="L32" i="4"/>
  <c r="S32" i="4" s="1"/>
  <c r="L31" i="4"/>
  <c r="S31" i="4" s="1"/>
  <c r="L30" i="4"/>
  <c r="S30" i="4" s="1"/>
  <c r="S29" i="4"/>
  <c r="L29" i="4"/>
  <c r="L28" i="4"/>
  <c r="S28" i="4" s="1"/>
  <c r="S27" i="4"/>
  <c r="L27" i="4"/>
  <c r="S26" i="4"/>
  <c r="L26" i="4"/>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S13" i="4"/>
  <c r="L13" i="4"/>
  <c r="L12" i="4"/>
  <c r="S12" i="4" s="1"/>
  <c r="S11" i="4"/>
  <c r="L11" i="4"/>
  <c r="S10" i="4"/>
  <c r="L10" i="4"/>
  <c r="C4" i="4"/>
  <c r="Y6" i="4"/>
  <c r="S71" i="4"/>
  <c r="L8" i="4"/>
  <c r="S8" i="4" s="1"/>
  <c r="L9" i="4"/>
  <c r="S9" i="4" s="1"/>
  <c r="Y7" i="4" l="1"/>
  <c r="Y9" i="4"/>
  <c r="Y8" i="4"/>
  <c r="R28" i="4" l="1"/>
  <c r="R16" i="4"/>
  <c r="R23" i="4"/>
  <c r="R35" i="4"/>
  <c r="R42" i="4"/>
  <c r="R18" i="4"/>
  <c r="R24" i="4"/>
  <c r="R39" i="4"/>
  <c r="R19" i="4"/>
  <c r="R60" i="4"/>
  <c r="R49" i="4"/>
  <c r="R26" i="4"/>
  <c r="R69" i="4"/>
  <c r="R58" i="4"/>
  <c r="R33" i="4"/>
  <c r="R44" i="4"/>
  <c r="R57" i="4"/>
  <c r="R59" i="4"/>
  <c r="R34" i="4"/>
  <c r="R27" i="4"/>
  <c r="R65" i="4"/>
  <c r="R11" i="4"/>
  <c r="R15" i="4"/>
  <c r="R68" i="4"/>
  <c r="R64" i="4"/>
  <c r="R20" i="4"/>
  <c r="R47" i="4"/>
  <c r="R52" i="4"/>
  <c r="R66" i="4"/>
  <c r="R54" i="4"/>
  <c r="R38" i="4"/>
  <c r="R13" i="4"/>
  <c r="R37" i="4"/>
  <c r="R29" i="4"/>
  <c r="R22" i="4"/>
  <c r="R14" i="4"/>
  <c r="R61" i="4"/>
  <c r="R53" i="4"/>
  <c r="R45" i="4"/>
  <c r="R21" i="4"/>
  <c r="R70" i="4"/>
  <c r="R62" i="4"/>
  <c r="R46" i="4"/>
  <c r="R30" i="4"/>
  <c r="R40" i="4"/>
  <c r="R31" i="4"/>
  <c r="R56" i="4"/>
  <c r="R63" i="4"/>
  <c r="R12" i="4"/>
  <c r="R48" i="4"/>
  <c r="R41" i="4"/>
  <c r="R10" i="4"/>
  <c r="R36" i="4"/>
  <c r="R55" i="4"/>
  <c r="R43" i="4"/>
  <c r="R32" i="4"/>
  <c r="R25" i="4"/>
  <c r="R67" i="4"/>
  <c r="R51" i="4"/>
  <c r="R50" i="4"/>
  <c r="R17" i="4"/>
  <c r="R9" i="4"/>
  <c r="R71" i="4"/>
  <c r="R8" i="4"/>
</calcChain>
</file>

<file path=xl/sharedStrings.xml><?xml version="1.0" encoding="utf-8"?>
<sst xmlns="http://schemas.openxmlformats.org/spreadsheetml/2006/main" count="74" uniqueCount="62">
  <si>
    <t>Bondsnr</t>
  </si>
  <si>
    <t>Naam</t>
  </si>
  <si>
    <t>Vereniging</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</si>
  <si>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</si>
  <si>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</si>
  <si>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</si>
  <si>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</si>
  <si>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</si>
  <si>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</si>
  <si>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</si>
  <si>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</si>
  <si>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</si>
  <si>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</si>
  <si>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</si>
  <si>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</si>
  <si>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</si>
  <si>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</si>
  <si>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</si>
  <si>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</si>
  <si>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</si>
  <si>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</si>
  <si>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</si>
  <si>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</si>
  <si>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</si>
  <si>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</si>
  <si>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</si>
  <si>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</si>
  <si>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</si>
  <si>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</si>
  <si>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</si>
  <si>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</si>
  <si>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</si>
  <si>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</si>
  <si>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</si>
  <si>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</si>
  <si>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</si>
  <si>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</si>
  <si>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</si>
  <si>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</si>
  <si>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</si>
  <si>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</si>
  <si>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</si>
  <si>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</si>
  <si>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</si>
  <si>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</si>
  <si>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</si>
  <si>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</si>
  <si>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</si>
  <si>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</si>
  <si>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</si>
  <si>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</si>
  <si>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</si>
  <si>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</si>
  <si>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</si>
  <si>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</si>
  <si>
    <t>Ver nr</t>
  </si>
  <si>
    <t>Hier komt ver naam</t>
  </si>
  <si>
    <t>Hier komt naam</t>
  </si>
  <si>
    <t>B</t>
  </si>
  <si>
    <t>Gemiddelde</t>
  </si>
  <si>
    <r>
      <t xml:space="preserve">E-mail </t>
    </r>
    <r>
      <rPr>
        <sz val="12"/>
        <color rgb="FFFF0000"/>
        <rFont val="Arial"/>
        <family val="2"/>
      </rPr>
      <t>insturen ingevuld bestand</t>
    </r>
    <r>
      <rPr>
        <sz val="12"/>
        <rFont val="Arial"/>
        <family val="2"/>
      </rPr>
      <t>: mh-support@handboogsport.nl</t>
    </r>
  </si>
  <si>
    <t>Sorteren: selecteer A8 tot en met T71. Menu: sorteer, aflopend op kolom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</si>
</sst>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8" fillId="3" borderId="0" xfId="0" applyFont="1" applyFill="1" applyAlignment="1" applyProtection="1">
      <alignment horizontal="center" vertical="center"/>
      <protection locked="0"/>
    </xf>
    <xf numFmtId="164" fontId="1" fillId="2" borderId="0" xfId="0" applyNumberFormat="1" applyFont="1" applyFill="1" applyAlignment="1" applyProtection="1">
      <alignment horizontal="center"/>
      <protection locked="0"/>
    </xf>
    <xf numFmtId="0" fontId="10" fillId="0" borderId="0" xfId="0" applyFont="1"/>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28</v>
      </c>
      <c r="B2" s="27"/>
    </row>
    <row r="3" spans="1:2" x14ac:dyDescent="0.2">
      <c r="A3" s="27"/>
      <c r="B3" s="27"/>
    </row>
    <row r="4" spans="1:2" ht="15.75" x14ac:dyDescent="0.2">
      <c r="A4" s="30" t="s">
        <v>4</v>
      </c>
      <c r="B4" s="27"/>
    </row>
    <row r="5" spans="1:2" x14ac:dyDescent="0.2">
      <c r="A5" s="27"/>
      <c r="B5" s="31" t="s">
        <v>15</v>
      </c>
    </row>
    <row r="6" spans="1:2" ht="30" x14ac:dyDescent="0.2">
      <c r="A6" s="27"/>
      <c r="B6" s="31" t="s">
        <v>16</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5.2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52</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35</v>
      </c>
      <c r="B31" s="31"/>
    </row>
    <row r="32" spans="1:2" x14ac:dyDescent="0.2">
      <c r="A32" s="27"/>
      <c r="B32" s="31" t="s">
        <v>54</v>
      </c>
    </row>
    <row r="33" spans="1:2" x14ac:dyDescent="0.2">
      <c r="A33" s="27"/>
      <c r="B33" s="31" t="s">
        <v>50</v>
      </c>
    </row>
    <row r="34" spans="1:2" ht="15.75" x14ac:dyDescent="0.2">
      <c r="A34" s="30"/>
      <c r="B34" s="27" t="s">
        <v>49</v>
      </c>
    </row>
    <row r="35" spans="1:2" ht="30" x14ac:dyDescent="0.2">
      <c r="A35" s="27"/>
      <c r="B35" s="31" t="s">
        <v>53</v>
      </c>
    </row>
    <row r="36" spans="1:2" x14ac:dyDescent="0.2">
      <c r="A36" s="27"/>
      <c r="B36" s="31"/>
    </row>
    <row r="37" spans="1:2" s="34" customFormat="1" ht="15.75" x14ac:dyDescent="0.2">
      <c r="A37" s="30" t="s">
        <v>26</v>
      </c>
      <c r="B37" s="32"/>
    </row>
    <row r="38" spans="1:2" s="34" customFormat="1" ht="15.75" x14ac:dyDescent="0.2">
      <c r="A38" s="32"/>
      <c r="B38" s="77" t="s">
        <v>60</v>
      </c>
    </row>
    <row r="39" spans="1:2" x14ac:dyDescent="0.2">
      <c r="A39" s="27"/>
      <c r="B39" s="35" t="s">
        <v>27</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94"/>
  <sheetViews>
    <sheetView tabSelected="1" topLeftCell="A3" zoomScaleNormal="100" workbookViewId="0">
      <selection activeCell="A8" sqref="A8:A71"/>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8.28515625" style="11" customWidth="1"/>
    <col min="7" max="7" width="22.85546875" style="1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5"/>
      <c r="B3" s="39"/>
      <c r="C3" s="39"/>
      <c r="D3" s="39"/>
      <c r="E3" s="39"/>
      <c r="F3" s="71"/>
      <c r="G3" s="39"/>
      <c r="H3" s="40"/>
      <c r="I3" s="39"/>
      <c r="J3" s="41"/>
      <c r="K3" s="41"/>
      <c r="L3" s="41"/>
      <c r="M3" s="41"/>
      <c r="N3" s="41"/>
      <c r="O3" s="41"/>
      <c r="P3" s="39"/>
      <c r="Q3" s="39"/>
      <c r="R3" s="39"/>
      <c r="S3" s="40"/>
      <c r="T3" s="38"/>
      <c r="U3" s="38"/>
    </row>
    <row r="4" spans="1:25" ht="18" x14ac:dyDescent="0.25">
      <c r="A4" s="40"/>
      <c r="B4" s="40"/>
      <c r="C4" s="81" t="str">
        <f>"Bondskampioenschappen 25m1pijl &lt;seizoen&gt;, &lt;klasse&gt;"</f>
        <v>Bondskampioenschappen 25m1pijl &lt;seizoen&gt;, &lt;klasse&gt;</v>
      </c>
      <c r="D4" s="82"/>
      <c r="E4" s="82"/>
      <c r="F4" s="82"/>
      <c r="G4" s="82"/>
      <c r="H4" s="82"/>
      <c r="I4" s="82"/>
      <c r="J4" s="82"/>
      <c r="K4" s="82"/>
      <c r="L4" s="82"/>
      <c r="M4" s="82"/>
      <c r="N4" s="82"/>
      <c r="O4" s="82"/>
      <c r="P4" s="82"/>
      <c r="Q4" s="82"/>
      <c r="R4" s="83"/>
      <c r="S4" s="40"/>
      <c r="T4" s="56" t="s">
        <v>41</v>
      </c>
      <c r="U4" s="56"/>
    </row>
    <row r="5" spans="1:25" ht="42.75" customHeight="1" x14ac:dyDescent="0.2">
      <c r="A5" s="40"/>
      <c r="B5" s="40"/>
      <c r="C5" s="47"/>
      <c r="D5" s="79" t="s">
        <v>7</v>
      </c>
      <c r="E5" s="79"/>
      <c r="F5" s="75"/>
      <c r="G5" s="43" t="s">
        <v>8</v>
      </c>
      <c r="H5" s="86" t="s">
        <v>9</v>
      </c>
      <c r="I5" s="86"/>
      <c r="J5" s="54"/>
      <c r="K5" s="46"/>
      <c r="L5" s="46"/>
      <c r="M5" s="79" t="s">
        <v>51</v>
      </c>
      <c r="N5" s="79"/>
      <c r="O5" s="79"/>
      <c r="P5" s="79"/>
      <c r="Q5" s="79"/>
      <c r="R5" s="80"/>
      <c r="S5" s="88" t="s">
        <v>61</v>
      </c>
      <c r="T5" s="89"/>
      <c r="U5" s="89"/>
    </row>
    <row r="6" spans="1:25" ht="14.25" x14ac:dyDescent="0.2">
      <c r="A6" s="40"/>
      <c r="B6" s="40"/>
      <c r="C6" s="47"/>
      <c r="D6" s="42"/>
      <c r="E6" s="42"/>
      <c r="F6" s="75"/>
      <c r="G6" s="43"/>
      <c r="H6" s="44"/>
      <c r="I6" s="44"/>
      <c r="J6" s="87" t="s">
        <v>34</v>
      </c>
      <c r="K6" s="87"/>
      <c r="L6" s="46"/>
      <c r="M6" s="84" t="s">
        <v>43</v>
      </c>
      <c r="N6" s="84"/>
      <c r="O6" s="22"/>
      <c r="P6" s="45"/>
      <c r="Q6" s="45"/>
      <c r="R6" s="51"/>
      <c r="S6" s="37" t="s">
        <v>32</v>
      </c>
      <c r="T6" s="57"/>
      <c r="U6" s="57"/>
      <c r="X6" s="53" t="s">
        <v>42</v>
      </c>
      <c r="Y6" s="1" t="b">
        <f>AND(COUNTA(K8:K71)&gt;0,COUNTA(J8:J71)=COUNTA(K8:K71))</f>
        <v>0</v>
      </c>
    </row>
    <row r="7" spans="1:25" x14ac:dyDescent="0.2">
      <c r="A7" s="85" t="s">
        <v>6</v>
      </c>
      <c r="B7" s="85"/>
      <c r="C7" s="48">
        <v>0</v>
      </c>
      <c r="D7" s="6" t="s">
        <v>0</v>
      </c>
      <c r="E7" s="7" t="s">
        <v>1</v>
      </c>
      <c r="F7" s="5" t="s">
        <v>55</v>
      </c>
      <c r="G7" s="6" t="s">
        <v>2</v>
      </c>
      <c r="H7" s="7"/>
      <c r="I7" s="76" t="s">
        <v>59</v>
      </c>
      <c r="J7" s="22" t="s">
        <v>10</v>
      </c>
      <c r="K7" s="22" t="s">
        <v>11</v>
      </c>
      <c r="L7" s="22" t="s">
        <v>33</v>
      </c>
      <c r="M7" s="22">
        <v>10</v>
      </c>
      <c r="N7" s="22">
        <v>9</v>
      </c>
      <c r="O7" s="22">
        <v>8</v>
      </c>
      <c r="P7" s="7"/>
      <c r="Q7" s="7"/>
      <c r="R7" s="52" t="s">
        <v>35</v>
      </c>
      <c r="S7" s="37" t="s">
        <v>31</v>
      </c>
      <c r="T7" s="25" t="s">
        <v>5</v>
      </c>
      <c r="U7" s="25" t="s">
        <v>14</v>
      </c>
      <c r="X7" s="53" t="s">
        <v>36</v>
      </c>
      <c r="Y7" s="1">
        <f>IF(Y6,IF(LARGE($S$8:$S$71,1)&gt;0,LARGE($S$8:$S$71,1),-1),-2)</f>
        <v>-2</v>
      </c>
    </row>
    <row r="8" spans="1:25" s="18" customFormat="1" x14ac:dyDescent="0.2">
      <c r="A8" s="53">
        <v>1</v>
      </c>
      <c r="B8" s="18" t="s">
        <v>58</v>
      </c>
      <c r="C8" s="49"/>
      <c r="D8" s="17">
        <v>100001</v>
      </c>
      <c r="E8" s="13" t="s">
        <v>57</v>
      </c>
      <c r="F8" s="17">
        <v>1000</v>
      </c>
      <c r="G8" s="17" t="s">
        <v>56</v>
      </c>
      <c r="H8" s="13"/>
      <c r="I8" s="20"/>
      <c r="J8" s="23"/>
      <c r="K8" s="23"/>
      <c r="L8" s="23" t="str">
        <f t="shared" ref="L8:L39" si="0">IF(J8&lt;&gt;"",J8+K8,"")</f>
        <v/>
      </c>
      <c r="M8" s="23"/>
      <c r="N8" s="23"/>
      <c r="O8" s="23"/>
      <c r="P8" s="13"/>
      <c r="Q8" s="13"/>
      <c r="R8" s="50" t="str">
        <f t="shared" ref="R8:R39" si="1">IF(S8=$Y$7,"Bondskampioen",IF(S8=$Y$8,"2e plaats",IF(S8=$Y$9,"3e plaats","")))</f>
        <v/>
      </c>
      <c r="S8" s="13">
        <f t="shared" ref="S8:S39" si="2">IF(L8&lt;&gt;"", L8+M8/100+N8/10000+O8/1000000,0)</f>
        <v>0</v>
      </c>
      <c r="T8" s="2"/>
      <c r="U8" s="2"/>
      <c r="V8" s="13"/>
      <c r="W8" s="13"/>
      <c r="X8" s="53" t="s">
        <v>37</v>
      </c>
      <c r="Y8" s="1">
        <f>IF(Y6,IF(LARGE($S$8:$S$71,2)&gt;0,LARGE($S$8:$S$71,2),-1),-2)</f>
        <v>-2</v>
      </c>
    </row>
    <row r="9" spans="1:25" s="18" customFormat="1" x14ac:dyDescent="0.2">
      <c r="A9" s="53"/>
      <c r="C9" s="49"/>
      <c r="D9" s="17"/>
      <c r="E9" s="13"/>
      <c r="F9" s="19"/>
      <c r="G9" s="19"/>
      <c r="H9" s="13"/>
      <c r="I9" s="20"/>
      <c r="J9" s="23"/>
      <c r="K9" s="23"/>
      <c r="L9" s="23" t="str">
        <f t="shared" si="0"/>
        <v/>
      </c>
      <c r="M9" s="23"/>
      <c r="N9" s="23"/>
      <c r="O9" s="23"/>
      <c r="P9" s="13"/>
      <c r="Q9" s="13"/>
      <c r="R9" s="50" t="str">
        <f t="shared" si="1"/>
        <v/>
      </c>
      <c r="S9" s="13">
        <f t="shared" si="2"/>
        <v>0</v>
      </c>
      <c r="T9" s="12"/>
      <c r="U9" s="12"/>
      <c r="V9" s="13"/>
      <c r="W9" s="13"/>
      <c r="X9" s="53" t="s">
        <v>38</v>
      </c>
      <c r="Y9" s="1">
        <f>IF(Y6,IF(LARGE($S$8:$S$71,3)&gt;0,LARGE($S$8:$S$71,3),-1),-2)</f>
        <v>-2</v>
      </c>
    </row>
    <row r="10" spans="1:25" x14ac:dyDescent="0.2">
      <c r="A10" s="53"/>
      <c r="B10" s="18"/>
      <c r="C10" s="49"/>
      <c r="D10" s="17"/>
      <c r="E10" s="13"/>
      <c r="F10" s="19"/>
      <c r="G10" s="19"/>
      <c r="H10" s="13"/>
      <c r="I10" s="20"/>
      <c r="J10" s="23"/>
      <c r="K10" s="23"/>
      <c r="L10" s="23" t="str">
        <f t="shared" si="0"/>
        <v/>
      </c>
      <c r="M10" s="23"/>
      <c r="N10" s="23"/>
      <c r="O10" s="23"/>
      <c r="P10" s="13"/>
      <c r="Q10" s="13"/>
      <c r="R10" s="50" t="str">
        <f t="shared" si="1"/>
        <v/>
      </c>
      <c r="S10" s="13">
        <f t="shared" si="2"/>
        <v>0</v>
      </c>
      <c r="T10" s="12"/>
      <c r="U10" s="12"/>
      <c r="V10"/>
      <c r="W10"/>
    </row>
    <row r="11" spans="1:25" x14ac:dyDescent="0.2">
      <c r="A11" s="53"/>
      <c r="B11" s="18"/>
      <c r="C11" s="49"/>
      <c r="D11" s="17"/>
      <c r="E11" s="13"/>
      <c r="F11" s="19"/>
      <c r="G11" s="19"/>
      <c r="H11" s="13"/>
      <c r="I11" s="20"/>
      <c r="J11" s="23"/>
      <c r="K11" s="23"/>
      <c r="L11" s="23" t="str">
        <f t="shared" si="0"/>
        <v/>
      </c>
      <c r="M11" s="23"/>
      <c r="N11" s="23"/>
      <c r="O11" s="23"/>
      <c r="P11" s="13"/>
      <c r="Q11" s="13"/>
      <c r="R11" s="50" t="str">
        <f t="shared" si="1"/>
        <v/>
      </c>
      <c r="S11" s="13">
        <f t="shared" si="2"/>
        <v>0</v>
      </c>
      <c r="T11" s="2"/>
      <c r="U11" s="2"/>
      <c r="V11"/>
      <c r="W11"/>
    </row>
    <row r="12" spans="1:25" x14ac:dyDescent="0.2">
      <c r="A12" s="53"/>
      <c r="B12" s="18"/>
      <c r="C12" s="49"/>
      <c r="D12" s="17"/>
      <c r="E12" s="13"/>
      <c r="F12" s="19"/>
      <c r="G12" s="19"/>
      <c r="H12" s="13"/>
      <c r="I12" s="20"/>
      <c r="J12" s="23"/>
      <c r="K12" s="23"/>
      <c r="L12" s="23" t="str">
        <f t="shared" si="0"/>
        <v/>
      </c>
      <c r="M12" s="23"/>
      <c r="N12" s="23"/>
      <c r="O12" s="23"/>
      <c r="P12" s="13"/>
      <c r="Q12" s="13"/>
      <c r="R12" s="50" t="str">
        <f t="shared" si="1"/>
        <v/>
      </c>
      <c r="S12" s="13">
        <f t="shared" si="2"/>
        <v>0</v>
      </c>
      <c r="T12" s="2"/>
      <c r="U12" s="2"/>
      <c r="V12"/>
      <c r="W12"/>
    </row>
    <row r="13" spans="1:25" x14ac:dyDescent="0.2">
      <c r="A13" s="53"/>
      <c r="B13" s="18"/>
      <c r="C13" s="49"/>
      <c r="D13" s="17"/>
      <c r="E13" s="13"/>
      <c r="F13" s="19"/>
      <c r="G13" s="19"/>
      <c r="H13" s="13"/>
      <c r="I13" s="20"/>
      <c r="J13" s="23"/>
      <c r="K13" s="23"/>
      <c r="L13" s="23" t="str">
        <f t="shared" si="0"/>
        <v/>
      </c>
      <c r="M13" s="23"/>
      <c r="N13" s="23"/>
      <c r="O13" s="23"/>
      <c r="P13" s="13"/>
      <c r="Q13" s="13"/>
      <c r="R13" s="50" t="str">
        <f t="shared" si="1"/>
        <v/>
      </c>
      <c r="S13" s="13">
        <f t="shared" si="2"/>
        <v>0</v>
      </c>
      <c r="T13" s="2"/>
      <c r="U13" s="2"/>
      <c r="V13"/>
      <c r="W13"/>
    </row>
    <row r="14" spans="1:25" x14ac:dyDescent="0.2">
      <c r="A14" s="53"/>
      <c r="B14" s="18"/>
      <c r="C14" s="49"/>
      <c r="D14" s="17"/>
      <c r="E14" s="13"/>
      <c r="F14" s="19"/>
      <c r="G14" s="19"/>
      <c r="H14" s="13"/>
      <c r="I14" s="20"/>
      <c r="J14" s="23"/>
      <c r="K14" s="23"/>
      <c r="L14" s="23" t="str">
        <f t="shared" si="0"/>
        <v/>
      </c>
      <c r="M14" s="23"/>
      <c r="N14" s="23"/>
      <c r="O14" s="23"/>
      <c r="P14" s="13"/>
      <c r="Q14" s="13"/>
      <c r="R14" s="50" t="str">
        <f t="shared" si="1"/>
        <v/>
      </c>
      <c r="S14" s="13">
        <f t="shared" si="2"/>
        <v>0</v>
      </c>
      <c r="T14" s="2"/>
      <c r="U14" s="2"/>
      <c r="V14"/>
      <c r="W14"/>
    </row>
    <row r="15" spans="1:25" x14ac:dyDescent="0.2">
      <c r="A15" s="53"/>
      <c r="B15" s="18"/>
      <c r="C15" s="49"/>
      <c r="D15" s="17"/>
      <c r="E15" s="13"/>
      <c r="F15" s="19"/>
      <c r="G15" s="19"/>
      <c r="H15" s="13"/>
      <c r="I15" s="20"/>
      <c r="J15" s="23"/>
      <c r="K15" s="23"/>
      <c r="L15" s="23" t="str">
        <f t="shared" si="0"/>
        <v/>
      </c>
      <c r="M15" s="23"/>
      <c r="N15" s="23"/>
      <c r="O15" s="23"/>
      <c r="P15" s="13"/>
      <c r="Q15" s="13"/>
      <c r="R15" s="50" t="str">
        <f t="shared" si="1"/>
        <v/>
      </c>
      <c r="S15" s="13">
        <f t="shared" si="2"/>
        <v>0</v>
      </c>
      <c r="T15" s="2"/>
      <c r="U15" s="2"/>
      <c r="V15"/>
      <c r="W15"/>
    </row>
    <row r="16" spans="1:25" x14ac:dyDescent="0.2">
      <c r="A16" s="53"/>
      <c r="B16" s="18"/>
      <c r="C16" s="49"/>
      <c r="D16" s="17"/>
      <c r="E16" s="13"/>
      <c r="F16" s="19"/>
      <c r="G16" s="19"/>
      <c r="H16" s="13"/>
      <c r="I16" s="20"/>
      <c r="J16" s="23"/>
      <c r="K16" s="23"/>
      <c r="L16" s="23" t="str">
        <f t="shared" si="0"/>
        <v/>
      </c>
      <c r="M16" s="23"/>
      <c r="N16" s="23"/>
      <c r="O16" s="23"/>
      <c r="P16" s="13"/>
      <c r="Q16" s="13"/>
      <c r="R16" s="50" t="str">
        <f t="shared" si="1"/>
        <v/>
      </c>
      <c r="S16" s="13">
        <f t="shared" si="2"/>
        <v>0</v>
      </c>
      <c r="T16" s="2"/>
      <c r="U16" s="2"/>
      <c r="V16"/>
      <c r="W16"/>
    </row>
    <row r="17" spans="1:23" x14ac:dyDescent="0.2">
      <c r="A17" s="53"/>
      <c r="B17" s="18"/>
      <c r="C17" s="49"/>
      <c r="D17" s="17"/>
      <c r="E17" s="13"/>
      <c r="F17" s="19"/>
      <c r="G17" s="19"/>
      <c r="H17" s="13"/>
      <c r="I17" s="20"/>
      <c r="J17" s="23"/>
      <c r="K17" s="23"/>
      <c r="L17" s="23" t="str">
        <f t="shared" si="0"/>
        <v/>
      </c>
      <c r="M17" s="23"/>
      <c r="N17" s="23"/>
      <c r="O17" s="23"/>
      <c r="P17" s="13"/>
      <c r="Q17" s="13"/>
      <c r="R17" s="50" t="str">
        <f t="shared" si="1"/>
        <v/>
      </c>
      <c r="S17" s="13">
        <f t="shared" si="2"/>
        <v>0</v>
      </c>
      <c r="T17" s="2"/>
      <c r="U17" s="2"/>
      <c r="V17"/>
      <c r="W17"/>
    </row>
    <row r="18" spans="1:23" x14ac:dyDescent="0.2">
      <c r="A18" s="53"/>
      <c r="B18" s="18"/>
      <c r="C18" s="49"/>
      <c r="D18" s="17"/>
      <c r="E18" s="13"/>
      <c r="F18" s="19"/>
      <c r="G18" s="19"/>
      <c r="H18" s="13"/>
      <c r="I18" s="20"/>
      <c r="J18" s="23"/>
      <c r="K18" s="23"/>
      <c r="L18" s="23" t="str">
        <f t="shared" si="0"/>
        <v/>
      </c>
      <c r="M18" s="23"/>
      <c r="N18" s="23"/>
      <c r="O18" s="23"/>
      <c r="P18" s="13"/>
      <c r="Q18" s="13"/>
      <c r="R18" s="50" t="str">
        <f t="shared" si="1"/>
        <v/>
      </c>
      <c r="S18" s="13">
        <f t="shared" si="2"/>
        <v>0</v>
      </c>
      <c r="T18" s="2"/>
      <c r="U18" s="2"/>
      <c r="V18"/>
      <c r="W18"/>
    </row>
    <row r="19" spans="1:23" x14ac:dyDescent="0.2">
      <c r="A19" s="53"/>
      <c r="B19" s="18"/>
      <c r="C19" s="49"/>
      <c r="D19" s="17"/>
      <c r="E19" s="13"/>
      <c r="F19" s="19"/>
      <c r="G19" s="19"/>
      <c r="H19" s="13"/>
      <c r="I19" s="20"/>
      <c r="J19" s="23"/>
      <c r="K19" s="23"/>
      <c r="L19" s="23" t="str">
        <f t="shared" si="0"/>
        <v/>
      </c>
      <c r="M19" s="23"/>
      <c r="N19" s="23"/>
      <c r="O19" s="23"/>
      <c r="P19" s="13"/>
      <c r="Q19" s="13"/>
      <c r="R19" s="50" t="str">
        <f t="shared" si="1"/>
        <v/>
      </c>
      <c r="S19" s="13">
        <f t="shared" si="2"/>
        <v>0</v>
      </c>
      <c r="T19" s="2"/>
      <c r="U19" s="2"/>
      <c r="V19"/>
      <c r="W19"/>
    </row>
    <row r="20" spans="1:23" x14ac:dyDescent="0.2">
      <c r="A20" s="53"/>
      <c r="B20" s="18"/>
      <c r="C20" s="49"/>
      <c r="D20" s="17"/>
      <c r="E20" s="13"/>
      <c r="F20" s="19"/>
      <c r="G20" s="19"/>
      <c r="H20" s="13"/>
      <c r="I20" s="20"/>
      <c r="J20" s="23"/>
      <c r="K20" s="23"/>
      <c r="L20" s="23" t="str">
        <f t="shared" si="0"/>
        <v/>
      </c>
      <c r="M20" s="23"/>
      <c r="N20" s="23"/>
      <c r="O20" s="23"/>
      <c r="P20" s="13"/>
      <c r="Q20" s="13"/>
      <c r="R20" s="50" t="str">
        <f t="shared" si="1"/>
        <v/>
      </c>
      <c r="S20" s="13">
        <f t="shared" si="2"/>
        <v>0</v>
      </c>
      <c r="T20" s="2"/>
      <c r="U20" s="2"/>
      <c r="V20"/>
      <c r="W20"/>
    </row>
    <row r="21" spans="1:23" x14ac:dyDescent="0.2">
      <c r="A21" s="53"/>
      <c r="B21" s="18"/>
      <c r="C21" s="49"/>
      <c r="D21" s="17"/>
      <c r="E21" s="13"/>
      <c r="F21" s="19"/>
      <c r="G21" s="19"/>
      <c r="H21" s="13"/>
      <c r="I21" s="20"/>
      <c r="J21" s="23"/>
      <c r="K21" s="23"/>
      <c r="L21" s="23" t="str">
        <f t="shared" si="0"/>
        <v/>
      </c>
      <c r="M21" s="23"/>
      <c r="N21" s="23"/>
      <c r="O21" s="23"/>
      <c r="P21" s="13"/>
      <c r="Q21" s="13"/>
      <c r="R21" s="50" t="str">
        <f t="shared" si="1"/>
        <v/>
      </c>
      <c r="S21" s="13">
        <f t="shared" si="2"/>
        <v>0</v>
      </c>
      <c r="T21" s="2"/>
      <c r="U21" s="2"/>
      <c r="V21"/>
      <c r="W21"/>
    </row>
    <row r="22" spans="1:23" x14ac:dyDescent="0.2">
      <c r="A22" s="53"/>
      <c r="B22" s="18"/>
      <c r="C22" s="49"/>
      <c r="D22" s="17"/>
      <c r="E22" s="13"/>
      <c r="F22" s="19"/>
      <c r="G22" s="19"/>
      <c r="H22" s="13"/>
      <c r="I22" s="20"/>
      <c r="J22" s="23"/>
      <c r="K22" s="23"/>
      <c r="L22" s="23" t="str">
        <f t="shared" si="0"/>
        <v/>
      </c>
      <c r="M22" s="23"/>
      <c r="N22" s="23"/>
      <c r="O22" s="23"/>
      <c r="P22" s="13"/>
      <c r="Q22" s="13"/>
      <c r="R22" s="50" t="str">
        <f t="shared" si="1"/>
        <v/>
      </c>
      <c r="S22" s="13">
        <f t="shared" si="2"/>
        <v>0</v>
      </c>
      <c r="T22" s="2"/>
      <c r="U22" s="2"/>
      <c r="V22"/>
      <c r="W22"/>
    </row>
    <row r="23" spans="1:23" x14ac:dyDescent="0.2">
      <c r="A23" s="53"/>
      <c r="B23" s="18"/>
      <c r="C23" s="49"/>
      <c r="D23" s="17"/>
      <c r="E23" s="13"/>
      <c r="F23" s="19"/>
      <c r="G23" s="19"/>
      <c r="H23" s="13"/>
      <c r="I23" s="20"/>
      <c r="J23" s="23"/>
      <c r="K23" s="23"/>
      <c r="L23" s="23" t="str">
        <f t="shared" si="0"/>
        <v/>
      </c>
      <c r="M23" s="23"/>
      <c r="N23" s="23"/>
      <c r="O23" s="23"/>
      <c r="P23" s="13"/>
      <c r="Q23" s="13"/>
      <c r="R23" s="50" t="str">
        <f t="shared" si="1"/>
        <v/>
      </c>
      <c r="S23" s="13">
        <f t="shared" si="2"/>
        <v>0</v>
      </c>
      <c r="T23" s="2"/>
      <c r="U23" s="2"/>
      <c r="V23"/>
      <c r="W23"/>
    </row>
    <row r="24" spans="1:23" x14ac:dyDescent="0.2">
      <c r="A24" s="53"/>
      <c r="B24" s="3"/>
      <c r="C24" s="49"/>
      <c r="D24" s="17"/>
      <c r="E24"/>
      <c r="F24" s="16"/>
      <c r="G24" s="16"/>
      <c r="H24"/>
      <c r="I24" s="20"/>
      <c r="J24" s="23"/>
      <c r="K24" s="23"/>
      <c r="L24" s="23" t="str">
        <f t="shared" si="0"/>
        <v/>
      </c>
      <c r="M24" s="23"/>
      <c r="N24" s="23"/>
      <c r="O24" s="23"/>
      <c r="P24" s="13"/>
      <c r="Q24" s="13"/>
      <c r="R24" s="50" t="str">
        <f t="shared" si="1"/>
        <v/>
      </c>
      <c r="S24" s="13">
        <f t="shared" si="2"/>
        <v>0</v>
      </c>
      <c r="T24" s="2"/>
      <c r="U24" s="2"/>
      <c r="V24"/>
      <c r="W24"/>
    </row>
    <row r="25" spans="1:23" x14ac:dyDescent="0.2">
      <c r="A25" s="53"/>
      <c r="B25" s="3"/>
      <c r="C25" s="49"/>
      <c r="D25" s="17"/>
      <c r="E25"/>
      <c r="F25" s="16"/>
      <c r="G25" s="16"/>
      <c r="H25"/>
      <c r="I25" s="20"/>
      <c r="J25" s="23"/>
      <c r="K25" s="23"/>
      <c r="L25" s="23" t="str">
        <f t="shared" si="0"/>
        <v/>
      </c>
      <c r="M25" s="23"/>
      <c r="N25" s="23"/>
      <c r="O25" s="23"/>
      <c r="P25" s="13"/>
      <c r="Q25" s="13"/>
      <c r="R25" s="50" t="str">
        <f t="shared" si="1"/>
        <v/>
      </c>
      <c r="S25" s="13">
        <f t="shared" si="2"/>
        <v>0</v>
      </c>
      <c r="T25" s="2"/>
      <c r="U25" s="2"/>
      <c r="V25"/>
      <c r="W25"/>
    </row>
    <row r="26" spans="1:23" x14ac:dyDescent="0.2">
      <c r="A26" s="53"/>
      <c r="B26" s="3"/>
      <c r="C26" s="49"/>
      <c r="D26" s="17"/>
      <c r="E26"/>
      <c r="F26" s="16"/>
      <c r="G26" s="16"/>
      <c r="H26"/>
      <c r="I26" s="20"/>
      <c r="J26" s="23"/>
      <c r="K26" s="23"/>
      <c r="L26" s="23" t="str">
        <f t="shared" si="0"/>
        <v/>
      </c>
      <c r="M26" s="23"/>
      <c r="N26" s="23"/>
      <c r="O26" s="23"/>
      <c r="P26" s="13"/>
      <c r="Q26" s="13"/>
      <c r="R26" s="50" t="str">
        <f t="shared" si="1"/>
        <v/>
      </c>
      <c r="S26" s="13">
        <f t="shared" si="2"/>
        <v>0</v>
      </c>
      <c r="T26" s="2"/>
      <c r="U26" s="2"/>
      <c r="V26"/>
      <c r="W26"/>
    </row>
    <row r="27" spans="1:23" x14ac:dyDescent="0.2">
      <c r="A27" s="53"/>
      <c r="B27" s="3"/>
      <c r="C27" s="49"/>
      <c r="D27" s="17"/>
      <c r="E27"/>
      <c r="F27" s="16"/>
      <c r="G27" s="16"/>
      <c r="H27"/>
      <c r="I27" s="20"/>
      <c r="J27" s="23"/>
      <c r="K27" s="23"/>
      <c r="L27" s="23" t="str">
        <f t="shared" si="0"/>
        <v/>
      </c>
      <c r="M27" s="23"/>
      <c r="N27" s="23"/>
      <c r="O27" s="23"/>
      <c r="P27" s="13"/>
      <c r="Q27" s="13"/>
      <c r="R27" s="50" t="str">
        <f t="shared" si="1"/>
        <v/>
      </c>
      <c r="S27" s="13">
        <f t="shared" si="2"/>
        <v>0</v>
      </c>
      <c r="T27" s="2"/>
      <c r="U27" s="2"/>
      <c r="V27"/>
      <c r="W27"/>
    </row>
    <row r="28" spans="1:23" x14ac:dyDescent="0.2">
      <c r="A28" s="53"/>
      <c r="B28" s="3"/>
      <c r="C28" s="49"/>
      <c r="D28" s="17"/>
      <c r="E28"/>
      <c r="F28" s="16"/>
      <c r="G28" s="16"/>
      <c r="H28"/>
      <c r="I28" s="20"/>
      <c r="J28" s="23"/>
      <c r="K28" s="23"/>
      <c r="L28" s="23" t="str">
        <f t="shared" si="0"/>
        <v/>
      </c>
      <c r="M28" s="23"/>
      <c r="N28" s="23"/>
      <c r="O28" s="23"/>
      <c r="P28" s="13"/>
      <c r="Q28" s="13"/>
      <c r="R28" s="50" t="str">
        <f t="shared" si="1"/>
        <v/>
      </c>
      <c r="S28" s="13">
        <f t="shared" si="2"/>
        <v>0</v>
      </c>
      <c r="T28" s="2"/>
      <c r="U28" s="2"/>
      <c r="V28"/>
      <c r="W28"/>
    </row>
    <row r="29" spans="1:23" x14ac:dyDescent="0.2">
      <c r="A29" s="53"/>
      <c r="B29" s="3"/>
      <c r="C29" s="49"/>
      <c r="D29" s="17"/>
      <c r="E29"/>
      <c r="F29" s="16"/>
      <c r="G29" s="16"/>
      <c r="H29"/>
      <c r="I29" s="20"/>
      <c r="J29" s="23"/>
      <c r="K29" s="23"/>
      <c r="L29" s="23" t="str">
        <f t="shared" si="0"/>
        <v/>
      </c>
      <c r="M29" s="23"/>
      <c r="N29" s="23"/>
      <c r="O29" s="23"/>
      <c r="P29" s="13"/>
      <c r="Q29" s="13"/>
      <c r="R29" s="50" t="str">
        <f t="shared" si="1"/>
        <v/>
      </c>
      <c r="S29" s="13">
        <f t="shared" si="2"/>
        <v>0</v>
      </c>
      <c r="T29" s="2"/>
      <c r="U29" s="2"/>
      <c r="V29"/>
      <c r="W29"/>
    </row>
    <row r="30" spans="1:23" x14ac:dyDescent="0.2">
      <c r="A30" s="53"/>
      <c r="B30" s="3"/>
      <c r="C30" s="49"/>
      <c r="D30" s="17"/>
      <c r="E30"/>
      <c r="F30" s="16"/>
      <c r="G30" s="16"/>
      <c r="H30"/>
      <c r="I30" s="20"/>
      <c r="J30" s="23"/>
      <c r="K30" s="23"/>
      <c r="L30" s="23" t="str">
        <f t="shared" si="0"/>
        <v/>
      </c>
      <c r="M30" s="23"/>
      <c r="N30" s="23"/>
      <c r="O30" s="23"/>
      <c r="P30" s="13"/>
      <c r="Q30" s="13"/>
      <c r="R30" s="50" t="str">
        <f t="shared" si="1"/>
        <v/>
      </c>
      <c r="S30" s="13">
        <f t="shared" si="2"/>
        <v>0</v>
      </c>
      <c r="T30" s="2"/>
      <c r="U30" s="2"/>
      <c r="V30"/>
      <c r="W30"/>
    </row>
    <row r="31" spans="1:23" x14ac:dyDescent="0.2">
      <c r="A31" s="53"/>
      <c r="B31" s="18"/>
      <c r="C31" s="49"/>
      <c r="D31" s="17"/>
      <c r="E31" s="13"/>
      <c r="F31" s="19"/>
      <c r="G31" s="19"/>
      <c r="H31" s="13"/>
      <c r="I31" s="20"/>
      <c r="J31" s="23"/>
      <c r="K31" s="23"/>
      <c r="L31" s="23" t="str">
        <f t="shared" si="0"/>
        <v/>
      </c>
      <c r="M31" s="23"/>
      <c r="N31" s="23"/>
      <c r="O31" s="23"/>
      <c r="P31" s="13"/>
      <c r="Q31" s="13"/>
      <c r="R31" s="50" t="str">
        <f t="shared" si="1"/>
        <v/>
      </c>
      <c r="S31" s="13">
        <f t="shared" si="2"/>
        <v>0</v>
      </c>
      <c r="T31" s="12"/>
      <c r="U31" s="12"/>
      <c r="V31"/>
      <c r="W31"/>
    </row>
    <row r="32" spans="1:23" x14ac:dyDescent="0.2">
      <c r="A32" s="53"/>
      <c r="B32" s="18"/>
      <c r="C32" s="49"/>
      <c r="D32" s="17"/>
      <c r="E32" s="13"/>
      <c r="F32" s="19"/>
      <c r="G32" s="19"/>
      <c r="H32" s="13"/>
      <c r="I32" s="20"/>
      <c r="J32" s="23"/>
      <c r="K32" s="23"/>
      <c r="L32" s="23" t="str">
        <f t="shared" si="0"/>
        <v/>
      </c>
      <c r="M32" s="23"/>
      <c r="N32" s="23"/>
      <c r="O32" s="23"/>
      <c r="P32" s="13"/>
      <c r="Q32" s="13"/>
      <c r="R32" s="50" t="str">
        <f t="shared" si="1"/>
        <v/>
      </c>
      <c r="S32" s="13">
        <f t="shared" si="2"/>
        <v>0</v>
      </c>
      <c r="T32" s="2"/>
      <c r="U32" s="2"/>
      <c r="V32"/>
      <c r="W32"/>
    </row>
    <row r="33" spans="1:23" x14ac:dyDescent="0.2">
      <c r="A33" s="53"/>
      <c r="B33" s="18"/>
      <c r="C33" s="49"/>
      <c r="D33" s="17"/>
      <c r="E33" s="13"/>
      <c r="F33" s="19"/>
      <c r="G33" s="19"/>
      <c r="H33" s="13"/>
      <c r="I33" s="20"/>
      <c r="J33" s="23"/>
      <c r="K33" s="23"/>
      <c r="L33" s="23" t="str">
        <f t="shared" si="0"/>
        <v/>
      </c>
      <c r="M33" s="23"/>
      <c r="N33" s="23"/>
      <c r="O33" s="23"/>
      <c r="P33" s="13"/>
      <c r="Q33" s="13"/>
      <c r="R33" s="50" t="str">
        <f t="shared" si="1"/>
        <v/>
      </c>
      <c r="S33" s="13">
        <f t="shared" si="2"/>
        <v>0</v>
      </c>
      <c r="T33" s="2"/>
      <c r="U33" s="2"/>
      <c r="V33"/>
      <c r="W33"/>
    </row>
    <row r="34" spans="1:23" x14ac:dyDescent="0.2">
      <c r="A34" s="53"/>
      <c r="B34" s="18"/>
      <c r="C34" s="49"/>
      <c r="D34" s="17"/>
      <c r="E34" s="13"/>
      <c r="F34" s="19"/>
      <c r="G34" s="19"/>
      <c r="H34" s="13"/>
      <c r="I34" s="20"/>
      <c r="J34" s="23"/>
      <c r="K34" s="23"/>
      <c r="L34" s="23" t="str">
        <f t="shared" si="0"/>
        <v/>
      </c>
      <c r="M34" s="23"/>
      <c r="N34" s="23"/>
      <c r="O34" s="23"/>
      <c r="P34" s="13"/>
      <c r="Q34" s="13"/>
      <c r="R34" s="50" t="str">
        <f t="shared" si="1"/>
        <v/>
      </c>
      <c r="S34" s="13">
        <f t="shared" si="2"/>
        <v>0</v>
      </c>
      <c r="T34" s="2"/>
      <c r="U34" s="2"/>
      <c r="V34"/>
      <c r="W34"/>
    </row>
    <row r="35" spans="1:23" x14ac:dyDescent="0.2">
      <c r="A35" s="53"/>
      <c r="B35" s="18"/>
      <c r="C35" s="49"/>
      <c r="D35" s="17"/>
      <c r="E35" s="13"/>
      <c r="F35" s="19"/>
      <c r="G35" s="19"/>
      <c r="H35" s="13"/>
      <c r="I35" s="20"/>
      <c r="J35" s="23"/>
      <c r="K35" s="23"/>
      <c r="L35" s="23" t="str">
        <f t="shared" si="0"/>
        <v/>
      </c>
      <c r="M35" s="23"/>
      <c r="N35" s="23"/>
      <c r="O35" s="23"/>
      <c r="P35" s="13"/>
      <c r="Q35" s="13"/>
      <c r="R35" s="50" t="str">
        <f t="shared" si="1"/>
        <v/>
      </c>
      <c r="S35" s="13">
        <f t="shared" si="2"/>
        <v>0</v>
      </c>
      <c r="T35" s="2"/>
      <c r="U35" s="2"/>
      <c r="V35"/>
      <c r="W35"/>
    </row>
    <row r="36" spans="1:23" x14ac:dyDescent="0.2">
      <c r="A36" s="53"/>
      <c r="B36" s="18"/>
      <c r="C36" s="49"/>
      <c r="D36" s="17"/>
      <c r="E36" s="13"/>
      <c r="F36" s="19"/>
      <c r="G36" s="19"/>
      <c r="H36" s="13"/>
      <c r="I36" s="20"/>
      <c r="J36" s="23"/>
      <c r="K36" s="23"/>
      <c r="L36" s="23" t="str">
        <f t="shared" si="0"/>
        <v/>
      </c>
      <c r="M36" s="23"/>
      <c r="N36" s="23"/>
      <c r="O36" s="23"/>
      <c r="P36" s="13"/>
      <c r="Q36" s="13"/>
      <c r="R36" s="50" t="str">
        <f t="shared" si="1"/>
        <v/>
      </c>
      <c r="S36" s="13">
        <f t="shared" si="2"/>
        <v>0</v>
      </c>
      <c r="T36" s="2"/>
      <c r="U36" s="2"/>
      <c r="V36"/>
      <c r="W36"/>
    </row>
    <row r="37" spans="1:23" x14ac:dyDescent="0.2">
      <c r="A37" s="53"/>
      <c r="B37" s="18"/>
      <c r="C37" s="49"/>
      <c r="D37" s="17"/>
      <c r="E37" s="13"/>
      <c r="F37" s="19"/>
      <c r="G37" s="19"/>
      <c r="H37" s="13"/>
      <c r="I37" s="20"/>
      <c r="J37" s="23"/>
      <c r="K37" s="23"/>
      <c r="L37" s="23" t="str">
        <f t="shared" si="0"/>
        <v/>
      </c>
      <c r="M37" s="23"/>
      <c r="N37" s="23"/>
      <c r="O37" s="23"/>
      <c r="P37" s="13"/>
      <c r="Q37" s="13"/>
      <c r="R37" s="50" t="str">
        <f t="shared" si="1"/>
        <v/>
      </c>
      <c r="S37" s="13">
        <f t="shared" si="2"/>
        <v>0</v>
      </c>
      <c r="T37" s="2"/>
      <c r="U37" s="2"/>
      <c r="V37"/>
      <c r="W37"/>
    </row>
    <row r="38" spans="1:23" x14ac:dyDescent="0.2">
      <c r="A38" s="53"/>
      <c r="B38" s="18"/>
      <c r="C38" s="49"/>
      <c r="D38" s="17"/>
      <c r="E38" s="13"/>
      <c r="F38" s="19"/>
      <c r="G38" s="19"/>
      <c r="H38" s="13"/>
      <c r="I38" s="20"/>
      <c r="J38" s="23"/>
      <c r="K38" s="23"/>
      <c r="L38" s="23" t="str">
        <f t="shared" si="0"/>
        <v/>
      </c>
      <c r="M38" s="23"/>
      <c r="N38" s="23"/>
      <c r="O38" s="23"/>
      <c r="P38" s="13"/>
      <c r="Q38" s="13"/>
      <c r="R38" s="50" t="str">
        <f t="shared" si="1"/>
        <v/>
      </c>
      <c r="S38" s="13">
        <f t="shared" si="2"/>
        <v>0</v>
      </c>
      <c r="T38" s="2"/>
      <c r="U38" s="2"/>
      <c r="V38"/>
      <c r="W38"/>
    </row>
    <row r="39" spans="1:23" x14ac:dyDescent="0.2">
      <c r="A39" s="53"/>
      <c r="B39" s="18"/>
      <c r="C39" s="49"/>
      <c r="D39" s="17"/>
      <c r="E39" s="13"/>
      <c r="F39" s="19"/>
      <c r="G39" s="19"/>
      <c r="H39" s="13"/>
      <c r="I39" s="20"/>
      <c r="J39" s="23"/>
      <c r="K39" s="23"/>
      <c r="L39" s="23" t="str">
        <f t="shared" si="0"/>
        <v/>
      </c>
      <c r="M39" s="23"/>
      <c r="N39" s="23"/>
      <c r="O39" s="23"/>
      <c r="P39" s="13"/>
      <c r="Q39" s="13"/>
      <c r="R39" s="50" t="str">
        <f t="shared" si="1"/>
        <v/>
      </c>
      <c r="S39" s="13">
        <f t="shared" si="2"/>
        <v>0</v>
      </c>
      <c r="T39" s="2"/>
      <c r="U39" s="2"/>
      <c r="V39"/>
      <c r="W39"/>
    </row>
    <row r="40" spans="1:23" x14ac:dyDescent="0.2">
      <c r="A40" s="53"/>
      <c r="B40" s="18"/>
      <c r="C40" s="49"/>
      <c r="D40" s="17"/>
      <c r="E40" s="13"/>
      <c r="F40" s="19"/>
      <c r="G40" s="19"/>
      <c r="H40" s="13"/>
      <c r="I40" s="20"/>
      <c r="J40" s="23"/>
      <c r="K40" s="23"/>
      <c r="L40" s="23" t="str">
        <f t="shared" ref="L40:L71" si="3">IF(J40&lt;&gt;"",J40+K40,"")</f>
        <v/>
      </c>
      <c r="M40" s="23"/>
      <c r="N40" s="23"/>
      <c r="O40" s="23"/>
      <c r="P40" s="13"/>
      <c r="Q40" s="13"/>
      <c r="R40" s="50" t="str">
        <f t="shared" ref="R40:R71" si="4">IF(S40=$Y$7,"Bondskampioen",IF(S40=$Y$8,"2e plaats",IF(S40=$Y$9,"3e plaats","")))</f>
        <v/>
      </c>
      <c r="S40" s="13">
        <f t="shared" ref="S40:S71" si="5">IF(L40&lt;&gt;"", L40+M40/100+N40/10000+O40/1000000,0)</f>
        <v>0</v>
      </c>
      <c r="T40" s="2"/>
      <c r="U40" s="2"/>
      <c r="V40"/>
      <c r="W40"/>
    </row>
    <row r="41" spans="1:23" x14ac:dyDescent="0.2">
      <c r="A41" s="53"/>
      <c r="B41" s="18"/>
      <c r="C41" s="49"/>
      <c r="D41" s="17"/>
      <c r="E41" s="13"/>
      <c r="F41" s="19"/>
      <c r="G41" s="19"/>
      <c r="H41" s="13"/>
      <c r="I41" s="20"/>
      <c r="J41" s="23"/>
      <c r="K41" s="23"/>
      <c r="L41" s="23" t="str">
        <f t="shared" si="3"/>
        <v/>
      </c>
      <c r="M41" s="23"/>
      <c r="N41" s="23"/>
      <c r="O41" s="23"/>
      <c r="P41" s="13"/>
      <c r="Q41" s="13"/>
      <c r="R41" s="50" t="str">
        <f t="shared" si="4"/>
        <v/>
      </c>
      <c r="S41" s="13">
        <f t="shared" si="5"/>
        <v>0</v>
      </c>
      <c r="T41" s="2"/>
      <c r="U41" s="2"/>
      <c r="V41"/>
      <c r="W41"/>
    </row>
    <row r="42" spans="1:23" x14ac:dyDescent="0.2">
      <c r="A42" s="53"/>
      <c r="B42" s="18"/>
      <c r="C42" s="49"/>
      <c r="D42" s="17"/>
      <c r="E42" s="13"/>
      <c r="F42" s="19"/>
      <c r="G42" s="19"/>
      <c r="H42" s="13"/>
      <c r="I42" s="20"/>
      <c r="J42" s="23"/>
      <c r="K42" s="23"/>
      <c r="L42" s="23" t="str">
        <f t="shared" si="3"/>
        <v/>
      </c>
      <c r="M42" s="23"/>
      <c r="N42" s="23"/>
      <c r="O42" s="23"/>
      <c r="P42" s="13"/>
      <c r="Q42" s="13"/>
      <c r="R42" s="50" t="str">
        <f t="shared" si="4"/>
        <v/>
      </c>
      <c r="S42" s="13">
        <f t="shared" si="5"/>
        <v>0</v>
      </c>
      <c r="T42" s="2"/>
      <c r="U42" s="2"/>
      <c r="V42"/>
      <c r="W42"/>
    </row>
    <row r="43" spans="1:23" x14ac:dyDescent="0.2">
      <c r="A43" s="53"/>
      <c r="B43" s="18"/>
      <c r="C43" s="49"/>
      <c r="D43" s="17"/>
      <c r="E43" s="13"/>
      <c r="F43" s="19"/>
      <c r="G43" s="19"/>
      <c r="H43" s="13"/>
      <c r="I43" s="20"/>
      <c r="J43" s="23"/>
      <c r="K43" s="23"/>
      <c r="L43" s="23" t="str">
        <f t="shared" si="3"/>
        <v/>
      </c>
      <c r="M43" s="23"/>
      <c r="N43" s="23"/>
      <c r="O43" s="23"/>
      <c r="P43" s="13"/>
      <c r="Q43" s="13"/>
      <c r="R43" s="50" t="str">
        <f t="shared" si="4"/>
        <v/>
      </c>
      <c r="S43" s="13">
        <f t="shared" si="5"/>
        <v>0</v>
      </c>
      <c r="T43" s="2"/>
      <c r="U43" s="2"/>
      <c r="V43"/>
      <c r="W43"/>
    </row>
    <row r="44" spans="1:23" x14ac:dyDescent="0.2">
      <c r="A44" s="53"/>
      <c r="B44" s="18"/>
      <c r="C44" s="49"/>
      <c r="D44" s="17"/>
      <c r="E44" s="13"/>
      <c r="F44" s="19"/>
      <c r="G44" s="19"/>
      <c r="H44" s="13"/>
      <c r="I44" s="20"/>
      <c r="J44" s="23"/>
      <c r="K44" s="23"/>
      <c r="L44" s="23" t="str">
        <f t="shared" si="3"/>
        <v/>
      </c>
      <c r="M44" s="23"/>
      <c r="N44" s="23"/>
      <c r="O44" s="23"/>
      <c r="P44" s="13"/>
      <c r="Q44" s="13"/>
      <c r="R44" s="50" t="str">
        <f t="shared" si="4"/>
        <v/>
      </c>
      <c r="S44" s="13">
        <f t="shared" si="5"/>
        <v>0</v>
      </c>
      <c r="T44" s="2"/>
      <c r="U44" s="2"/>
      <c r="V44"/>
      <c r="W44"/>
    </row>
    <row r="45" spans="1:23" x14ac:dyDescent="0.2">
      <c r="A45" s="53"/>
      <c r="B45" s="3"/>
      <c r="C45" s="49"/>
      <c r="D45" s="17"/>
      <c r="E45"/>
      <c r="F45" s="16"/>
      <c r="G45" s="16"/>
      <c r="H45"/>
      <c r="I45" s="20"/>
      <c r="J45" s="23"/>
      <c r="K45" s="23"/>
      <c r="L45" s="23" t="str">
        <f t="shared" si="3"/>
        <v/>
      </c>
      <c r="M45" s="23"/>
      <c r="N45" s="23"/>
      <c r="O45" s="23"/>
      <c r="P45" s="13"/>
      <c r="Q45" s="13"/>
      <c r="R45" s="50" t="str">
        <f t="shared" si="4"/>
        <v/>
      </c>
      <c r="S45" s="13">
        <f t="shared" si="5"/>
        <v>0</v>
      </c>
      <c r="T45" s="2"/>
      <c r="U45" s="2"/>
      <c r="V45"/>
      <c r="W45"/>
    </row>
    <row r="46" spans="1:23" x14ac:dyDescent="0.2">
      <c r="A46" s="53"/>
      <c r="B46" s="3"/>
      <c r="C46" s="49"/>
      <c r="D46" s="17"/>
      <c r="E46"/>
      <c r="F46" s="16"/>
      <c r="G46" s="16"/>
      <c r="H46"/>
      <c r="I46" s="20"/>
      <c r="J46" s="23"/>
      <c r="K46" s="23"/>
      <c r="L46" s="23" t="str">
        <f t="shared" si="3"/>
        <v/>
      </c>
      <c r="M46" s="23"/>
      <c r="N46" s="23"/>
      <c r="O46" s="23"/>
      <c r="P46" s="13"/>
      <c r="Q46" s="13"/>
      <c r="R46" s="50" t="str">
        <f t="shared" si="4"/>
        <v/>
      </c>
      <c r="S46" s="13">
        <f t="shared" si="5"/>
        <v>0</v>
      </c>
      <c r="T46" s="2"/>
      <c r="U46" s="2"/>
      <c r="V46"/>
      <c r="W46"/>
    </row>
    <row r="47" spans="1:23" x14ac:dyDescent="0.2">
      <c r="A47" s="53"/>
      <c r="B47" s="3"/>
      <c r="C47" s="49"/>
      <c r="D47" s="17"/>
      <c r="E47"/>
      <c r="F47" s="16"/>
      <c r="G47" s="16"/>
      <c r="H47"/>
      <c r="I47" s="20"/>
      <c r="J47" s="23"/>
      <c r="K47" s="23"/>
      <c r="L47" s="23" t="str">
        <f t="shared" si="3"/>
        <v/>
      </c>
      <c r="M47" s="23"/>
      <c r="N47" s="23"/>
      <c r="O47" s="23"/>
      <c r="P47" s="13"/>
      <c r="Q47" s="13"/>
      <c r="R47" s="50" t="str">
        <f t="shared" si="4"/>
        <v/>
      </c>
      <c r="S47" s="13">
        <f t="shared" si="5"/>
        <v>0</v>
      </c>
      <c r="T47" s="2"/>
      <c r="U47" s="2"/>
      <c r="V47"/>
      <c r="W47"/>
    </row>
    <row r="48" spans="1:23" x14ac:dyDescent="0.2">
      <c r="A48" s="53"/>
      <c r="B48" s="3"/>
      <c r="C48" s="49"/>
      <c r="D48" s="17"/>
      <c r="E48"/>
      <c r="F48" s="16"/>
      <c r="G48" s="16"/>
      <c r="H48"/>
      <c r="I48" s="20"/>
      <c r="J48" s="23"/>
      <c r="K48" s="23"/>
      <c r="L48" s="23" t="str">
        <f t="shared" si="3"/>
        <v/>
      </c>
      <c r="M48" s="23"/>
      <c r="N48" s="23"/>
      <c r="O48" s="23"/>
      <c r="P48" s="13"/>
      <c r="Q48" s="13"/>
      <c r="R48" s="50" t="str">
        <f t="shared" si="4"/>
        <v/>
      </c>
      <c r="S48" s="13">
        <f t="shared" si="5"/>
        <v>0</v>
      </c>
      <c r="T48" s="2"/>
      <c r="U48" s="2"/>
      <c r="V48"/>
      <c r="W48"/>
    </row>
    <row r="49" spans="1:23" x14ac:dyDescent="0.2">
      <c r="A49" s="53"/>
      <c r="B49" s="3"/>
      <c r="C49" s="49"/>
      <c r="D49" s="17"/>
      <c r="E49"/>
      <c r="F49" s="16"/>
      <c r="G49" s="16"/>
      <c r="H49"/>
      <c r="I49" s="20"/>
      <c r="J49" s="23"/>
      <c r="K49" s="23"/>
      <c r="L49" s="23" t="str">
        <f t="shared" si="3"/>
        <v/>
      </c>
      <c r="M49" s="23"/>
      <c r="N49" s="23"/>
      <c r="O49" s="23"/>
      <c r="P49" s="13"/>
      <c r="Q49" s="13"/>
      <c r="R49" s="50" t="str">
        <f t="shared" si="4"/>
        <v/>
      </c>
      <c r="S49" s="13">
        <f t="shared" si="5"/>
        <v>0</v>
      </c>
      <c r="T49" s="2"/>
      <c r="U49" s="2"/>
      <c r="V49"/>
      <c r="W49"/>
    </row>
    <row r="50" spans="1:23" x14ac:dyDescent="0.2">
      <c r="A50" s="53"/>
      <c r="B50" s="3"/>
      <c r="C50" s="49"/>
      <c r="D50" s="17"/>
      <c r="E50"/>
      <c r="F50" s="16"/>
      <c r="G50" s="16"/>
      <c r="H50"/>
      <c r="I50" s="20"/>
      <c r="J50" s="23"/>
      <c r="K50" s="23"/>
      <c r="L50" s="23" t="str">
        <f t="shared" si="3"/>
        <v/>
      </c>
      <c r="M50" s="23"/>
      <c r="N50" s="23"/>
      <c r="O50" s="23"/>
      <c r="P50" s="13"/>
      <c r="Q50" s="13"/>
      <c r="R50" s="50" t="str">
        <f t="shared" si="4"/>
        <v/>
      </c>
      <c r="S50" s="13">
        <f t="shared" si="5"/>
        <v>0</v>
      </c>
      <c r="T50" s="2"/>
      <c r="U50" s="2"/>
      <c r="V50"/>
      <c r="W50"/>
    </row>
    <row r="51" spans="1:23" x14ac:dyDescent="0.2">
      <c r="A51" s="53"/>
      <c r="B51" s="3"/>
      <c r="C51" s="49"/>
      <c r="D51" s="17"/>
      <c r="E51"/>
      <c r="F51" s="16"/>
      <c r="G51" s="16"/>
      <c r="H51"/>
      <c r="I51" s="20"/>
      <c r="J51" s="23"/>
      <c r="K51" s="23"/>
      <c r="L51" s="23" t="str">
        <f t="shared" si="3"/>
        <v/>
      </c>
      <c r="M51" s="23"/>
      <c r="N51" s="23"/>
      <c r="O51" s="23"/>
      <c r="P51" s="13"/>
      <c r="Q51" s="13"/>
      <c r="R51" s="50" t="str">
        <f t="shared" si="4"/>
        <v/>
      </c>
      <c r="S51" s="13">
        <f t="shared" si="5"/>
        <v>0</v>
      </c>
      <c r="T51" s="2"/>
      <c r="U51" s="2"/>
      <c r="V51"/>
      <c r="W51"/>
    </row>
    <row r="52" spans="1:23" x14ac:dyDescent="0.2">
      <c r="A52" s="53"/>
      <c r="B52" s="18"/>
      <c r="C52" s="49"/>
      <c r="D52" s="17"/>
      <c r="E52" s="13"/>
      <c r="F52" s="19"/>
      <c r="G52" s="19"/>
      <c r="H52" s="13"/>
      <c r="I52" s="20"/>
      <c r="J52" s="23"/>
      <c r="K52" s="23"/>
      <c r="L52" s="23" t="str">
        <f t="shared" si="3"/>
        <v/>
      </c>
      <c r="M52" s="23"/>
      <c r="N52" s="23"/>
      <c r="O52" s="23"/>
      <c r="P52" s="13"/>
      <c r="Q52" s="13"/>
      <c r="R52" s="50" t="str">
        <f t="shared" si="4"/>
        <v/>
      </c>
      <c r="S52" s="13">
        <f t="shared" si="5"/>
        <v>0</v>
      </c>
      <c r="T52" s="12"/>
      <c r="U52" s="12"/>
      <c r="V52"/>
      <c r="W52"/>
    </row>
    <row r="53" spans="1:23" x14ac:dyDescent="0.2">
      <c r="A53" s="53"/>
      <c r="B53" s="18"/>
      <c r="C53" s="49"/>
      <c r="D53" s="17"/>
      <c r="E53" s="13"/>
      <c r="F53" s="19"/>
      <c r="G53" s="19"/>
      <c r="H53" s="13"/>
      <c r="I53" s="20"/>
      <c r="J53" s="23"/>
      <c r="K53" s="23"/>
      <c r="L53" s="23" t="str">
        <f t="shared" si="3"/>
        <v/>
      </c>
      <c r="M53" s="23"/>
      <c r="N53" s="23"/>
      <c r="O53" s="23"/>
      <c r="P53" s="13"/>
      <c r="Q53" s="13"/>
      <c r="R53" s="50" t="str">
        <f t="shared" si="4"/>
        <v/>
      </c>
      <c r="S53" s="13">
        <f t="shared" si="5"/>
        <v>0</v>
      </c>
      <c r="T53" s="2"/>
      <c r="U53" s="2"/>
      <c r="V53"/>
      <c r="W53"/>
    </row>
    <row r="54" spans="1:23" x14ac:dyDescent="0.2">
      <c r="A54" s="53"/>
      <c r="B54" s="18"/>
      <c r="C54" s="49"/>
      <c r="D54" s="17"/>
      <c r="E54" s="13"/>
      <c r="F54" s="19"/>
      <c r="G54" s="19"/>
      <c r="H54" s="13"/>
      <c r="I54" s="20"/>
      <c r="J54" s="23"/>
      <c r="K54" s="23"/>
      <c r="L54" s="23" t="str">
        <f t="shared" si="3"/>
        <v/>
      </c>
      <c r="M54" s="23"/>
      <c r="N54" s="23"/>
      <c r="O54" s="23"/>
      <c r="P54" s="13"/>
      <c r="Q54" s="13"/>
      <c r="R54" s="50" t="str">
        <f t="shared" si="4"/>
        <v/>
      </c>
      <c r="S54" s="13">
        <f t="shared" si="5"/>
        <v>0</v>
      </c>
      <c r="T54" s="2"/>
      <c r="U54" s="2"/>
      <c r="V54"/>
      <c r="W54"/>
    </row>
    <row r="55" spans="1:23" x14ac:dyDescent="0.2">
      <c r="A55" s="53"/>
      <c r="B55" s="18"/>
      <c r="C55" s="49"/>
      <c r="D55" s="17"/>
      <c r="E55" s="13"/>
      <c r="F55" s="19"/>
      <c r="G55" s="19"/>
      <c r="H55" s="13"/>
      <c r="I55" s="20"/>
      <c r="J55" s="23"/>
      <c r="K55" s="23"/>
      <c r="L55" s="23" t="str">
        <f t="shared" si="3"/>
        <v/>
      </c>
      <c r="M55" s="23"/>
      <c r="N55" s="23"/>
      <c r="O55" s="23"/>
      <c r="P55" s="13"/>
      <c r="Q55" s="13"/>
      <c r="R55" s="50" t="str">
        <f t="shared" si="4"/>
        <v/>
      </c>
      <c r="S55" s="13">
        <f t="shared" si="5"/>
        <v>0</v>
      </c>
      <c r="T55" s="2"/>
      <c r="U55" s="2"/>
      <c r="V55"/>
      <c r="W55"/>
    </row>
    <row r="56" spans="1:23" x14ac:dyDescent="0.2">
      <c r="A56" s="53"/>
      <c r="B56" s="18"/>
      <c r="C56" s="49"/>
      <c r="D56" s="17"/>
      <c r="E56" s="13"/>
      <c r="F56" s="19"/>
      <c r="G56" s="19"/>
      <c r="H56" s="13"/>
      <c r="I56" s="20"/>
      <c r="J56" s="23"/>
      <c r="K56" s="23"/>
      <c r="L56" s="23" t="str">
        <f t="shared" si="3"/>
        <v/>
      </c>
      <c r="M56" s="23"/>
      <c r="N56" s="23"/>
      <c r="O56" s="23"/>
      <c r="P56" s="13"/>
      <c r="Q56" s="13"/>
      <c r="R56" s="50" t="str">
        <f t="shared" si="4"/>
        <v/>
      </c>
      <c r="S56" s="13">
        <f t="shared" si="5"/>
        <v>0</v>
      </c>
      <c r="T56" s="2"/>
      <c r="U56" s="2"/>
      <c r="V56"/>
      <c r="W56"/>
    </row>
    <row r="57" spans="1:23" x14ac:dyDescent="0.2">
      <c r="A57" s="53"/>
      <c r="B57" s="18"/>
      <c r="C57" s="49"/>
      <c r="D57" s="17"/>
      <c r="E57" s="13"/>
      <c r="F57" s="19"/>
      <c r="G57" s="19"/>
      <c r="H57" s="13"/>
      <c r="I57" s="20"/>
      <c r="J57" s="23"/>
      <c r="K57" s="23"/>
      <c r="L57" s="23" t="str">
        <f t="shared" si="3"/>
        <v/>
      </c>
      <c r="M57" s="23"/>
      <c r="N57" s="23"/>
      <c r="O57" s="23"/>
      <c r="P57" s="13"/>
      <c r="Q57" s="13"/>
      <c r="R57" s="50" t="str">
        <f t="shared" si="4"/>
        <v/>
      </c>
      <c r="S57" s="13">
        <f t="shared" si="5"/>
        <v>0</v>
      </c>
      <c r="T57" s="2"/>
      <c r="U57" s="2"/>
      <c r="V57"/>
      <c r="W57"/>
    </row>
    <row r="58" spans="1:23" x14ac:dyDescent="0.2">
      <c r="A58" s="53"/>
      <c r="B58" s="18"/>
      <c r="C58" s="49"/>
      <c r="D58" s="17"/>
      <c r="E58" s="13"/>
      <c r="F58" s="19"/>
      <c r="G58" s="19"/>
      <c r="H58" s="13"/>
      <c r="I58" s="20"/>
      <c r="J58" s="23"/>
      <c r="K58" s="23"/>
      <c r="L58" s="23" t="str">
        <f t="shared" si="3"/>
        <v/>
      </c>
      <c r="M58" s="23"/>
      <c r="N58" s="23"/>
      <c r="O58" s="23"/>
      <c r="P58" s="13"/>
      <c r="Q58" s="13"/>
      <c r="R58" s="50" t="str">
        <f t="shared" si="4"/>
        <v/>
      </c>
      <c r="S58" s="13">
        <f t="shared" si="5"/>
        <v>0</v>
      </c>
      <c r="T58" s="2"/>
      <c r="U58" s="2"/>
      <c r="V58"/>
      <c r="W58"/>
    </row>
    <row r="59" spans="1:23" x14ac:dyDescent="0.2">
      <c r="A59" s="53"/>
      <c r="B59" s="18"/>
      <c r="C59" s="49"/>
      <c r="D59" s="17"/>
      <c r="E59" s="13"/>
      <c r="F59" s="19"/>
      <c r="G59" s="19"/>
      <c r="H59" s="13"/>
      <c r="I59" s="20"/>
      <c r="J59" s="23"/>
      <c r="K59" s="23"/>
      <c r="L59" s="23" t="str">
        <f t="shared" si="3"/>
        <v/>
      </c>
      <c r="M59" s="23"/>
      <c r="N59" s="23"/>
      <c r="O59" s="23"/>
      <c r="P59" s="13"/>
      <c r="Q59" s="13"/>
      <c r="R59" s="50" t="str">
        <f t="shared" si="4"/>
        <v/>
      </c>
      <c r="S59" s="13">
        <f t="shared" si="5"/>
        <v>0</v>
      </c>
      <c r="T59" s="2"/>
      <c r="U59" s="2"/>
      <c r="V59"/>
      <c r="W59"/>
    </row>
    <row r="60" spans="1:23" x14ac:dyDescent="0.2">
      <c r="A60" s="53"/>
      <c r="B60" s="18"/>
      <c r="C60" s="49"/>
      <c r="D60" s="17"/>
      <c r="E60" s="13"/>
      <c r="F60" s="19"/>
      <c r="G60" s="19"/>
      <c r="H60" s="13"/>
      <c r="I60" s="20"/>
      <c r="J60" s="23"/>
      <c r="K60" s="23"/>
      <c r="L60" s="23" t="str">
        <f t="shared" si="3"/>
        <v/>
      </c>
      <c r="M60" s="23"/>
      <c r="N60" s="23"/>
      <c r="O60" s="23"/>
      <c r="P60" s="13"/>
      <c r="Q60" s="13"/>
      <c r="R60" s="50" t="str">
        <f t="shared" si="4"/>
        <v/>
      </c>
      <c r="S60" s="13">
        <f t="shared" si="5"/>
        <v>0</v>
      </c>
      <c r="T60" s="2"/>
      <c r="U60" s="2"/>
      <c r="V60"/>
      <c r="W60"/>
    </row>
    <row r="61" spans="1:23" x14ac:dyDescent="0.2">
      <c r="A61" s="53"/>
      <c r="B61" s="18"/>
      <c r="C61" s="49"/>
      <c r="D61" s="17"/>
      <c r="E61" s="13"/>
      <c r="F61" s="19"/>
      <c r="G61" s="19"/>
      <c r="H61" s="13"/>
      <c r="I61" s="20"/>
      <c r="J61" s="23"/>
      <c r="K61" s="23"/>
      <c r="L61" s="23" t="str">
        <f t="shared" si="3"/>
        <v/>
      </c>
      <c r="M61" s="23"/>
      <c r="N61" s="23"/>
      <c r="O61" s="23"/>
      <c r="P61" s="13"/>
      <c r="Q61" s="13"/>
      <c r="R61" s="50" t="str">
        <f t="shared" si="4"/>
        <v/>
      </c>
      <c r="S61" s="13">
        <f t="shared" si="5"/>
        <v>0</v>
      </c>
      <c r="T61" s="2"/>
      <c r="U61" s="2"/>
      <c r="V61"/>
      <c r="W61"/>
    </row>
    <row r="62" spans="1:23" x14ac:dyDescent="0.2">
      <c r="A62" s="53"/>
      <c r="B62" s="18"/>
      <c r="C62" s="49"/>
      <c r="D62" s="17"/>
      <c r="E62" s="13"/>
      <c r="F62" s="19"/>
      <c r="G62" s="19"/>
      <c r="H62" s="13"/>
      <c r="I62" s="20"/>
      <c r="J62" s="23"/>
      <c r="K62" s="23"/>
      <c r="L62" s="23" t="str">
        <f t="shared" si="3"/>
        <v/>
      </c>
      <c r="M62" s="23"/>
      <c r="N62" s="23"/>
      <c r="O62" s="23"/>
      <c r="P62" s="13"/>
      <c r="Q62" s="13"/>
      <c r="R62" s="50" t="str">
        <f t="shared" si="4"/>
        <v/>
      </c>
      <c r="S62" s="13">
        <f t="shared" si="5"/>
        <v>0</v>
      </c>
      <c r="T62" s="2"/>
      <c r="U62" s="2"/>
      <c r="V62"/>
      <c r="W62"/>
    </row>
    <row r="63" spans="1:23" x14ac:dyDescent="0.2">
      <c r="A63" s="53"/>
      <c r="B63" s="18"/>
      <c r="C63" s="49"/>
      <c r="D63" s="17"/>
      <c r="E63" s="13"/>
      <c r="F63" s="19"/>
      <c r="G63" s="19"/>
      <c r="H63" s="13"/>
      <c r="I63" s="20"/>
      <c r="J63" s="23"/>
      <c r="K63" s="23"/>
      <c r="L63" s="23" t="str">
        <f t="shared" si="3"/>
        <v/>
      </c>
      <c r="M63" s="23"/>
      <c r="N63" s="23"/>
      <c r="O63" s="23"/>
      <c r="P63" s="13"/>
      <c r="Q63" s="13"/>
      <c r="R63" s="50" t="str">
        <f t="shared" si="4"/>
        <v/>
      </c>
      <c r="S63" s="13">
        <f t="shared" si="5"/>
        <v>0</v>
      </c>
      <c r="T63" s="2"/>
      <c r="U63" s="2"/>
      <c r="V63"/>
      <c r="W63"/>
    </row>
    <row r="64" spans="1:23" x14ac:dyDescent="0.2">
      <c r="A64" s="53"/>
      <c r="B64" s="18"/>
      <c r="C64" s="49"/>
      <c r="D64" s="17"/>
      <c r="E64" s="13"/>
      <c r="F64" s="19"/>
      <c r="G64" s="19"/>
      <c r="H64" s="13"/>
      <c r="I64" s="20"/>
      <c r="J64" s="23"/>
      <c r="K64" s="23"/>
      <c r="L64" s="23" t="str">
        <f t="shared" si="3"/>
        <v/>
      </c>
      <c r="M64" s="23"/>
      <c r="N64" s="23"/>
      <c r="O64" s="23"/>
      <c r="P64" s="13"/>
      <c r="Q64" s="13"/>
      <c r="R64" s="50" t="str">
        <f t="shared" si="4"/>
        <v/>
      </c>
      <c r="S64" s="13">
        <f t="shared" si="5"/>
        <v>0</v>
      </c>
      <c r="T64" s="2"/>
      <c r="U64" s="2"/>
      <c r="V64"/>
      <c r="W64"/>
    </row>
    <row r="65" spans="1:23" x14ac:dyDescent="0.2">
      <c r="A65" s="53"/>
      <c r="B65" s="18"/>
      <c r="C65" s="49"/>
      <c r="D65" s="17"/>
      <c r="E65" s="13"/>
      <c r="F65" s="19"/>
      <c r="G65" s="19"/>
      <c r="H65" s="13"/>
      <c r="I65" s="20"/>
      <c r="J65" s="23"/>
      <c r="K65" s="23"/>
      <c r="L65" s="23" t="str">
        <f t="shared" si="3"/>
        <v/>
      </c>
      <c r="M65" s="23"/>
      <c r="N65" s="23"/>
      <c r="O65" s="23"/>
      <c r="P65" s="13"/>
      <c r="Q65" s="13"/>
      <c r="R65" s="50" t="str">
        <f t="shared" si="4"/>
        <v/>
      </c>
      <c r="S65" s="13">
        <f t="shared" si="5"/>
        <v>0</v>
      </c>
      <c r="T65" s="2"/>
      <c r="U65" s="2"/>
      <c r="V65"/>
      <c r="W65"/>
    </row>
    <row r="66" spans="1:23" x14ac:dyDescent="0.2">
      <c r="A66" s="53"/>
      <c r="B66" s="3"/>
      <c r="C66" s="49"/>
      <c r="D66" s="17"/>
      <c r="E66"/>
      <c r="F66" s="16"/>
      <c r="G66" s="16"/>
      <c r="H66"/>
      <c r="I66" s="20"/>
      <c r="J66" s="23"/>
      <c r="K66" s="23"/>
      <c r="L66" s="23" t="str">
        <f t="shared" si="3"/>
        <v/>
      </c>
      <c r="M66" s="23"/>
      <c r="N66" s="23"/>
      <c r="O66" s="23"/>
      <c r="P66" s="13"/>
      <c r="Q66" s="13"/>
      <c r="R66" s="50" t="str">
        <f t="shared" si="4"/>
        <v/>
      </c>
      <c r="S66" s="13">
        <f t="shared" si="5"/>
        <v>0</v>
      </c>
      <c r="T66" s="2"/>
      <c r="U66" s="2"/>
      <c r="V66"/>
      <c r="W66"/>
    </row>
    <row r="67" spans="1:23" x14ac:dyDescent="0.2">
      <c r="A67" s="53"/>
      <c r="B67" s="3"/>
      <c r="C67" s="49"/>
      <c r="D67" s="17"/>
      <c r="E67"/>
      <c r="F67" s="16"/>
      <c r="G67" s="16"/>
      <c r="H67"/>
      <c r="I67" s="20"/>
      <c r="J67" s="23"/>
      <c r="K67" s="23"/>
      <c r="L67" s="23" t="str">
        <f t="shared" si="3"/>
        <v/>
      </c>
      <c r="M67" s="23"/>
      <c r="N67" s="23"/>
      <c r="O67" s="23"/>
      <c r="P67" s="13"/>
      <c r="Q67" s="13"/>
      <c r="R67" s="50" t="str">
        <f t="shared" si="4"/>
        <v/>
      </c>
      <c r="S67" s="13">
        <f t="shared" si="5"/>
        <v>0</v>
      </c>
      <c r="T67" s="2"/>
      <c r="U67" s="2"/>
      <c r="V67"/>
      <c r="W67"/>
    </row>
    <row r="68" spans="1:23" x14ac:dyDescent="0.2">
      <c r="A68" s="53"/>
      <c r="B68" s="3"/>
      <c r="C68" s="49"/>
      <c r="D68" s="17"/>
      <c r="E68"/>
      <c r="F68" s="16"/>
      <c r="G68" s="16"/>
      <c r="H68"/>
      <c r="I68" s="20"/>
      <c r="J68" s="23"/>
      <c r="K68" s="23"/>
      <c r="L68" s="23" t="str">
        <f t="shared" si="3"/>
        <v/>
      </c>
      <c r="M68" s="23"/>
      <c r="N68" s="23"/>
      <c r="O68" s="23"/>
      <c r="P68" s="13"/>
      <c r="Q68" s="13"/>
      <c r="R68" s="50" t="str">
        <f t="shared" si="4"/>
        <v/>
      </c>
      <c r="S68" s="13">
        <f t="shared" si="5"/>
        <v>0</v>
      </c>
      <c r="T68" s="2"/>
      <c r="U68" s="2"/>
      <c r="V68"/>
      <c r="W68"/>
    </row>
    <row r="69" spans="1:23" x14ac:dyDescent="0.2">
      <c r="A69" s="53"/>
      <c r="B69" s="3"/>
      <c r="C69" s="49"/>
      <c r="D69" s="17"/>
      <c r="E69"/>
      <c r="F69" s="16"/>
      <c r="G69" s="16"/>
      <c r="H69"/>
      <c r="I69" s="20"/>
      <c r="J69" s="23"/>
      <c r="K69" s="23"/>
      <c r="L69" s="23" t="str">
        <f t="shared" si="3"/>
        <v/>
      </c>
      <c r="M69" s="23"/>
      <c r="N69" s="23"/>
      <c r="O69" s="23"/>
      <c r="P69" s="13"/>
      <c r="Q69" s="13"/>
      <c r="R69" s="50" t="str">
        <f t="shared" si="4"/>
        <v/>
      </c>
      <c r="S69" s="13">
        <f t="shared" si="5"/>
        <v>0</v>
      </c>
      <c r="T69" s="2"/>
      <c r="U69" s="2"/>
      <c r="V69"/>
      <c r="W69"/>
    </row>
    <row r="70" spans="1:23" x14ac:dyDescent="0.2">
      <c r="A70" s="53"/>
      <c r="B70" s="3"/>
      <c r="C70" s="49"/>
      <c r="D70" s="15"/>
      <c r="E70"/>
      <c r="F70" s="16"/>
      <c r="G70" s="16"/>
      <c r="H70"/>
      <c r="I70" s="20"/>
      <c r="J70" s="23"/>
      <c r="K70" s="23"/>
      <c r="L70" s="23" t="str">
        <f t="shared" si="3"/>
        <v/>
      </c>
      <c r="M70" s="23"/>
      <c r="N70" s="23"/>
      <c r="O70" s="23"/>
      <c r="P70" s="13"/>
      <c r="Q70" s="13"/>
      <c r="R70" s="50" t="str">
        <f t="shared" si="4"/>
        <v/>
      </c>
      <c r="S70" s="13">
        <f t="shared" si="5"/>
        <v>0</v>
      </c>
      <c r="T70" s="2"/>
      <c r="U70" s="2"/>
      <c r="V70"/>
      <c r="W70"/>
    </row>
    <row r="71" spans="1:23" ht="13.5" thickBot="1" x14ac:dyDescent="0.25">
      <c r="A71" s="53"/>
      <c r="B71" s="3"/>
      <c r="C71" s="49"/>
      <c r="D71" s="15"/>
      <c r="E71"/>
      <c r="F71" s="16"/>
      <c r="G71" s="16"/>
      <c r="H71"/>
      <c r="I71" s="10"/>
      <c r="J71" s="21"/>
      <c r="K71" s="21"/>
      <c r="L71" s="23"/>
      <c r="M71" s="21"/>
      <c r="N71" s="21"/>
      <c r="O71" s="21"/>
      <c r="P71"/>
      <c r="Q71"/>
      <c r="R71" s="50" t="str">
        <f t="shared" si="4"/>
        <v/>
      </c>
      <c r="S71" s="13">
        <f t="shared" si="5"/>
        <v>0</v>
      </c>
      <c r="T71" s="2"/>
      <c r="U71" s="2"/>
      <c r="V71"/>
      <c r="W71"/>
    </row>
    <row r="72" spans="1:23" x14ac:dyDescent="0.2">
      <c r="A72" s="58"/>
      <c r="B72" s="58"/>
      <c r="C72" s="59"/>
      <c r="D72" s="60"/>
      <c r="E72" s="61"/>
      <c r="F72" s="62"/>
      <c r="G72" s="62"/>
      <c r="H72" s="61"/>
      <c r="I72" s="63"/>
      <c r="J72" s="64"/>
      <c r="K72" s="64"/>
      <c r="L72" s="65"/>
      <c r="M72" s="64"/>
      <c r="N72" s="64"/>
      <c r="O72" s="64"/>
      <c r="P72" s="61"/>
      <c r="Q72" s="61"/>
      <c r="R72" s="61"/>
      <c r="S72" s="39"/>
      <c r="T72" s="38"/>
      <c r="U72" s="38"/>
      <c r="V72"/>
      <c r="W72"/>
    </row>
    <row r="73" spans="1:23" x14ac:dyDescent="0.2">
      <c r="A73" s="56" t="s">
        <v>12</v>
      </c>
      <c r="B73" s="40"/>
      <c r="C73" s="39"/>
      <c r="D73" s="66"/>
      <c r="E73" s="39"/>
      <c r="F73" s="71"/>
      <c r="G73" s="67"/>
      <c r="H73" s="39"/>
      <c r="I73" s="68"/>
      <c r="J73" s="41"/>
      <c r="K73" s="41"/>
      <c r="L73" s="69" t="s">
        <v>39</v>
      </c>
      <c r="M73" s="41"/>
      <c r="N73" s="41"/>
      <c r="O73" s="41"/>
      <c r="P73" s="39"/>
      <c r="Q73" s="39"/>
      <c r="R73" s="70" t="s">
        <v>39</v>
      </c>
      <c r="S73" s="70" t="s">
        <v>39</v>
      </c>
      <c r="T73" s="38"/>
      <c r="U73" s="38"/>
      <c r="V73"/>
      <c r="W73"/>
    </row>
    <row r="74" spans="1:23" x14ac:dyDescent="0.2">
      <c r="A74" s="58"/>
      <c r="B74" s="58"/>
      <c r="C74" s="39"/>
      <c r="D74" s="66"/>
      <c r="E74" s="39"/>
      <c r="F74" s="71"/>
      <c r="G74" s="71"/>
      <c r="H74" s="39"/>
      <c r="I74" s="68"/>
      <c r="J74" s="41"/>
      <c r="K74" s="41"/>
      <c r="L74" s="69" t="s">
        <v>39</v>
      </c>
      <c r="M74" s="72"/>
      <c r="N74" s="72"/>
      <c r="O74" s="72"/>
      <c r="P74" s="73"/>
      <c r="Q74" s="73"/>
      <c r="R74" s="70" t="s">
        <v>39</v>
      </c>
      <c r="S74" s="70" t="s">
        <v>39</v>
      </c>
      <c r="T74" s="38"/>
      <c r="U74" s="38"/>
      <c r="V74"/>
      <c r="W74"/>
    </row>
    <row r="75" spans="1:23" x14ac:dyDescent="0.2">
      <c r="A75" s="56" t="s">
        <v>13</v>
      </c>
      <c r="B75" s="40"/>
      <c r="C75" s="39"/>
      <c r="D75" s="74"/>
      <c r="E75" s="39"/>
      <c r="F75" s="71"/>
      <c r="G75" s="71"/>
      <c r="H75" s="39"/>
      <c r="I75" s="68"/>
      <c r="J75" s="41"/>
      <c r="K75" s="41"/>
      <c r="L75" s="78" t="s">
        <v>40</v>
      </c>
      <c r="M75" s="78"/>
      <c r="N75" s="78"/>
      <c r="O75" s="78"/>
      <c r="P75" s="78"/>
      <c r="Q75" s="78"/>
      <c r="R75" s="78"/>
      <c r="S75" s="78"/>
      <c r="T75" s="38"/>
      <c r="U75" s="38"/>
      <c r="V75"/>
      <c r="W75"/>
    </row>
    <row r="76" spans="1:23" x14ac:dyDescent="0.2">
      <c r="D76" s="6" t="s">
        <v>0</v>
      </c>
      <c r="E76" s="7" t="s">
        <v>1</v>
      </c>
      <c r="F76" s="5" t="s">
        <v>55</v>
      </c>
      <c r="G76" s="6" t="s">
        <v>2</v>
      </c>
      <c r="H76" s="7"/>
      <c r="I76" s="9" t="s">
        <v>3</v>
      </c>
      <c r="T76" s="25" t="s">
        <v>5</v>
      </c>
      <c r="U76" s="25" t="s">
        <v>14</v>
      </c>
    </row>
    <row r="77" spans="1:23" x14ac:dyDescent="0.2"/>
    <row r="78" spans="1:23" x14ac:dyDescent="0.2"/>
    <row r="79" spans="1:23" x14ac:dyDescent="0.2"/>
    <row r="80" spans="1:23"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sheetData>
  <sortState xmlns:xlrd2="http://schemas.microsoft.com/office/spreadsheetml/2017/richdata2" ref="A8:S71">
    <sortCondition descending="1" ref="S8:S71"/>
  </sortState>
  <mergeCells count="9">
    <mergeCell ref="L75:S75"/>
    <mergeCell ref="M5:R5"/>
    <mergeCell ref="C4:R4"/>
    <mergeCell ref="M6:N6"/>
    <mergeCell ref="A7:B7"/>
    <mergeCell ref="D5:E5"/>
    <mergeCell ref="H5:I5"/>
    <mergeCell ref="J6:K6"/>
    <mergeCell ref="S5:U5"/>
  </mergeCells>
  <phoneticPr fontId="6" type="noConversion"/>
  <conditionalFormatting sqref="S8:S71">
    <cfRule type="cellIs" dxfId="1" priority="3" stopIfTrue="1" operator="lessThan">
      <formula>1</formula>
    </cfRule>
    <cfRule type="duplicateValues" dxfId="0" priority="4"/>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2024-05-27T15:00:54Z</dcterms:modified>
</cp:coreProperties>
</file>