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L\excel\"/>
    </mc:Choice>
  </mc:AlternateContent>
  <xr:revisionPtr revIDLastSave="0" documentId="13_ncr:1_{FBF1209F-6E28-40DF-B2A6-32BDF12A158E}" xr6:coauthVersionLast="47" xr6:coauthVersionMax="47" xr10:uidLastSave="{00000000-0000-0000-0000-000000000000}"/>
  <bookViews>
    <workbookView xWindow="-110" yWindow="-110" windowWidth="19420" windowHeight="10420" xr2:uid="{4D2444B2-895E-467D-A1A2-09ED9B99862F}"/>
  </bookViews>
  <sheets>
    <sheet name="Basic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M9" i="1"/>
  <c r="K20" i="1"/>
  <c r="K21" i="1"/>
  <c r="G5" i="1"/>
  <c r="G6" i="1"/>
  <c r="G7" i="1"/>
  <c r="G8" i="1"/>
  <c r="G4" i="1"/>
  <c r="B9" i="1"/>
  <c r="E31" i="1"/>
  <c r="E32" i="1"/>
  <c r="B32" i="1"/>
  <c r="B31" i="1"/>
  <c r="H21" i="1"/>
  <c r="H20" i="1"/>
  <c r="E20" i="1"/>
  <c r="B20" i="1"/>
</calcChain>
</file>

<file path=xl/sharedStrings.xml><?xml version="1.0" encoding="utf-8"?>
<sst xmlns="http://schemas.openxmlformats.org/spreadsheetml/2006/main" count="104" uniqueCount="45">
  <si>
    <t>SUM</t>
  </si>
  <si>
    <t>PRODUCT</t>
  </si>
  <si>
    <t>AVERAGE</t>
  </si>
  <si>
    <t>MIN</t>
  </si>
  <si>
    <t>STUDENT NAME</t>
  </si>
  <si>
    <t>MARKS</t>
  </si>
  <si>
    <t>PRODUCTS</t>
  </si>
  <si>
    <t>QTY</t>
  </si>
  <si>
    <t>COST</t>
  </si>
  <si>
    <t>TOTAL</t>
  </si>
  <si>
    <t>Deepa</t>
  </si>
  <si>
    <t>P1</t>
  </si>
  <si>
    <t>Binil</t>
  </si>
  <si>
    <t>P2</t>
  </si>
  <si>
    <t>suman</t>
  </si>
  <si>
    <t>P3</t>
  </si>
  <si>
    <t>Shilpa</t>
  </si>
  <si>
    <t>P4</t>
  </si>
  <si>
    <t>Sunil</t>
  </si>
  <si>
    <t>P5</t>
  </si>
  <si>
    <t>Average</t>
  </si>
  <si>
    <t>MAX</t>
  </si>
  <si>
    <t>COUNT</t>
  </si>
  <si>
    <t>COUNTA</t>
  </si>
  <si>
    <t>COUNTBLANK</t>
  </si>
  <si>
    <t>GF</t>
  </si>
  <si>
    <t xml:space="preserve"> </t>
  </si>
  <si>
    <t>COUNTIF</t>
  </si>
  <si>
    <t>Variance &amp; Standard Deviation</t>
  </si>
  <si>
    <t>GENDER</t>
  </si>
  <si>
    <t>Day</t>
  </si>
  <si>
    <t>Sales</t>
  </si>
  <si>
    <t>F</t>
  </si>
  <si>
    <t>Mon</t>
  </si>
  <si>
    <t>M</t>
  </si>
  <si>
    <t>Tue</t>
  </si>
  <si>
    <t>Wed</t>
  </si>
  <si>
    <t>Thu</t>
  </si>
  <si>
    <t>Fri</t>
  </si>
  <si>
    <t>No of Female</t>
  </si>
  <si>
    <t>Variance</t>
  </si>
  <si>
    <t>No of Male</t>
  </si>
  <si>
    <t>Standard Deviation</t>
  </si>
  <si>
    <t>YOUR NAME</t>
  </si>
  <si>
    <t>Ramdev Chaudhary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</si>
</sst>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i/>
      <sz val="11"/>
      <color theme="1"/>
      <name val="Times New Roman"/>
    </font>
    <font>
      <sz val="11"/>
      <name val="Calibri"/>
    </font>
    <font>
      <sz val="12"/>
      <color theme="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4" xfId="0" applyFont="1" applyBorder="1" applyAlignment="1">
      <alignment horizontal="right"/>
    </xf>
    <xf numFmtId="0" fontId="4" fillId="0" borderId="7" xfId="0" applyFont="1" applyBorder="1"/>
    <xf numFmtId="0" fontId="4" fillId="0" borderId="8" xfId="0" applyFont="1" applyBorder="1" applyAlignment="1">
      <alignment horizontal="right"/>
    </xf>
    <xf numFmtId="0" fontId="5" fillId="0" borderId="4" xfId="0" applyFont="1" applyBorder="1"/>
    <xf numFmtId="0" fontId="4" fillId="0" borderId="6" xfId="0" applyFont="1" applyBorder="1" applyAlignment="1">
      <alignment horizontal="right"/>
    </xf>
    <xf numFmtId="0" fontId="4" fillId="0" borderId="0" xfId="0" applyFont="1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6" fillId="2" borderId="9" xfId="0" applyFont="1" applyFill="1" applyBorder="1" applyAlignment="1">
      <alignment horizontal="center"/>
    </xf>
    <xf numFmtId="0" fontId="2" fillId="0" borderId="10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E8844-3F92-44D9-94D8-05671FAFFF6E}" name="Table1" displayName="Table1" ref="G30:G31" totalsRowShown="0" headerRowDxfId="2" dataDxfId="1">
  <tableColumns count="1">
    <tableColumn id="1" xr3:uid="{B53F56C4-04CD-49F1-B9D6-65D0F5945E93}" name="YOUR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86D2-9BB5-4D0D-B867-141E007267DE}">
  <sheetPr>
    <outlinePr summaryBelow="0" summaryRight="0"/>
  </sheetPr>
  <dimension ref="A1:Z1000"/>
  <sheetViews>
    <sheetView tabSelected="1" workbookViewId="0">
      <selection activeCell="J10" sqref="J10"/>
    </sheetView>
  </sheetViews>
  <sheetFormatPr defaultColWidth="14.453125" defaultRowHeight="15" customHeight="1"/>
  <cols>
    <col min="1" max="1" width="17.453125" customWidth="1"/>
    <col min="4" max="4" width="29.453125" customWidth="1"/>
    <col min="7" max="7" width="17.90625" customWidth="1"/>
    <col min="9" max="9" width="17.453125" customWidth="1"/>
    <col min="10" max="10" width="20.36328125" customWidth="1"/>
    <col min="12" max="12" width="17.453125" customWidth="1"/>
  </cols>
  <sheetData>
    <row r="1" spans="1:26" ht="15.5">
      <c r="A1" s="18" t="s">
        <v>0</v>
      </c>
      <c r="B1" s="19"/>
      <c r="C1" s="1"/>
      <c r="D1" s="18" t="s">
        <v>1</v>
      </c>
      <c r="E1" s="20"/>
      <c r="F1" s="20"/>
      <c r="G1" s="19"/>
      <c r="H1" s="1"/>
      <c r="I1" s="18" t="s">
        <v>2</v>
      </c>
      <c r="J1" s="19"/>
      <c r="K1" s="1"/>
      <c r="L1" s="18" t="s">
        <v>3</v>
      </c>
      <c r="M1" s="1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>
      <c r="A2" s="2"/>
      <c r="B2" s="2"/>
      <c r="C2" s="1"/>
      <c r="D2" s="3"/>
      <c r="E2" s="2"/>
      <c r="F2" s="2"/>
      <c r="G2" s="4"/>
      <c r="H2" s="1"/>
      <c r="I2" s="2"/>
      <c r="J2" s="2"/>
      <c r="K2" s="1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s="5" t="s">
        <v>4</v>
      </c>
      <c r="B3" s="5" t="s">
        <v>5</v>
      </c>
      <c r="C3" s="1"/>
      <c r="D3" s="6" t="s">
        <v>6</v>
      </c>
      <c r="E3" s="5" t="s">
        <v>7</v>
      </c>
      <c r="F3" s="5" t="s">
        <v>8</v>
      </c>
      <c r="G3" s="7" t="s">
        <v>9</v>
      </c>
      <c r="H3" s="1"/>
      <c r="I3" s="5" t="s">
        <v>4</v>
      </c>
      <c r="J3" s="5" t="s">
        <v>5</v>
      </c>
      <c r="K3" s="1"/>
      <c r="L3" s="5" t="s">
        <v>4</v>
      </c>
      <c r="M3" s="5" t="s"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s="5" t="s">
        <v>10</v>
      </c>
      <c r="B4" s="8">
        <v>85</v>
      </c>
      <c r="C4" s="1"/>
      <c r="D4" s="6" t="s">
        <v>11</v>
      </c>
      <c r="E4" s="8">
        <v>150</v>
      </c>
      <c r="F4" s="8">
        <v>10</v>
      </c>
      <c r="G4" s="4">
        <f>PRODUCT(E4,F4)</f>
        <v>1500</v>
      </c>
      <c r="H4" s="1"/>
      <c r="I4" s="5" t="s">
        <v>10</v>
      </c>
      <c r="J4" s="8">
        <v>85</v>
      </c>
      <c r="K4" s="1"/>
      <c r="L4" s="5" t="s">
        <v>10</v>
      </c>
      <c r="M4" s="8">
        <v>85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s="5" t="s">
        <v>12</v>
      </c>
      <c r="B5" s="8">
        <v>96</v>
      </c>
      <c r="C5" s="1"/>
      <c r="D5" s="6" t="s">
        <v>13</v>
      </c>
      <c r="E5" s="8">
        <v>200</v>
      </c>
      <c r="F5" s="8">
        <v>15</v>
      </c>
      <c r="G5" s="4">
        <f t="shared" ref="G5:G8" si="0">PRODUCT(E5,F5)</f>
        <v>3000</v>
      </c>
      <c r="H5" s="1"/>
      <c r="I5" s="5" t="s">
        <v>12</v>
      </c>
      <c r="J5" s="8">
        <v>96</v>
      </c>
      <c r="K5" s="1"/>
      <c r="L5" s="5" t="s">
        <v>12</v>
      </c>
      <c r="M5" s="8">
        <v>96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>
      <c r="A6" s="5" t="s">
        <v>14</v>
      </c>
      <c r="B6" s="8">
        <v>78</v>
      </c>
      <c r="C6" s="1"/>
      <c r="D6" s="6" t="s">
        <v>15</v>
      </c>
      <c r="E6" s="8">
        <v>250</v>
      </c>
      <c r="F6" s="8">
        <v>20</v>
      </c>
      <c r="G6" s="4">
        <f t="shared" si="0"/>
        <v>5000</v>
      </c>
      <c r="H6" s="1"/>
      <c r="I6" s="5" t="s">
        <v>14</v>
      </c>
      <c r="J6" s="8">
        <v>78</v>
      </c>
      <c r="K6" s="1"/>
      <c r="L6" s="5" t="s">
        <v>14</v>
      </c>
      <c r="M6" s="8">
        <v>78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s="5" t="s">
        <v>16</v>
      </c>
      <c r="B7" s="8">
        <v>65</v>
      </c>
      <c r="C7" s="1"/>
      <c r="D7" s="6" t="s">
        <v>17</v>
      </c>
      <c r="E7" s="8">
        <v>300</v>
      </c>
      <c r="F7" s="8">
        <v>25</v>
      </c>
      <c r="G7" s="4">
        <f t="shared" si="0"/>
        <v>7500</v>
      </c>
      <c r="H7" s="1"/>
      <c r="I7" s="5" t="s">
        <v>16</v>
      </c>
      <c r="J7" s="8">
        <v>65</v>
      </c>
      <c r="K7" s="1"/>
      <c r="L7" s="5" t="s">
        <v>16</v>
      </c>
      <c r="M7" s="8">
        <v>65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thickBot="1">
      <c r="A8" s="5" t="s">
        <v>18</v>
      </c>
      <c r="B8" s="8">
        <v>89</v>
      </c>
      <c r="C8" s="1"/>
      <c r="D8" s="9" t="s">
        <v>19</v>
      </c>
      <c r="E8" s="10">
        <v>350</v>
      </c>
      <c r="F8" s="10">
        <v>30</v>
      </c>
      <c r="G8" s="4">
        <f t="shared" si="0"/>
        <v>10500</v>
      </c>
      <c r="H8" s="1"/>
      <c r="I8" s="5" t="s">
        <v>18</v>
      </c>
      <c r="J8" s="8">
        <v>89</v>
      </c>
      <c r="K8" s="1"/>
      <c r="L8" s="5" t="s">
        <v>18</v>
      </c>
      <c r="M8" s="8">
        <v>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5">
      <c r="A9" s="11" t="s">
        <v>0</v>
      </c>
      <c r="B9" s="2">
        <f>SUM(B4:B8)</f>
        <v>413</v>
      </c>
      <c r="C9" s="1"/>
      <c r="D9" s="21"/>
      <c r="E9" s="21"/>
      <c r="F9" s="21"/>
      <c r="G9" s="22"/>
      <c r="H9" s="23"/>
      <c r="I9" s="11" t="s">
        <v>20</v>
      </c>
      <c r="J9" s="2">
        <f>AVERAGE(J4:J8)</f>
        <v>82.6</v>
      </c>
      <c r="K9" s="1"/>
      <c r="L9" s="11" t="s">
        <v>3</v>
      </c>
      <c r="M9" s="2">
        <f>MIN(M4:M8)</f>
        <v>65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>
      <c r="A12" s="18" t="s">
        <v>21</v>
      </c>
      <c r="B12" s="19"/>
      <c r="C12" s="1"/>
      <c r="D12" s="18" t="s">
        <v>22</v>
      </c>
      <c r="E12" s="19"/>
      <c r="F12" s="1"/>
      <c r="G12" s="18" t="s">
        <v>23</v>
      </c>
      <c r="H12" s="19"/>
      <c r="I12" s="1"/>
      <c r="J12" s="18" t="s">
        <v>24</v>
      </c>
      <c r="K12" s="1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>
      <c r="A13" s="3"/>
      <c r="B13" s="4"/>
      <c r="C13" s="1"/>
      <c r="D13" s="2"/>
      <c r="E13" s="2"/>
      <c r="F13" s="1"/>
      <c r="G13" s="3"/>
      <c r="H13" s="4"/>
      <c r="I13" s="1"/>
      <c r="J13" s="3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s="6" t="s">
        <v>4</v>
      </c>
      <c r="B14" s="7" t="s">
        <v>5</v>
      </c>
      <c r="C14" s="1"/>
      <c r="D14" s="5" t="s">
        <v>4</v>
      </c>
      <c r="E14" s="5" t="s">
        <v>5</v>
      </c>
      <c r="F14" s="1"/>
      <c r="G14" s="6" t="s">
        <v>4</v>
      </c>
      <c r="H14" s="7" t="s">
        <v>5</v>
      </c>
      <c r="I14" s="1"/>
      <c r="J14" s="6" t="s">
        <v>4</v>
      </c>
      <c r="K14" s="7" t="s">
        <v>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>
      <c r="A15" s="6" t="s">
        <v>10</v>
      </c>
      <c r="B15" s="12">
        <v>85</v>
      </c>
      <c r="C15" s="1"/>
      <c r="D15" s="5" t="s">
        <v>10</v>
      </c>
      <c r="E15" s="8">
        <v>85</v>
      </c>
      <c r="F15" s="1"/>
      <c r="G15" s="6" t="s">
        <v>10</v>
      </c>
      <c r="H15" s="12">
        <v>85</v>
      </c>
      <c r="I15" s="1"/>
      <c r="J15" s="6" t="s">
        <v>10</v>
      </c>
      <c r="K15" s="12">
        <v>85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>
      <c r="A16" s="6" t="s">
        <v>12</v>
      </c>
      <c r="B16" s="12">
        <v>96</v>
      </c>
      <c r="C16" s="1"/>
      <c r="D16" s="5" t="s">
        <v>12</v>
      </c>
      <c r="E16" s="8">
        <v>96</v>
      </c>
      <c r="F16" s="1"/>
      <c r="G16" s="6" t="s">
        <v>12</v>
      </c>
      <c r="H16" s="7" t="s">
        <v>25</v>
      </c>
      <c r="I16" s="1"/>
      <c r="J16" s="6" t="s">
        <v>12</v>
      </c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>
      <c r="A17" s="6" t="s">
        <v>14</v>
      </c>
      <c r="B17" s="12">
        <v>78</v>
      </c>
      <c r="C17" s="1"/>
      <c r="D17" s="5" t="s">
        <v>14</v>
      </c>
      <c r="E17" s="8">
        <v>78</v>
      </c>
      <c r="F17" s="1"/>
      <c r="G17" s="6" t="s">
        <v>14</v>
      </c>
      <c r="H17" s="12">
        <v>78</v>
      </c>
      <c r="I17" s="1"/>
      <c r="J17" s="6" t="s">
        <v>14</v>
      </c>
      <c r="K17" s="12">
        <v>78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>
      <c r="A18" s="6" t="s">
        <v>16</v>
      </c>
      <c r="B18" s="12">
        <v>65</v>
      </c>
      <c r="C18" s="1"/>
      <c r="D18" s="5" t="s">
        <v>16</v>
      </c>
      <c r="E18" s="8">
        <v>65</v>
      </c>
      <c r="F18" s="1"/>
      <c r="G18" s="6" t="s">
        <v>16</v>
      </c>
      <c r="H18" s="12">
        <v>65</v>
      </c>
      <c r="I18" s="1"/>
      <c r="J18" s="6" t="s">
        <v>16</v>
      </c>
      <c r="K18" s="12">
        <v>65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>
      <c r="A19" s="6" t="s">
        <v>18</v>
      </c>
      <c r="B19" s="12">
        <v>89</v>
      </c>
      <c r="C19" s="1"/>
      <c r="D19" s="5" t="s">
        <v>18</v>
      </c>
      <c r="E19" s="8">
        <v>89</v>
      </c>
      <c r="F19" s="1"/>
      <c r="G19" s="6" t="s">
        <v>18</v>
      </c>
      <c r="H19" s="12">
        <v>89</v>
      </c>
      <c r="I19" s="1"/>
      <c r="J19" s="6" t="s">
        <v>18</v>
      </c>
      <c r="K19" s="12">
        <v>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5">
      <c r="A20" s="11" t="s">
        <v>21</v>
      </c>
      <c r="B20" s="2">
        <f>MAX(B15:B19)</f>
        <v>96</v>
      </c>
      <c r="C20" s="1"/>
      <c r="D20" s="11" t="s">
        <v>22</v>
      </c>
      <c r="E20" s="2">
        <f>COUNT(E15:E19)</f>
        <v>5</v>
      </c>
      <c r="F20" s="13" t="s">
        <v>26</v>
      </c>
      <c r="G20" s="11" t="s">
        <v>23</v>
      </c>
      <c r="H20" s="2">
        <f>COUNTA(H15:H19)</f>
        <v>5</v>
      </c>
      <c r="I20" s="1"/>
      <c r="J20" s="11" t="s">
        <v>24</v>
      </c>
      <c r="K20" s="2">
        <f>COUNTBLANK(K15:K19)</f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5">
      <c r="A21" s="1"/>
      <c r="B21" s="1"/>
      <c r="C21" s="1"/>
      <c r="D21" s="1"/>
      <c r="E21" s="1"/>
      <c r="F21" s="1"/>
      <c r="G21" s="11" t="s">
        <v>22</v>
      </c>
      <c r="H21" s="2">
        <f>COUNT(H15:H19)</f>
        <v>4</v>
      </c>
      <c r="I21" s="1"/>
      <c r="J21" s="11" t="s">
        <v>22</v>
      </c>
      <c r="K21" s="2">
        <f>COUNT(K15:K19)</f>
        <v>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>
      <c r="A23" s="16" t="s">
        <v>27</v>
      </c>
      <c r="B23" s="17"/>
      <c r="C23" s="1"/>
      <c r="D23" s="16" t="s">
        <v>28</v>
      </c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>
      <c r="A24" s="3"/>
      <c r="B24" s="4"/>
      <c r="C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>
      <c r="A25" s="6" t="s">
        <v>4</v>
      </c>
      <c r="B25" s="7" t="s">
        <v>29</v>
      </c>
      <c r="C25" s="1"/>
      <c r="D25" s="14" t="s">
        <v>30</v>
      </c>
      <c r="E25" s="14" t="s">
        <v>31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>
      <c r="A26" s="6" t="s">
        <v>10</v>
      </c>
      <c r="B26" s="7" t="s">
        <v>32</v>
      </c>
      <c r="C26" s="1"/>
      <c r="D26" s="5" t="s">
        <v>33</v>
      </c>
      <c r="E26" s="5">
        <v>120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>
      <c r="A27" s="6" t="s">
        <v>12</v>
      </c>
      <c r="B27" s="7" t="s">
        <v>34</v>
      </c>
      <c r="C27" s="1"/>
      <c r="D27" s="5" t="s">
        <v>35</v>
      </c>
      <c r="E27" s="5">
        <v>150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>
      <c r="A28" s="6" t="s">
        <v>14</v>
      </c>
      <c r="B28" s="7" t="s">
        <v>34</v>
      </c>
      <c r="C28" s="1"/>
      <c r="D28" s="5" t="s">
        <v>36</v>
      </c>
      <c r="E28" s="5">
        <v>100</v>
      </c>
      <c r="F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>
      <c r="A29" s="6" t="s">
        <v>16</v>
      </c>
      <c r="B29" s="7" t="s">
        <v>32</v>
      </c>
      <c r="C29" s="1"/>
      <c r="D29" s="5" t="s">
        <v>37</v>
      </c>
      <c r="E29" s="5">
        <v>130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>
      <c r="A30" s="6" t="s">
        <v>18</v>
      </c>
      <c r="B30" s="7" t="s">
        <v>34</v>
      </c>
      <c r="C30" s="1"/>
      <c r="D30" s="5" t="s">
        <v>38</v>
      </c>
      <c r="E30" s="5">
        <v>170</v>
      </c>
      <c r="F30" s="1"/>
      <c r="G30" s="1" t="s">
        <v>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5">
      <c r="A31" s="11" t="s">
        <v>39</v>
      </c>
      <c r="B31" s="2">
        <f>COUNTIF(B26:B30, "F")</f>
        <v>2</v>
      </c>
      <c r="C31" s="1"/>
      <c r="D31" s="15" t="s">
        <v>40</v>
      </c>
      <c r="E31" s="2">
        <f>_xlfn.VAR.S(E26:E30)</f>
        <v>730</v>
      </c>
      <c r="F31" s="1"/>
      <c r="G31" s="1" t="s">
        <v>44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5">
      <c r="A32" s="11" t="s">
        <v>41</v>
      </c>
      <c r="B32" s="2">
        <f>COUNTIF(B26:B30, "M")</f>
        <v>3</v>
      </c>
      <c r="C32" s="1"/>
      <c r="D32" s="15" t="s">
        <v>42</v>
      </c>
      <c r="E32" s="2">
        <f>_xlfn.STDEV.S(E26:E30)</f>
        <v>27.018512172212592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L1:M1"/>
    <mergeCell ref="A12:B12"/>
    <mergeCell ref="D12:E12"/>
    <mergeCell ref="G12:H12"/>
    <mergeCell ref="J12:K12"/>
    <mergeCell ref="A23:B23"/>
    <mergeCell ref="D23:E23"/>
    <mergeCell ref="A1:B1"/>
    <mergeCell ref="D1:G1"/>
    <mergeCell ref="I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Sharma</dc:creator>
  <cp:lastModifiedBy>RC</cp:lastModifiedBy>
  <dcterms:created xsi:type="dcterms:W3CDTF">2025-09-05T05:54:00Z</dcterms:created>
  <dcterms:modified xsi:type="dcterms:W3CDTF">2025-09-21T15:08:08Z</dcterms:modified>
</cp:coreProperties>
</file>