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<sst xmlns="http://schemas.openxmlformats.org/spreadsheetml/2006/main" count="215" uniqueCount="135">
  <si>
    <t xml:space="preserve">control board</t>
  </si>
  <si>
    <t xml:space="preserve">power board</t>
  </si>
  <si>
    <t xml:space="preserve">both</t>
  </si>
  <si>
    <t xml:space="preserve">total</t>
  </si>
  <si>
    <t xml:space="preserve">name</t>
  </si>
  <si>
    <t xml:space="preserve">quantity</t>
  </si>
  <si>
    <t xml:space="preserve">Price</t>
  </si>
  <si>
    <t xml:space="preserve">digikey PN</t>
  </si>
  <si>
    <t xml:space="preserve">link</t>
  </si>
  <si>
    <t xml:space="preserve">ordered v1</t>
  </si>
  <si>
    <t xml:space="preserve">ordered v2</t>
  </si>
  <si>
    <t xml:space="preserve">ordered v3</t>
  </si>
  <si>
    <t xml:space="preserve">Half Bridge Driver</t>
  </si>
  <si>
    <t xml:space="preserve">296-46403-1-ND</t>
  </si>
  <si>
    <t xml:space="preserve">https://www.digikey.com/product-detail/en/texas-instruments/UCC27211DR/296-46403-1-ND/7033577</t>
  </si>
  <si>
    <t xml:space="preserve">n</t>
  </si>
  <si>
    <t xml:space="preserve">dropin replacements</t>
  </si>
  <si>
    <t xml:space="preserve">n-channel mosfet</t>
  </si>
  <si>
    <t xml:space="preserve">IPB017N10N5ATMA1CT-ND</t>
  </si>
  <si>
    <t xml:space="preserve">https://www.digikey.com/product-detail/en/infineon-technologies/IPB044N15N5ATMA1/IPB044N15N5ATMA1CT-ND/7667604</t>
  </si>
  <si>
    <t xml:space="preserve">https://www.digikey.com/product-detail/en/infineon-technologies/IPB017N10N5ATMA1/IPB017N10N5ATMA1CT-ND/5213948</t>
  </si>
  <si>
    <t xml:space="preserve">current sense</t>
  </si>
  <si>
    <t xml:space="preserve">AD8210YRZ-ND</t>
  </si>
  <si>
    <t xml:space="preserve">https://www.digikey.com/product-detail/en/analog-devices-inc/AD8210YRZ/AD8210YRZ-ND/1120048</t>
  </si>
  <si>
    <t xml:space="preserve">tvs diode, gate</t>
  </si>
  <si>
    <t xml:space="preserve">SMBJ14A-FDICT-ND</t>
  </si>
  <si>
    <t xml:space="preserve">https://www.digikey.com/product-detail/en/diodes-incorporated/SMBJ14A-13-F/SMBJ14A-FDICT-ND/816055</t>
  </si>
  <si>
    <t xml:space="preserve">Shottky diode</t>
  </si>
  <si>
    <t xml:space="preserve">DFLS1100DICT-ND</t>
  </si>
  <si>
    <t xml:space="preserve">https://www.digikey.com/product-detail/en/diodes-incorporated/DFLS1100-7/DFLS1100DICT-ND/765634</t>
  </si>
  <si>
    <t xml:space="preserve">buck converters</t>
  </si>
  <si>
    <t xml:space="preserve">common</t>
  </si>
  <si>
    <t xml:space="preserve">296-21841-1-ND</t>
  </si>
  <si>
    <t xml:space="preserve">https://www.digikey.com/product-detail/en/texas-instruments/TL2575HV-ADJIKTTR/296-21841-1-ND/1629213</t>
  </si>
  <si>
    <t xml:space="preserve">y</t>
  </si>
  <si>
    <t xml:space="preserve">schottky diode</t>
  </si>
  <si>
    <t xml:space="preserve">1N5819FSCT-ND</t>
  </si>
  <si>
    <t xml:space="preserve">https://www.digikey.com/product-detail/en/on-semiconductor/1N5819/1N5819FSCT-ND/965482</t>
  </si>
  <si>
    <t xml:space="preserve">2k ohm resistor</t>
  </si>
  <si>
    <t xml:space="preserve">A126358CT-ND</t>
  </si>
  <si>
    <t xml:space="preserve">https://www.digikey.com/product-detail/en/te-connectivity-passive-product/CRG0805F2K0/A126358CT-ND/7603413</t>
  </si>
  <si>
    <t xml:space="preserve">100uF input filter cap</t>
  </si>
  <si>
    <t xml:space="preserve">493-12814-1-ND</t>
  </si>
  <si>
    <t xml:space="preserve">https://www.digikey.com/product-detail/en/nichicon/UVR2A101MPD1TD/493-12814-1-ND/4328420</t>
  </si>
  <si>
    <t xml:space="preserve">48v to 12v</t>
  </si>
  <si>
    <t xml:space="preserve">680uH inductor</t>
  </si>
  <si>
    <t xml:space="preserve">SRR1210-681MCT-ND</t>
  </si>
  <si>
    <t xml:space="preserve">https://www.digikey.com/product-detail/en/bourns-inc/SRR1210-681M/SRR1210-681MCT-ND/3461968</t>
  </si>
  <si>
    <t xml:space="preserve">330uF cap</t>
  </si>
  <si>
    <t xml:space="preserve">493-7053-1-ND</t>
  </si>
  <si>
    <t xml:space="preserve">https://www.digikey.com/product-detail/en/nichicon/UVZ1E331MPD1TD/493-7053-1-ND/3738374</t>
  </si>
  <si>
    <t xml:space="preserve">18k ohm resistor</t>
  </si>
  <si>
    <t xml:space="preserve">P18KDACT-ND</t>
  </si>
  <si>
    <t xml:space="preserve">https://www.digikey.com/product-detail/en/panasonic-electronic-components/ERA-6AEB183V/P18KDACT-ND/1465977</t>
  </si>
  <si>
    <t xml:space="preserve">48v to 5v</t>
  </si>
  <si>
    <t xml:space="preserve">330uH inductor</t>
  </si>
  <si>
    <t xml:space="preserve">SRR1210-331MCT-ND</t>
  </si>
  <si>
    <t xml:space="preserve">https://www.digikey.com/product-detail/en/bourns-inc/SRR1210-331M/SRR1210-331MCT-ND/3461965</t>
  </si>
  <si>
    <t xml:space="preserve">6.04k ohm resistor</t>
  </si>
  <si>
    <t xml:space="preserve">P6.04KCCT-ND</t>
  </si>
  <si>
    <t xml:space="preserve">https://www.digikey.com/product-detail/en/panasonic-electronic-components/ERJ-6ENF6041V/P6.04KCCT-ND/119185</t>
  </si>
  <si>
    <t xml:space="preserve">1.2mF cap, 16v</t>
  </si>
  <si>
    <t xml:space="preserve">493-15294-ND</t>
  </si>
  <si>
    <t xml:space="preserve">https://www.digikey.com/product-detail/en/nichicon/UHV1C122MPD/493-15294-ND/2598237</t>
  </si>
  <si>
    <t xml:space="preserve">shunt resistor, 0.001, 2w</t>
  </si>
  <si>
    <t xml:space="preserve">CSNL2512FT1L00CT-ND</t>
  </si>
  <si>
    <t xml:space="preserve">https://www.digikey.com/product-detail/en/stackpole-electronics-inc/CSNL2512FT1L00/CSNL2512FT1L00CT-ND/1646259</t>
  </si>
  <si>
    <t xml:space="preserve">10.0uF cap, 35v</t>
  </si>
  <si>
    <t xml:space="preserve">445-14418-1-ND</t>
  </si>
  <si>
    <t xml:space="preserve">https://www.digikey.com/product-detail/en/tdk-corporation/C2012X5R1V106K125AC/445-14418-1-ND/3956084</t>
  </si>
  <si>
    <t xml:space="preserve">0.68uF cap, 100v</t>
  </si>
  <si>
    <t xml:space="preserve">399-15953-1-ND</t>
  </si>
  <si>
    <t xml:space="preserve">https://www.digikey.com/product-detail/en/kemet/C1210C684K1RACAUTO/399-15953-1-ND/7516453</t>
  </si>
  <si>
    <t xml:space="preserve">10 ohm, 2w resistor</t>
  </si>
  <si>
    <t xml:space="preserve">CRM2512-JW-100ELFCT-ND</t>
  </si>
  <si>
    <t xml:space="preserve">https://www.digikey.com/product-detail/en/bourns-inc/CRM2512-JW-100ELF/CRM2512-JW-100ELFCT-ND/3438030</t>
  </si>
  <si>
    <t xml:space="preserve">20kohm, 2/5w resistor</t>
  </si>
  <si>
    <t xml:space="preserve">TNP20.0KACCT-ND</t>
  </si>
  <si>
    <t xml:space="preserve">https://www.digikey.com/product-detail/en/vishay-dale/TNPW120620K0BEEA/TNP20.0KACCT-ND/1857150</t>
  </si>
  <si>
    <t xml:space="preserve">1x1 screw terminal, 85 amps</t>
  </si>
  <si>
    <t xml:space="preserve">281-1598-ND</t>
  </si>
  <si>
    <t xml:space="preserve">https://www.digikey.com/product-detail/en/weidmuller/1783660000/281-1598-ND/459455</t>
  </si>
  <si>
    <t xml:space="preserve">1x1 screw terminal, 60 amps</t>
  </si>
  <si>
    <t xml:space="preserve">277-14522-ND</t>
  </si>
  <si>
    <t xml:space="preserve">https://www.digikey.com/product-detail/en/phoenix-contact/1993763/277-14522-ND/4453000</t>
  </si>
  <si>
    <t xml:space="preserve">2x25 female 0.1" header</t>
  </si>
  <si>
    <t xml:space="preserve">SAM10038-ND</t>
  </si>
  <si>
    <t xml:space="preserve">https://www.digikey.com/product-detail/en/samtec-inc/SSW-125-01-F-D/SAM10038-ND/6678775</t>
  </si>
  <si>
    <t xml:space="preserve">1x5 screw terminal</t>
  </si>
  <si>
    <t xml:space="preserve">ED2612-ND</t>
  </si>
  <si>
    <t xml:space="preserve">https://www.digikey.com/product-detail/en/on-shore-technology-inc/OSTTC052162/ED2612-ND/614561</t>
  </si>
  <si>
    <t xml:space="preserve">1x6 0.1" male header</t>
  </si>
  <si>
    <t xml:space="preserve">952-2372-ND</t>
  </si>
  <si>
    <t xml:space="preserve">https://www.digikey.com/product-detail/en/harwin-inc/M20-9710646/952-2372-ND/3724334</t>
  </si>
  <si>
    <t xml:space="preserve">rj45 connector</t>
  </si>
  <si>
    <t xml:space="preserve">609-1046-ND</t>
  </si>
  <si>
    <t xml:space="preserve">https://www.digikey.com/product-detail/en/amphenol-icc-fci/54602-908LF/609-1046-ND/1001360</t>
  </si>
  <si>
    <t xml:space="preserve">2.2uF cap, 100v</t>
  </si>
  <si>
    <t xml:space="preserve">490-14438-1-ND</t>
  </si>
  <si>
    <t xml:space="preserve">https://www.digikey.com/product-detail/en/murata-electronics/GCM31CC72A225KE02L/490-14438-1-ND/6606899</t>
  </si>
  <si>
    <t xml:space="preserve">14pin shrouded connector</t>
  </si>
  <si>
    <t xml:space="preserve">ED10522-ND</t>
  </si>
  <si>
    <t xml:space="preserve">https://www.digikey.com/product-detail/en/on-shore-technology-inc/302-S141/ED10522-ND/2794233</t>
  </si>
  <si>
    <t xml:space="preserve">ribbon cable</t>
  </si>
  <si>
    <t xml:space="preserve">M3DDA-1406R-ND</t>
  </si>
  <si>
    <t xml:space="preserve">https://www.digikey.com/product-detail/en/3m/M3DDA-1406R/M3DDA-1406R-ND/230201</t>
  </si>
  <si>
    <t xml:space="preserve">680 ohm resistor</t>
  </si>
  <si>
    <t xml:space="preserve">A129747CT-ND</t>
  </si>
  <si>
    <t xml:space="preserve">https://www.digikey.com/product-detail/en/te-connectivity-passive-product/CRGCQ0805F680R/A129747CT-ND/8577579</t>
  </si>
  <si>
    <t xml:space="preserve">2.2nF cap, 25v</t>
  </si>
  <si>
    <t xml:space="preserve">478-3753-1-ND</t>
  </si>
  <si>
    <t xml:space="preserve">https://www.digikey.com/product-detail/en/avx-corporation/08053A222JAT2A/478-3753-1-ND/1116451</t>
  </si>
  <si>
    <t xml:space="preserve">30kohm, 1/8w resistor</t>
  </si>
  <si>
    <t xml:space="preserve">P30KDACT-ND</t>
  </si>
  <si>
    <t xml:space="preserve">https://www.digikey.com/product-detail/en/panasonic-electronic-components/ERA-6AEB303V/P30KDACT-ND/1465982</t>
  </si>
  <si>
    <t xml:space="preserve">rs232 to usb converter cable</t>
  </si>
  <si>
    <t xml:space="preserve">https://www.amazon.com/Adafruit-Serial-TTL-232-Cable-ADA70/dp/B00SK8LK1W/ref=sr_1_6?ie=UTF8&amp;qid=1522096890&amp;sr=8-6&amp;keywords=ftdi+usb+ttl+serial</t>
  </si>
  <si>
    <t xml:space="preserve">NPN BJT, 80V, 1Amp</t>
  </si>
  <si>
    <t xml:space="preserve">BCX5616CT-ND</t>
  </si>
  <si>
    <t xml:space="preserve">https://www.digikey.com/product-detail/en/diodes-incorporated/BCX5616TA/BCX5616CT-ND/190920</t>
  </si>
  <si>
    <t xml:space="preserve">RS485 driver/receiver</t>
  </si>
  <si>
    <t xml:space="preserve">296-35376-1-ND</t>
  </si>
  <si>
    <t xml:space="preserve">https://www.digikey.com/product-detail/en/texas-instruments/DS89C21TMX-NOPB/296-35376-1-ND/3739080</t>
  </si>
  <si>
    <t xml:space="preserve">120 ohm resistor</t>
  </si>
  <si>
    <t xml:space="preserve">A126336CT-ND</t>
  </si>
  <si>
    <t xml:space="preserve">https://www.digikey.com/product-detail/en/te-connectivity-passive-product/CRG0805F120R/A126336CT-ND/7603391</t>
  </si>
  <si>
    <t xml:space="preserve">1x2 Screw Terminal, 18 amps</t>
  </si>
  <si>
    <t xml:space="preserve">277-1667-ND</t>
  </si>
  <si>
    <t xml:space="preserve">https://www.digikey.com/product-detail/en/phoenix-contact/1935161/277-1667-ND/568614</t>
  </si>
  <si>
    <t xml:space="preserve">680uF cap, 100V</t>
  </si>
  <si>
    <t xml:space="preserve">493-1987-ND</t>
  </si>
  <si>
    <t xml:space="preserve">https://www.digikey.com/product-detail/en/nichicon/UPW2A681MHD/493-1987-ND/589728</t>
  </si>
  <si>
    <t xml:space="preserve">4.7uF cap, 100V</t>
  </si>
  <si>
    <t xml:space="preserve">587-5038-1-ND</t>
  </si>
  <si>
    <t xml:space="preserve">https://www.digikey.com/product-detail/en/taiyo-yuden/HMK325C7475KN-TE/587-5038-1-ND/6563881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</si>
</sst>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</font>
    <font>
      <u val="single"/>
      <sz val="11"/>
      <color rgb="FF0000FF"/>
      <name val="Cambria"/>
      <family val="0"/>
    </font>
    <font>
      <sz val="9"/>
      <color rgb="FF000000"/>
      <name val="Arial"/>
      <family val="0"/>
    </font>
    <font>
      <u val="single"/>
      <sz val="11"/>
      <color rgb="FF000000"/>
      <name val="Arial"/>
      <family val="0"/>
    </font>
    <font>
      <sz val="11"/>
      <color rgb="FF000000"/>
      <name val="Cambria"/>
      <family val="0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UCC27211DR/296-46403-1-ND/7033577" TargetMode="External"/><Relationship Id="rId2" Type="http://schemas.openxmlformats.org/officeDocument/2006/relationships/hyperlink" Target="https://www.digikey.com/product-detail/en/infineon-technologies/IPB044N15N5ATMA1/IPB044N15N5ATMA1CT-ND/7667604" TargetMode="External"/><Relationship Id="rId3" Type="http://schemas.openxmlformats.org/officeDocument/2006/relationships/hyperlink" Target="https://www.digikey.com/product-detail/en/infineon-technologies/IPB017N10N5ATMA1/IPB017N10N5ATMA1CT-ND/5213948" TargetMode="External"/><Relationship Id="rId4" Type="http://schemas.openxmlformats.org/officeDocument/2006/relationships/hyperlink" Target="https://www.digikey.com/product-detail/en/analog-devices-inc/AD8210YRZ/AD8210YRZ-ND/1120048" TargetMode="External"/><Relationship Id="rId5" Type="http://schemas.openxmlformats.org/officeDocument/2006/relationships/hyperlink" Target="https://www.digikey.com/product-detail/en/diodes-incorporated/SMBJ14A-13-F/SMBJ14A-FDICT-ND/816055" TargetMode="External"/><Relationship Id="rId6" Type="http://schemas.openxmlformats.org/officeDocument/2006/relationships/hyperlink" Target="https://www.digikey.com/product-detail/en/diodes-incorporated/DFLS1100-7/DFLS1100DICT-ND/765634" TargetMode="External"/><Relationship Id="rId7" Type="http://schemas.openxmlformats.org/officeDocument/2006/relationships/hyperlink" Target="https://www.digikey.com/product-detail/en/texas-instruments/TL2575HV-ADJIKTTR/296-21841-1-ND/1629213" TargetMode="External"/><Relationship Id="rId8" Type="http://schemas.openxmlformats.org/officeDocument/2006/relationships/hyperlink" Target="https://www.digikey.com/product-detail/en/on-semiconductor/1N5819/1N5819FSCT-ND/965482" TargetMode="External"/><Relationship Id="rId9" Type="http://schemas.openxmlformats.org/officeDocument/2006/relationships/hyperlink" Target="https://www.digikey.com/product-detail/en/te-connectivity-passive-product/CRG0805F2K0/A126358CT-ND/7603413" TargetMode="External"/><Relationship Id="rId10" Type="http://schemas.openxmlformats.org/officeDocument/2006/relationships/hyperlink" Target="https://www.digikey.com/product-detail/en/nichicon/UVR2A101MPD1TD/493-12814-1-ND/4328420" TargetMode="External"/><Relationship Id="rId11" Type="http://schemas.openxmlformats.org/officeDocument/2006/relationships/hyperlink" Target="https://www.digikey.com/product-detail/en/bourns-inc/SRR1210-681M/SRR1210-681MCT-ND/3461968" TargetMode="External"/><Relationship Id="rId12" Type="http://schemas.openxmlformats.org/officeDocument/2006/relationships/hyperlink" Target="https://www.digikey.com/product-detail/en/nichicon/UVZ1E331MPD1TD/493-7053-1-ND/3738374" TargetMode="External"/><Relationship Id="rId13" Type="http://schemas.openxmlformats.org/officeDocument/2006/relationships/hyperlink" Target="https://www.digikey.com/product-detail/en/panasonic-electronic-components/ERA-6AEB183V/P18KDACT-ND/1465977" TargetMode="External"/><Relationship Id="rId14" Type="http://schemas.openxmlformats.org/officeDocument/2006/relationships/hyperlink" Target="https://www.digikey.com/product-detail/en/bourns-inc/SRR1210-331M/SRR1210-331MCT-ND/3461965" TargetMode="External"/><Relationship Id="rId15" Type="http://schemas.openxmlformats.org/officeDocument/2006/relationships/hyperlink" Target="https://www.digikey.com/product-detail/en/panasonic-electronic-components/ERJ-6ENF6041V/P6.04KCCT-ND/119185" TargetMode="External"/><Relationship Id="rId16" Type="http://schemas.openxmlformats.org/officeDocument/2006/relationships/hyperlink" Target="https://www.digikey.com/product-detail/en/nichicon/UHV1C122MPD/493-15294-ND/2598237" TargetMode="External"/><Relationship Id="rId17" Type="http://schemas.openxmlformats.org/officeDocument/2006/relationships/hyperlink" Target="https://www.digikey.com/product-detail/en/stackpole-electronics-inc/CSNL2512FT1L00/CSNL2512FT1L00CT-ND/1646259" TargetMode="External"/><Relationship Id="rId18" Type="http://schemas.openxmlformats.org/officeDocument/2006/relationships/hyperlink" Target="https://www.digikey.com/product-detail/en/tdk-corporation/C2012X5R1V106K125AC/445-14418-1-ND/3956084" TargetMode="External"/><Relationship Id="rId19" Type="http://schemas.openxmlformats.org/officeDocument/2006/relationships/hyperlink" Target="https://www.digikey.com/product-detail/en/kemet/C1210C684K1RACAUTO/399-15953-1-ND/7516453" TargetMode="External"/><Relationship Id="rId20" Type="http://schemas.openxmlformats.org/officeDocument/2006/relationships/hyperlink" Target="https://www.digikey.com/product-detail/en/bourns-inc/CRM2512-JW-100ELF/CRM2512-JW-100ELFCT-ND/3438030" TargetMode="External"/><Relationship Id="rId21" Type="http://schemas.openxmlformats.org/officeDocument/2006/relationships/hyperlink" Target="https://www.digikey.com/product-detail/en/vishay-dale/TNPW120620K0BEEA/TNP20.0KACCT-ND/1857150" TargetMode="External"/><Relationship Id="rId22" Type="http://schemas.openxmlformats.org/officeDocument/2006/relationships/hyperlink" Target="https://www.digikey.com/product-detail/en/weidmuller/1783660000/281-1598-ND/459455" TargetMode="External"/><Relationship Id="rId23" Type="http://schemas.openxmlformats.org/officeDocument/2006/relationships/hyperlink" Target="https://www.digikey.com/product-detail/en/phoenix-contact/1993763/277-14522-ND/4453000" TargetMode="External"/><Relationship Id="rId24" Type="http://schemas.openxmlformats.org/officeDocument/2006/relationships/hyperlink" Target="https://www.digikey.com/product-detail/en/samtec-inc/SSW-125-01-F-D/SAM10038-ND/6678775" TargetMode="External"/><Relationship Id="rId25" Type="http://schemas.openxmlformats.org/officeDocument/2006/relationships/hyperlink" Target="https://www.digikey.com/product-detail/en/on-shore-technology-inc/OSTTC052162/ED2612-ND/614561" TargetMode="External"/><Relationship Id="rId26" Type="http://schemas.openxmlformats.org/officeDocument/2006/relationships/hyperlink" Target="https://www.digikey.com/product-detail/en/harwin-inc/M20-9710646/952-2372-ND/3724334" TargetMode="External"/><Relationship Id="rId27" Type="http://schemas.openxmlformats.org/officeDocument/2006/relationships/hyperlink" Target="https://www.digikey.com/product-detail/en/amphenol-icc-fci/54602-908LF/609-1046-ND/1001360" TargetMode="External"/><Relationship Id="rId28" Type="http://schemas.openxmlformats.org/officeDocument/2006/relationships/hyperlink" Target="https://www.digikey.com/product-detail/en/murata-electronics/GCM31CC72A225KE02L/490-14438-1-ND/6606899" TargetMode="External"/><Relationship Id="rId29" Type="http://schemas.openxmlformats.org/officeDocument/2006/relationships/hyperlink" Target="https://www.digikey.com/product-detail/en/on-shore-technology-inc/302-S141/ED10522-ND/2794233" TargetMode="External"/><Relationship Id="rId30" Type="http://schemas.openxmlformats.org/officeDocument/2006/relationships/hyperlink" Target="https://www.digikey.com/product-detail/en/3m/M3DDA-1406R/M3DDA-1406R-ND/230201" TargetMode="External"/><Relationship Id="rId31" Type="http://schemas.openxmlformats.org/officeDocument/2006/relationships/hyperlink" Target="https://www.digikey.com/product-detail/en/te-connectivity-passive-product/CRGCQ0805F680R/A129747CT-ND/8577579" TargetMode="External"/><Relationship Id="rId32" Type="http://schemas.openxmlformats.org/officeDocument/2006/relationships/hyperlink" Target="https://www.digikey.com/product-detail/en/avx-corporation/08053A222JAT2A/478-3753-1-ND/1116451" TargetMode="External"/><Relationship Id="rId33" Type="http://schemas.openxmlformats.org/officeDocument/2006/relationships/hyperlink" Target="https://www.digikey.com/product-detail/en/panasonic-electronic-components/ERA-6AEB303V/P30KDACT-ND/1465982" TargetMode="External"/><Relationship Id="rId34" Type="http://schemas.openxmlformats.org/officeDocument/2006/relationships/hyperlink" Target="https://www.amazon.com/Adafruit-Serial-TTL-232-Cable-ADA70/dp/B00SK8LK1W/ref=sr_1_6?ie=UTF8&amp;qid=1522096890&amp;sr=8-6&amp;keywords=ftdi+usb+ttl+serial" TargetMode="External"/><Relationship Id="rId35" Type="http://schemas.openxmlformats.org/officeDocument/2006/relationships/hyperlink" Target="https://www.digikey.com/product-detail/en/diodes-incorporated/BCX5616TA/BCX5616CT-ND/190920" TargetMode="External"/><Relationship Id="rId36" Type="http://schemas.openxmlformats.org/officeDocument/2006/relationships/hyperlink" Target="https://www.digikey.com/product-detail/en/texas-instruments/DS89C21TMX-NOPB/296-35376-1-ND/3739080" TargetMode="External"/><Relationship Id="rId37" Type="http://schemas.openxmlformats.org/officeDocument/2006/relationships/hyperlink" Target="https://www.digikey.com/product-detail/en/te-connectivity-passive-product/CRG0805F120R/A126336CT-ND/7603391" TargetMode="External"/><Relationship Id="rId38" Type="http://schemas.openxmlformats.org/officeDocument/2006/relationships/hyperlink" Target="https://www.digikey.com/product-detail/en/phoenix-contact/1935161/277-1667-ND/568614" TargetMode="External"/><Relationship Id="rId39" Type="http://schemas.openxmlformats.org/officeDocument/2006/relationships/hyperlink" Target="https://www.digikey.com/product-detail/en/nichicon/UPW2A681MHD/493-1987-ND/589728" TargetMode="External"/><Relationship Id="rId40" Type="http://schemas.openxmlformats.org/officeDocument/2006/relationships/hyperlink" Target="https://www.digikey.com/product-detail/en/taiyo-yuden/HMK325C7475KN-TE/587-5038-1-ND/656388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18.25"/>
    <col collapsed="false" customWidth="true" hidden="false" outlineLevel="0" max="3" min="3" style="0" width="21.25"/>
    <col collapsed="false" customWidth="true" hidden="false" outlineLevel="0" max="4" min="4" style="0" width="10.12"/>
    <col collapsed="false" customWidth="true" hidden="false" outlineLevel="0" max="5" min="5" style="0" width="10.88"/>
    <col collapsed="false" customWidth="true" hidden="false" outlineLevel="0" max="6" min="6" style="0" width="29.37"/>
  </cols>
  <sheetData>
    <row r="1" customFormat="false" ht="13.8" hidden="false" customHeight="false" outlineLevel="0" collapsed="false">
      <c r="G1" s="1" t="s">
        <v>0</v>
      </c>
      <c r="H1" s="2" t="s">
        <v>1</v>
      </c>
      <c r="I1" s="3" t="s">
        <v>2</v>
      </c>
    </row>
    <row r="2" customFormat="false" ht="13.8" hidden="false" customHeight="false" outlineLevel="0" collapsed="false">
      <c r="D2" s="4" t="s">
        <v>3</v>
      </c>
      <c r="E2" s="0" t="n">
        <f aca="false">SUMPRODUCT(D5:D46,E5:E46)</f>
        <v>373.89</v>
      </c>
    </row>
    <row r="4" customFormat="false" ht="13.8" hidden="false" customHeight="false" outlineLevel="0" collapsed="false"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I4" s="4" t="s">
        <v>9</v>
      </c>
      <c r="J4" s="4" t="s">
        <v>10</v>
      </c>
      <c r="K4" s="4" t="s">
        <v>11</v>
      </c>
    </row>
    <row r="5" customFormat="false" ht="14.15" hidden="false" customHeight="false" outlineLevel="0" collapsed="false">
      <c r="C5" s="2" t="s">
        <v>12</v>
      </c>
      <c r="D5" s="4" t="n">
        <v>10</v>
      </c>
      <c r="E5" s="5" t="n">
        <v>3.24</v>
      </c>
      <c r="F5" s="4" t="s">
        <v>13</v>
      </c>
      <c r="G5" s="6" t="s">
        <v>14</v>
      </c>
      <c r="I5" s="4" t="s">
        <v>15</v>
      </c>
    </row>
    <row r="6" customFormat="false" ht="14.15" hidden="false" customHeight="false" outlineLevel="0" collapsed="false">
      <c r="B6" s="4" t="s">
        <v>16</v>
      </c>
      <c r="C6" s="2" t="s">
        <v>17</v>
      </c>
      <c r="D6" s="4" t="n">
        <v>15</v>
      </c>
      <c r="E6" s="5" t="n">
        <v>6.78</v>
      </c>
      <c r="F6" s="7" t="s">
        <v>18</v>
      </c>
      <c r="G6" s="6" t="s">
        <v>19</v>
      </c>
      <c r="H6" s="6" t="s">
        <v>20</v>
      </c>
      <c r="I6" s="4" t="s">
        <v>15</v>
      </c>
    </row>
    <row r="7" customFormat="false" ht="14.15" hidden="false" customHeight="false" outlineLevel="0" collapsed="false">
      <c r="C7" s="2" t="s">
        <v>21</v>
      </c>
      <c r="D7" s="8" t="n">
        <v>4</v>
      </c>
      <c r="E7" s="9" t="n">
        <v>4.8</v>
      </c>
      <c r="F7" s="10" t="s">
        <v>22</v>
      </c>
      <c r="G7" s="11" t="s">
        <v>23</v>
      </c>
      <c r="I7" s="4" t="s">
        <v>15</v>
      </c>
    </row>
    <row r="8" customFormat="false" ht="14.15" hidden="false" customHeight="false" outlineLevel="0" collapsed="false">
      <c r="C8" s="2" t="s">
        <v>24</v>
      </c>
      <c r="D8" s="4" t="n">
        <v>10</v>
      </c>
      <c r="E8" s="5" t="n">
        <v>0.46</v>
      </c>
      <c r="F8" s="4" t="s">
        <v>25</v>
      </c>
      <c r="G8" s="6" t="s">
        <v>26</v>
      </c>
      <c r="I8" s="4" t="s">
        <v>15</v>
      </c>
    </row>
    <row r="9" customFormat="false" ht="14.15" hidden="false" customHeight="false" outlineLevel="0" collapsed="false">
      <c r="C9" s="2" t="s">
        <v>27</v>
      </c>
      <c r="D9" s="4" t="n">
        <v>10</v>
      </c>
      <c r="E9" s="5" t="n">
        <v>0.45</v>
      </c>
      <c r="F9" s="4" t="s">
        <v>28</v>
      </c>
      <c r="G9" s="6" t="s">
        <v>29</v>
      </c>
      <c r="I9" s="4" t="s">
        <v>15</v>
      </c>
    </row>
    <row r="10" customFormat="false" ht="12.75" hidden="false" customHeight="true" outlineLevel="0" collapsed="false">
      <c r="A10" s="12" t="s">
        <v>30</v>
      </c>
      <c r="B10" s="12" t="s">
        <v>31</v>
      </c>
      <c r="C10" s="13" t="s">
        <v>30</v>
      </c>
      <c r="D10" s="14" t="n">
        <v>3</v>
      </c>
      <c r="E10" s="15" t="n">
        <v>3.25</v>
      </c>
      <c r="F10" s="16" t="s">
        <v>32</v>
      </c>
      <c r="G10" s="6" t="s">
        <v>33</v>
      </c>
      <c r="I10" s="4" t="s">
        <v>34</v>
      </c>
      <c r="J10" s="4" t="s">
        <v>34</v>
      </c>
      <c r="K10" s="4" t="s">
        <v>34</v>
      </c>
    </row>
    <row r="11" customFormat="false" ht="14.15" hidden="false" customHeight="false" outlineLevel="0" collapsed="false">
      <c r="A11" s="12"/>
      <c r="B11" s="12"/>
      <c r="C11" s="1" t="s">
        <v>35</v>
      </c>
      <c r="D11" s="4" t="n">
        <v>3</v>
      </c>
      <c r="E11" s="5" t="n">
        <v>0.41</v>
      </c>
      <c r="F11" s="17" t="s">
        <v>36</v>
      </c>
      <c r="G11" s="6" t="s">
        <v>37</v>
      </c>
      <c r="I11" s="4" t="s">
        <v>34</v>
      </c>
      <c r="J11" s="4" t="s">
        <v>34</v>
      </c>
      <c r="K11" s="4" t="s">
        <v>34</v>
      </c>
    </row>
    <row r="12" customFormat="false" ht="15" hidden="false" customHeight="true" outlineLevel="0" collapsed="false">
      <c r="A12" s="12"/>
      <c r="B12" s="12"/>
      <c r="C12" s="1" t="s">
        <v>38</v>
      </c>
      <c r="D12" s="4" t="n">
        <v>10</v>
      </c>
      <c r="E12" s="5" t="n">
        <v>0.1</v>
      </c>
      <c r="F12" s="17" t="s">
        <v>39</v>
      </c>
      <c r="G12" s="6" t="s">
        <v>40</v>
      </c>
      <c r="I12" s="4" t="s">
        <v>34</v>
      </c>
      <c r="J12" s="4" t="s">
        <v>34</v>
      </c>
      <c r="K12" s="4" t="s">
        <v>15</v>
      </c>
    </row>
    <row r="13" customFormat="false" ht="14.15" hidden="false" customHeight="false" outlineLevel="0" collapsed="false">
      <c r="A13" s="12"/>
      <c r="B13" s="12"/>
      <c r="C13" s="18" t="s">
        <v>41</v>
      </c>
      <c r="D13" s="19" t="n">
        <v>10</v>
      </c>
      <c r="E13" s="20" t="n">
        <v>0.63</v>
      </c>
      <c r="F13" s="21" t="s">
        <v>42</v>
      </c>
      <c r="G13" s="6" t="s">
        <v>43</v>
      </c>
      <c r="I13" s="4" t="s">
        <v>34</v>
      </c>
      <c r="J13" s="4" t="s">
        <v>34</v>
      </c>
      <c r="K13" s="4" t="s">
        <v>15</v>
      </c>
    </row>
    <row r="14" customFormat="false" ht="14.15" hidden="false" customHeight="false" outlineLevel="0" collapsed="false">
      <c r="A14" s="12"/>
      <c r="B14" s="22" t="s">
        <v>44</v>
      </c>
      <c r="C14" s="1" t="s">
        <v>45</v>
      </c>
      <c r="D14" s="4" t="n">
        <v>1</v>
      </c>
      <c r="E14" s="5" t="n">
        <v>1.35</v>
      </c>
      <c r="F14" s="17" t="s">
        <v>46</v>
      </c>
      <c r="G14" s="6" t="s">
        <v>47</v>
      </c>
      <c r="I14" s="4" t="s">
        <v>34</v>
      </c>
      <c r="J14" s="4" t="s">
        <v>34</v>
      </c>
      <c r="K14" s="4" t="s">
        <v>34</v>
      </c>
      <c r="N14" s="4"/>
    </row>
    <row r="15" customFormat="false" ht="14.15" hidden="false" customHeight="false" outlineLevel="0" collapsed="false">
      <c r="A15" s="12"/>
      <c r="B15" s="12"/>
      <c r="C15" s="1" t="s">
        <v>48</v>
      </c>
      <c r="D15" s="4" t="n">
        <v>2</v>
      </c>
      <c r="E15" s="5" t="n">
        <v>0.42</v>
      </c>
      <c r="F15" s="17" t="s">
        <v>49</v>
      </c>
      <c r="G15" s="6" t="s">
        <v>50</v>
      </c>
      <c r="I15" s="4" t="s">
        <v>34</v>
      </c>
      <c r="J15" s="4" t="s">
        <v>34</v>
      </c>
      <c r="K15" s="4" t="s">
        <v>34</v>
      </c>
    </row>
    <row r="16" customFormat="false" ht="14.15" hidden="false" customHeight="false" outlineLevel="0" collapsed="false">
      <c r="A16" s="12"/>
      <c r="B16" s="22"/>
      <c r="C16" s="1" t="s">
        <v>51</v>
      </c>
      <c r="D16" s="4" t="n">
        <v>10</v>
      </c>
      <c r="E16" s="5" t="n">
        <v>0.36</v>
      </c>
      <c r="F16" s="17" t="s">
        <v>52</v>
      </c>
      <c r="G16" s="6" t="s">
        <v>53</v>
      </c>
      <c r="I16" s="4" t="s">
        <v>34</v>
      </c>
      <c r="J16" s="4" t="s">
        <v>34</v>
      </c>
      <c r="K16" s="4" t="s">
        <v>34</v>
      </c>
    </row>
    <row r="17" customFormat="false" ht="14.15" hidden="false" customHeight="false" outlineLevel="0" collapsed="false">
      <c r="A17" s="12"/>
      <c r="B17" s="12" t="s">
        <v>54</v>
      </c>
      <c r="C17" s="13" t="s">
        <v>55</v>
      </c>
      <c r="D17" s="14" t="n">
        <v>1</v>
      </c>
      <c r="E17" s="23" t="n">
        <v>1.35</v>
      </c>
      <c r="F17" s="16" t="s">
        <v>56</v>
      </c>
      <c r="G17" s="6" t="s">
        <v>57</v>
      </c>
      <c r="I17" s="4" t="s">
        <v>34</v>
      </c>
      <c r="J17" s="4" t="s">
        <v>34</v>
      </c>
      <c r="K17" s="4" t="s">
        <v>34</v>
      </c>
      <c r="N17" s="4"/>
    </row>
    <row r="18" customFormat="false" ht="14.15" hidden="false" customHeight="false" outlineLevel="0" collapsed="false">
      <c r="A18" s="12"/>
      <c r="B18" s="12"/>
      <c r="C18" s="1" t="s">
        <v>58</v>
      </c>
      <c r="D18" s="4" t="n">
        <v>2</v>
      </c>
      <c r="E18" s="5" t="n">
        <v>0.1</v>
      </c>
      <c r="F18" s="24" t="s">
        <v>59</v>
      </c>
      <c r="G18" s="6" t="s">
        <v>60</v>
      </c>
      <c r="I18" s="4" t="s">
        <v>34</v>
      </c>
      <c r="J18" s="4" t="s">
        <v>34</v>
      </c>
      <c r="K18" s="4" t="s">
        <v>34</v>
      </c>
    </row>
    <row r="19" customFormat="false" ht="14.15" hidden="false" customHeight="false" outlineLevel="0" collapsed="false">
      <c r="A19" s="12"/>
      <c r="B19" s="12"/>
      <c r="C19" s="25" t="s">
        <v>61</v>
      </c>
      <c r="D19" s="19" t="n">
        <v>5</v>
      </c>
      <c r="E19" s="19" t="n">
        <v>0.69</v>
      </c>
      <c r="F19" s="21" t="s">
        <v>62</v>
      </c>
      <c r="G19" s="6" t="s">
        <v>63</v>
      </c>
      <c r="I19" s="4" t="s">
        <v>34</v>
      </c>
      <c r="J19" s="4" t="s">
        <v>34</v>
      </c>
      <c r="K19" s="4" t="s">
        <v>15</v>
      </c>
    </row>
    <row r="20" customFormat="false" ht="14.15" hidden="false" customHeight="false" outlineLevel="0" collapsed="false">
      <c r="C20" s="2" t="s">
        <v>64</v>
      </c>
      <c r="D20" s="4" t="n">
        <v>6</v>
      </c>
      <c r="E20" s="5" t="n">
        <v>0.68</v>
      </c>
      <c r="F20" s="7" t="s">
        <v>65</v>
      </c>
      <c r="G20" s="6" t="s">
        <v>66</v>
      </c>
      <c r="I20" s="4" t="s">
        <v>15</v>
      </c>
    </row>
    <row r="21" customFormat="false" ht="14.15" hidden="false" customHeight="false" outlineLevel="0" collapsed="false">
      <c r="C21" s="2" t="s">
        <v>67</v>
      </c>
      <c r="D21" s="4" t="n">
        <v>10</v>
      </c>
      <c r="E21" s="5" t="n">
        <v>0.648</v>
      </c>
      <c r="F21" s="7" t="s">
        <v>68</v>
      </c>
      <c r="G21" s="6" t="s">
        <v>69</v>
      </c>
      <c r="I21" s="4" t="s">
        <v>15</v>
      </c>
    </row>
    <row r="22" customFormat="false" ht="14.15" hidden="false" customHeight="false" outlineLevel="0" collapsed="false">
      <c r="C22" s="2" t="s">
        <v>70</v>
      </c>
      <c r="D22" s="4" t="n">
        <v>10</v>
      </c>
      <c r="E22" s="5" t="n">
        <v>1.32</v>
      </c>
      <c r="F22" s="4" t="s">
        <v>71</v>
      </c>
      <c r="G22" s="6" t="s">
        <v>72</v>
      </c>
      <c r="I22" s="4" t="s">
        <v>15</v>
      </c>
    </row>
    <row r="23" customFormat="false" ht="14.15" hidden="false" customHeight="false" outlineLevel="0" collapsed="false">
      <c r="C23" s="2" t="s">
        <v>73</v>
      </c>
      <c r="D23" s="4" t="n">
        <v>10</v>
      </c>
      <c r="E23" s="4" t="n">
        <v>0.39</v>
      </c>
      <c r="F23" s="4" t="s">
        <v>74</v>
      </c>
      <c r="G23" s="6" t="s">
        <v>75</v>
      </c>
      <c r="I23" s="4" t="s">
        <v>15</v>
      </c>
    </row>
    <row r="24" customFormat="false" ht="14.15" hidden="false" customHeight="false" outlineLevel="0" collapsed="false">
      <c r="C24" s="2" t="s">
        <v>76</v>
      </c>
      <c r="D24" s="4" t="n">
        <v>10</v>
      </c>
      <c r="E24" s="4" t="n">
        <v>0.72</v>
      </c>
      <c r="F24" s="4" t="s">
        <v>77</v>
      </c>
      <c r="G24" s="6" t="s">
        <v>78</v>
      </c>
      <c r="I24" s="4" t="s">
        <v>15</v>
      </c>
    </row>
    <row r="25" customFormat="false" ht="14.15" hidden="false" customHeight="false" outlineLevel="0" collapsed="false">
      <c r="C25" s="2" t="s">
        <v>79</v>
      </c>
      <c r="D25" s="4" t="n">
        <v>3</v>
      </c>
      <c r="E25" s="4" t="n">
        <v>7.37</v>
      </c>
      <c r="F25" s="4" t="s">
        <v>80</v>
      </c>
      <c r="G25" s="6" t="s">
        <v>81</v>
      </c>
      <c r="I25" s="4" t="s">
        <v>15</v>
      </c>
    </row>
    <row r="26" customFormat="false" ht="14.15" hidden="false" customHeight="false" outlineLevel="0" collapsed="false">
      <c r="C26" s="2" t="s">
        <v>82</v>
      </c>
      <c r="D26" s="4" t="n">
        <v>5</v>
      </c>
      <c r="E26" s="4" t="n">
        <v>5.06</v>
      </c>
      <c r="F26" s="7" t="s">
        <v>83</v>
      </c>
      <c r="G26" s="6" t="s">
        <v>84</v>
      </c>
      <c r="I26" s="4" t="s">
        <v>15</v>
      </c>
    </row>
    <row r="27" customFormat="false" ht="14.15" hidden="false" customHeight="false" outlineLevel="0" collapsed="false">
      <c r="C27" s="1" t="s">
        <v>85</v>
      </c>
      <c r="D27" s="4" t="n">
        <v>4</v>
      </c>
      <c r="E27" s="4" t="n">
        <v>5.1</v>
      </c>
      <c r="F27" s="4" t="s">
        <v>86</v>
      </c>
      <c r="G27" s="6" t="s">
        <v>87</v>
      </c>
      <c r="I27" s="4" t="s">
        <v>34</v>
      </c>
      <c r="J27" s="4" t="s">
        <v>34</v>
      </c>
      <c r="K27" s="4" t="s">
        <v>15</v>
      </c>
    </row>
    <row r="28" customFormat="false" ht="14.15" hidden="false" customHeight="false" outlineLevel="0" collapsed="false">
      <c r="C28" s="1" t="s">
        <v>88</v>
      </c>
      <c r="D28" s="4" t="n">
        <v>2</v>
      </c>
      <c r="E28" s="4" t="n">
        <v>1.11</v>
      </c>
      <c r="F28" s="4" t="s">
        <v>89</v>
      </c>
      <c r="G28" s="6" t="s">
        <v>90</v>
      </c>
      <c r="I28" s="4" t="s">
        <v>34</v>
      </c>
      <c r="J28" s="4" t="s">
        <v>34</v>
      </c>
      <c r="K28" s="4" t="s">
        <v>34</v>
      </c>
    </row>
    <row r="29" customFormat="false" ht="14.15" hidden="false" customHeight="false" outlineLevel="0" collapsed="false">
      <c r="C29" s="1" t="s">
        <v>91</v>
      </c>
      <c r="D29" s="4" t="n">
        <v>0</v>
      </c>
      <c r="E29" s="4" t="n">
        <v>0.26</v>
      </c>
      <c r="F29" s="4" t="s">
        <v>92</v>
      </c>
      <c r="G29" s="6" t="s">
        <v>93</v>
      </c>
      <c r="I29" s="4" t="s">
        <v>34</v>
      </c>
    </row>
    <row r="30" customFormat="false" ht="14.15" hidden="false" customHeight="false" outlineLevel="0" collapsed="false">
      <c r="C30" s="1" t="s">
        <v>94</v>
      </c>
      <c r="D30" s="4" t="n">
        <v>5</v>
      </c>
      <c r="E30" s="4" t="n">
        <v>0.6</v>
      </c>
      <c r="F30" s="4" t="s">
        <v>95</v>
      </c>
      <c r="G30" s="6" t="s">
        <v>96</v>
      </c>
      <c r="I30" s="4" t="s">
        <v>34</v>
      </c>
      <c r="J30" s="4" t="s">
        <v>34</v>
      </c>
      <c r="K30" s="4" t="s">
        <v>15</v>
      </c>
    </row>
    <row r="31" customFormat="false" ht="14.15" hidden="false" customHeight="false" outlineLevel="0" collapsed="false">
      <c r="C31" s="3" t="s">
        <v>97</v>
      </c>
      <c r="D31" s="4" t="n">
        <v>10</v>
      </c>
      <c r="E31" s="5" t="n">
        <v>0.63</v>
      </c>
      <c r="F31" s="4" t="s">
        <v>98</v>
      </c>
      <c r="G31" s="6" t="s">
        <v>99</v>
      </c>
      <c r="I31" s="4" t="s">
        <v>34</v>
      </c>
      <c r="J31" s="4" t="s">
        <v>34</v>
      </c>
      <c r="K31" s="4" t="s">
        <v>15</v>
      </c>
    </row>
    <row r="32" customFormat="false" ht="14.15" hidden="false" customHeight="false" outlineLevel="0" collapsed="false">
      <c r="C32" s="26" t="s">
        <v>100</v>
      </c>
      <c r="D32" s="4" t="n">
        <v>2</v>
      </c>
      <c r="E32" s="4" t="n">
        <v>0.33</v>
      </c>
      <c r="F32" s="4" t="s">
        <v>101</v>
      </c>
      <c r="G32" s="6" t="s">
        <v>102</v>
      </c>
      <c r="I32" s="4" t="s">
        <v>34</v>
      </c>
      <c r="J32" s="4" t="s">
        <v>34</v>
      </c>
      <c r="K32" s="4" t="s">
        <v>15</v>
      </c>
    </row>
    <row r="33" customFormat="false" ht="14.15" hidden="false" customHeight="false" outlineLevel="0" collapsed="false">
      <c r="C33" s="3" t="s">
        <v>103</v>
      </c>
      <c r="D33" s="4" t="n">
        <v>1</v>
      </c>
      <c r="E33" s="4" t="n">
        <v>3.22</v>
      </c>
      <c r="F33" s="4" t="s">
        <v>104</v>
      </c>
      <c r="G33" s="6" t="s">
        <v>105</v>
      </c>
      <c r="I33" s="4" t="s">
        <v>34</v>
      </c>
    </row>
    <row r="34" customFormat="false" ht="14.15" hidden="false" customHeight="false" outlineLevel="0" collapsed="false">
      <c r="C34" s="1" t="s">
        <v>106</v>
      </c>
      <c r="D34" s="4" t="n">
        <v>20</v>
      </c>
      <c r="E34" s="4" t="n">
        <v>0.1</v>
      </c>
      <c r="F34" s="4" t="s">
        <v>107</v>
      </c>
      <c r="G34" s="6" t="s">
        <v>108</v>
      </c>
      <c r="I34" s="4" t="s">
        <v>34</v>
      </c>
      <c r="J34" s="4" t="s">
        <v>34</v>
      </c>
      <c r="K34" s="4" t="s">
        <v>15</v>
      </c>
    </row>
    <row r="35" customFormat="false" ht="14.15" hidden="false" customHeight="false" outlineLevel="0" collapsed="false">
      <c r="C35" s="1" t="s">
        <v>109</v>
      </c>
      <c r="D35" s="4" t="n">
        <v>10</v>
      </c>
      <c r="E35" s="4" t="n">
        <v>0.36</v>
      </c>
      <c r="F35" s="4" t="s">
        <v>110</v>
      </c>
      <c r="G35" s="6" t="s">
        <v>111</v>
      </c>
      <c r="I35" s="4" t="s">
        <v>34</v>
      </c>
      <c r="J35" s="4" t="s">
        <v>34</v>
      </c>
      <c r="K35" s="4" t="s">
        <v>34</v>
      </c>
    </row>
    <row r="36" customFormat="false" ht="14.15" hidden="false" customHeight="false" outlineLevel="0" collapsed="false">
      <c r="C36" s="1" t="s">
        <v>112</v>
      </c>
      <c r="D36" s="4" t="n">
        <v>5</v>
      </c>
      <c r="E36" s="4" t="n">
        <v>0.36</v>
      </c>
      <c r="F36" s="4" t="s">
        <v>113</v>
      </c>
      <c r="G36" s="6" t="s">
        <v>114</v>
      </c>
      <c r="I36" s="4" t="s">
        <v>34</v>
      </c>
      <c r="J36" s="4" t="s">
        <v>34</v>
      </c>
      <c r="K36" s="4" t="s">
        <v>34</v>
      </c>
    </row>
    <row r="37" customFormat="false" ht="14.15" hidden="false" customHeight="false" outlineLevel="0" collapsed="false">
      <c r="C37" s="1" t="s">
        <v>115</v>
      </c>
      <c r="D37" s="4" t="n">
        <v>1</v>
      </c>
      <c r="E37" s="4" t="n">
        <v>19.81</v>
      </c>
      <c r="G37" s="6" t="s">
        <v>116</v>
      </c>
      <c r="I37" s="4" t="s">
        <v>34</v>
      </c>
    </row>
    <row r="38" customFormat="false" ht="14.15" hidden="false" customHeight="false" outlineLevel="0" collapsed="false">
      <c r="C38" s="1" t="s">
        <v>117</v>
      </c>
      <c r="D38" s="4" t="n">
        <v>2</v>
      </c>
      <c r="E38" s="4" t="n">
        <v>0.47</v>
      </c>
      <c r="F38" s="4" t="s">
        <v>118</v>
      </c>
      <c r="G38" s="6" t="s">
        <v>119</v>
      </c>
      <c r="I38" s="4" t="s">
        <v>15</v>
      </c>
      <c r="J38" s="4" t="s">
        <v>34</v>
      </c>
      <c r="K38" s="4" t="s">
        <v>15</v>
      </c>
    </row>
    <row r="39" customFormat="false" ht="14.15" hidden="false" customHeight="false" outlineLevel="0" collapsed="false">
      <c r="C39" s="1" t="s">
        <v>120</v>
      </c>
      <c r="D39" s="4" t="n">
        <v>10</v>
      </c>
      <c r="E39" s="4" t="n">
        <v>1.537</v>
      </c>
      <c r="F39" s="4" t="s">
        <v>121</v>
      </c>
      <c r="G39" s="6" t="s">
        <v>122</v>
      </c>
      <c r="I39" s="4" t="s">
        <v>15</v>
      </c>
      <c r="J39" s="4" t="s">
        <v>34</v>
      </c>
      <c r="K39" s="4" t="s">
        <v>15</v>
      </c>
    </row>
    <row r="40" customFormat="false" ht="14.15" hidden="false" customHeight="false" outlineLevel="0" collapsed="false">
      <c r="C40" s="27" t="s">
        <v>123</v>
      </c>
      <c r="D40" s="4" t="n">
        <v>10</v>
      </c>
      <c r="E40" s="4" t="n">
        <v>0.052</v>
      </c>
      <c r="F40" s="4" t="s">
        <v>124</v>
      </c>
      <c r="G40" s="6" t="s">
        <v>125</v>
      </c>
      <c r="I40" s="4" t="s">
        <v>15</v>
      </c>
      <c r="J40" s="4" t="s">
        <v>34</v>
      </c>
      <c r="K40" s="4" t="s">
        <v>15</v>
      </c>
    </row>
    <row r="41" customFormat="false" ht="14.15" hidden="false" customHeight="false" outlineLevel="0" collapsed="false">
      <c r="C41" s="1" t="s">
        <v>126</v>
      </c>
      <c r="D41" s="4" t="n">
        <v>2</v>
      </c>
      <c r="E41" s="4" t="n">
        <v>0.43</v>
      </c>
      <c r="F41" s="4" t="s">
        <v>127</v>
      </c>
      <c r="G41" s="6" t="s">
        <v>128</v>
      </c>
      <c r="I41" s="4" t="s">
        <v>15</v>
      </c>
      <c r="J41" s="4" t="s">
        <v>34</v>
      </c>
      <c r="K41" s="4" t="s">
        <v>15</v>
      </c>
    </row>
    <row r="42" customFormat="false" ht="14.15" hidden="false" customHeight="false" outlineLevel="0" collapsed="false">
      <c r="C42" s="2" t="s">
        <v>129</v>
      </c>
      <c r="D42" s="4" t="n">
        <v>5</v>
      </c>
      <c r="E42" s="4" t="n">
        <v>2.05</v>
      </c>
      <c r="F42" s="4" t="s">
        <v>130</v>
      </c>
      <c r="G42" s="6" t="s">
        <v>131</v>
      </c>
    </row>
    <row r="43" customFormat="false" ht="14.15" hidden="false" customHeight="false" outlineLevel="0" collapsed="false">
      <c r="C43" s="28" t="s">
        <v>132</v>
      </c>
      <c r="D43" s="4" t="n">
        <v>10</v>
      </c>
      <c r="E43" s="4" t="n">
        <v>0.92</v>
      </c>
      <c r="F43" s="4" t="s">
        <v>133</v>
      </c>
      <c r="G43" s="6" t="s">
        <v>134</v>
      </c>
    </row>
  </sheetData>
  <mergeCells count="4">
    <mergeCell ref="A10:A19"/>
    <mergeCell ref="B10:B13"/>
    <mergeCell ref="B14:B16"/>
    <mergeCell ref="B17:B19"/>
  </mergeCells>
  <hyperlinks>
    <hyperlink ref="G5" r:id="rId1" display="https://www.digikey.com/product-detail/en/texas-instruments/UCC27211DR/296-46403-1-ND/7033577"/>
    <hyperlink ref="G6" r:id="rId2" display="https://www.digikey.com/product-detail/en/infineon-technologies/IPB044N15N5ATMA1/IPB044N15N5ATMA1CT-ND/7667604"/>
    <hyperlink ref="H6" r:id="rId3" display="https://www.digikey.com/product-detail/en/infineon-technologies/IPB017N10N5ATMA1/IPB017N10N5ATMA1CT-ND/5213948"/>
    <hyperlink ref="G7" r:id="rId4" display="https://www.digikey.com/product-detail/en/analog-devices-inc/AD8210YRZ/AD8210YRZ-ND/1120048"/>
    <hyperlink ref="G8" r:id="rId5" display="https://www.digikey.com/product-detail/en/diodes-incorporated/SMBJ14A-13-F/SMBJ14A-FDICT-ND/816055"/>
    <hyperlink ref="G9" r:id="rId6" display="https://www.digikey.com/product-detail/en/diodes-incorporated/DFLS1100-7/DFLS1100DICT-ND/765634"/>
    <hyperlink ref="G10" r:id="rId7" display="https://www.digikey.com/product-detail/en/texas-instruments/TL2575HV-ADJIKTTR/296-21841-1-ND/1629213"/>
    <hyperlink ref="G11" r:id="rId8" display="https://www.digikey.com/product-detail/en/on-semiconductor/1N5819/1N5819FSCT-ND/965482"/>
    <hyperlink ref="G12" r:id="rId9" display="https://www.digikey.com/product-detail/en/te-connectivity-passive-product/CRG0805F2K0/A126358CT-ND/7603413"/>
    <hyperlink ref="G13" r:id="rId10" display="https://www.digikey.com/product-detail/en/nichicon/UVR2A101MPD1TD/493-12814-1-ND/4328420"/>
    <hyperlink ref="G14" r:id="rId11" display="https://www.digikey.com/product-detail/en/bourns-inc/SRR1210-681M/SRR1210-681MCT-ND/3461968"/>
    <hyperlink ref="G15" r:id="rId12" display="https://www.digikey.com/product-detail/en/nichicon/UVZ1E331MPD1TD/493-7053-1-ND/3738374"/>
    <hyperlink ref="G16" r:id="rId13" display="https://www.digikey.com/product-detail/en/panasonic-electronic-components/ERA-6AEB183V/P18KDACT-ND/1465977"/>
    <hyperlink ref="G17" r:id="rId14" display="https://www.digikey.com/product-detail/en/bourns-inc/SRR1210-331M/SRR1210-331MCT-ND/3461965"/>
    <hyperlink ref="G18" r:id="rId15" display="https://www.digikey.com/product-detail/en/panasonic-electronic-components/ERJ-6ENF6041V/P6.04KCCT-ND/119185"/>
    <hyperlink ref="G19" r:id="rId16" display="https://www.digikey.com/product-detail/en/nichicon/UHV1C122MPD/493-15294-ND/2598237"/>
    <hyperlink ref="G20" r:id="rId17" display="https://www.digikey.com/product-detail/en/stackpole-electronics-inc/CSNL2512FT1L00/CSNL2512FT1L00CT-ND/1646259"/>
    <hyperlink ref="G21" r:id="rId18" display="https://www.digikey.com/product-detail/en/tdk-corporation/C2012X5R1V106K125AC/445-14418-1-ND/3956084"/>
    <hyperlink ref="G22" r:id="rId19" display="https://www.digikey.com/product-detail/en/kemet/C1210C684K1RACAUTO/399-15953-1-ND/7516453"/>
    <hyperlink ref="G23" r:id="rId20" display="https://www.digikey.com/product-detail/en/bourns-inc/CRM2512-JW-100ELF/CRM2512-JW-100ELFCT-ND/3438030"/>
    <hyperlink ref="G24" r:id="rId21" display="https://www.digikey.com/product-detail/en/vishay-dale/TNPW120620K0BEEA/TNP20.0KACCT-ND/1857150"/>
    <hyperlink ref="G25" r:id="rId22" display="https://www.digikey.com/product-detail/en/weidmuller/1783660000/281-1598-ND/459455"/>
    <hyperlink ref="G26" r:id="rId23" display="https://www.digikey.com/product-detail/en/phoenix-contact/1993763/277-14522-ND/4453000"/>
    <hyperlink ref="G27" r:id="rId24" display="https://www.digikey.com/product-detail/en/samtec-inc/SSW-125-01-F-D/SAM10038-ND/6678775"/>
    <hyperlink ref="G28" r:id="rId25" display="https://www.digikey.com/product-detail/en/on-shore-technology-inc/OSTTC052162/ED2612-ND/614561"/>
    <hyperlink ref="G29" r:id="rId26" display="https://www.digikey.com/product-detail/en/harwin-inc/M20-9710646/952-2372-ND/3724334"/>
    <hyperlink ref="G30" r:id="rId27" display="https://www.digikey.com/product-detail/en/amphenol-icc-fci/54602-908LF/609-1046-ND/1001360"/>
    <hyperlink ref="G31" r:id="rId28" display="https://www.digikey.com/product-detail/en/murata-electronics/GCM31CC72A225KE02L/490-14438-1-ND/6606899"/>
    <hyperlink ref="G32" r:id="rId29" display="https://www.digikey.com/product-detail/en/on-shore-technology-inc/302-S141/ED10522-ND/2794233"/>
    <hyperlink ref="G33" r:id="rId30" display="https://www.digikey.com/product-detail/en/3m/M3DDA-1406R/M3DDA-1406R-ND/230201"/>
    <hyperlink ref="G34" r:id="rId31" display="https://www.digikey.com/product-detail/en/te-connectivity-passive-product/CRGCQ0805F680R/A129747CT-ND/8577579"/>
    <hyperlink ref="G35" r:id="rId32" display="https://www.digikey.com/product-detail/en/avx-corporation/08053A222JAT2A/478-3753-1-ND/1116451"/>
    <hyperlink ref="G36" r:id="rId33" display="https://www.digikey.com/product-detail/en/panasonic-electronic-components/ERA-6AEB303V/P30KDACT-ND/1465982"/>
    <hyperlink ref="G37" r:id="rId34" display="https://www.amazon.com/Adafruit-Serial-TTL-232-Cable-ADA70/dp/B00SK8LK1W/ref=sr_1_6?ie=UTF8&amp;qid=1522096890&amp;sr=8-6&amp;keywords=ftdi+usb+ttl+serial"/>
    <hyperlink ref="G38" r:id="rId35" display="https://www.digikey.com/product-detail/en/diodes-incorporated/BCX5616TA/BCX5616CT-ND/190920"/>
    <hyperlink ref="G39" r:id="rId36" display="https://www.digikey.com/product-detail/en/texas-instruments/DS89C21TMX-NOPB/296-35376-1-ND/3739080"/>
    <hyperlink ref="G40" r:id="rId37" display="https://www.digikey.com/product-detail/en/te-connectivity-passive-product/CRG0805F120R/A126336CT-ND/7603391"/>
    <hyperlink ref="G41" r:id="rId38" display="https://www.digikey.com/product-detail/en/phoenix-contact/1935161/277-1667-ND/568614"/>
    <hyperlink ref="G42" r:id="rId39" display="https://www.digikey.com/product-detail/en/nichicon/UPW2A681MHD/493-1987-ND/589728"/>
    <hyperlink ref="G43" r:id="rId40" display="https://www.digikey.com/product-detail/en/taiyo-yuden/HMK325C7475KN-TE/587-5038-1-ND/6563881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