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sesrosales/Documents/Cerrophidion_BMC/data/"/>
    </mc:Choice>
  </mc:AlternateContent>
  <xr:revisionPtr revIDLastSave="0" documentId="8_{D7B62BB8-17CD-A44D-AFB3-935F44318EB0}" xr6:coauthVersionLast="47" xr6:coauthVersionMax="47" xr10:uidLastSave="{00000000-0000-0000-0000-000000000000}"/>
  <bookViews>
    <workbookView xWindow="10160" yWindow="9200" windowWidth="30500" windowHeight="10520" xr2:uid="{C63DDA6A-4BE4-6D49-BAF9-A0220BADFB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G9" i="1" s="1"/>
  <c r="F10" i="1"/>
  <c r="F11" i="1"/>
  <c r="G11" i="1" s="1"/>
  <c r="F12" i="1"/>
  <c r="G12" i="1" s="1"/>
  <c r="G5" i="1"/>
  <c r="G6" i="1"/>
  <c r="G7" i="1"/>
  <c r="G8" i="1"/>
  <c r="G10" i="1"/>
  <c r="G4" i="1"/>
  <c r="G3" i="1"/>
  <c r="F3" i="1"/>
  <c r="F4" i="1"/>
  <c r="F2" i="1"/>
  <c r="G2" i="1" s="1"/>
</calcChain>
</file>

<file path=xl/sharedStrings.xml><?xml version="1.0" encoding="utf-8"?>
<sst xmlns="http://schemas.openxmlformats.org/spreadsheetml/2006/main" count="7" uniqueCount="7">
  <si>
    <t>fill watter to (ml)</t>
  </si>
  <si>
    <t>Ms222 (gr)</t>
  </si>
  <si>
    <t>concentration (m to v)</t>
  </si>
  <si>
    <t>volume to inject (ml)</t>
  </si>
  <si>
    <t>Ms222 to inject (mg/kg)</t>
  </si>
  <si>
    <t>weight of the snake (gr)</t>
  </si>
  <si>
    <t>gr of Ms222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</si>
</sst>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2">
    <dxf>
      <alignment horizontal="center" vertical="center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486C55-B5CF-9A4F-B190-85CA8A9F500C}" name="Table1" displayName="Table1" ref="A1:G12" totalsRowShown="0" headerRowDxfId="0">
  <autoFilter ref="A1:G12" xr:uid="{5A486C55-B5CF-9A4F-B190-85CA8A9F500C}"/>
  <tableColumns count="7">
    <tableColumn id="1" xr3:uid="{57FDF24D-4DD8-2E4D-9A87-37D6F7EE27CD}" name="Ms222 (gr)"/>
    <tableColumn id="2" xr3:uid="{A486A6E7-6F40-1940-823A-CB62382E00F5}" name="fill watter to (ml)"/>
    <tableColumn id="3" xr3:uid="{201E3331-8302-8B4B-8C19-8EB038374D4D}" name="concentration (m to v)" dataDxfId="1"/>
    <tableColumn id="4" xr3:uid="{FA75FB25-3029-6A47-80E5-AB28BD726CA6}" name="weight of the snake (gr)"/>
    <tableColumn id="5" xr3:uid="{9DE75A07-C41A-764C-8172-286784F7FCF4}" name="Ms222 to inject (mg/kg)"/>
    <tableColumn id="6" xr3:uid="{4D2C83EA-3893-A142-B669-8C4DF568B4E9}" name="gr of Ms222">
      <calculatedColumnFormula>(D2*(E2/1000)/1000)</calculatedColumnFormula>
    </tableColumn>
    <tableColumn id="7" xr3:uid="{70B78609-00FC-7243-8230-2FCAA2F65C3C}" name="volume to inject (ml)">
      <calculatedColumnFormula>F2*B2/C2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E7E35-5CD7-BE43-B739-3C2C5C111FF5}">
  <dimension ref="A1:G12"/>
  <sheetViews>
    <sheetView tabSelected="1" workbookViewId="0">
      <selection activeCell="K11" sqref="K11"/>
    </sheetView>
  </sheetViews>
  <sheetFormatPr baseColWidth="10" defaultRowHeight="16" x14ac:dyDescent="0.2"/>
  <cols>
    <col min="1" max="1" width="12.5" customWidth="1"/>
    <col min="2" max="2" width="17.83203125" customWidth="1"/>
    <col min="3" max="3" width="21.6640625" customWidth="1"/>
    <col min="4" max="4" width="23.1640625" customWidth="1"/>
    <col min="5" max="5" width="23.33203125" customWidth="1"/>
    <col min="6" max="6" width="13.33203125" customWidth="1"/>
    <col min="7" max="7" width="20.6640625" customWidth="1"/>
  </cols>
  <sheetData>
    <row r="1" spans="1:7" ht="50" customHeight="1" x14ac:dyDescent="0.2">
      <c r="A1" s="1" t="s">
        <v>1</v>
      </c>
      <c r="B1" s="1" t="s">
        <v>0</v>
      </c>
      <c r="C1" s="1" t="s">
        <v>2</v>
      </c>
      <c r="D1" s="1" t="s">
        <v>5</v>
      </c>
      <c r="E1" s="1" t="s">
        <v>4</v>
      </c>
      <c r="F1" s="1" t="s">
        <v>6</v>
      </c>
      <c r="G1" s="1" t="s">
        <v>3</v>
      </c>
    </row>
    <row r="2" spans="1:7" x14ac:dyDescent="0.2">
      <c r="A2">
        <v>1</v>
      </c>
      <c r="B2">
        <v>100</v>
      </c>
      <c r="C2" s="2">
        <v>1</v>
      </c>
      <c r="D2">
        <v>300</v>
      </c>
      <c r="E2">
        <v>500</v>
      </c>
      <c r="F2">
        <f>(D2*(E2/1000)/1000)</f>
        <v>0.15</v>
      </c>
      <c r="G2">
        <f>F2*B2/C2</f>
        <v>15</v>
      </c>
    </row>
    <row r="3" spans="1:7" x14ac:dyDescent="0.2">
      <c r="A3">
        <v>1</v>
      </c>
      <c r="B3">
        <v>100</v>
      </c>
      <c r="C3" s="2">
        <v>1</v>
      </c>
      <c r="D3">
        <v>1000</v>
      </c>
      <c r="E3">
        <v>500</v>
      </c>
      <c r="F3">
        <f t="shared" ref="F3:F4" si="0">(D3*(E3/1000)/1000)</f>
        <v>0.5</v>
      </c>
      <c r="G3">
        <f>F3*B3/C3</f>
        <v>50</v>
      </c>
    </row>
    <row r="4" spans="1:7" x14ac:dyDescent="0.2">
      <c r="A4">
        <v>1</v>
      </c>
      <c r="B4">
        <v>100</v>
      </c>
      <c r="C4" s="2">
        <v>1</v>
      </c>
      <c r="D4" s="2">
        <v>300</v>
      </c>
      <c r="E4">
        <v>250</v>
      </c>
      <c r="F4">
        <f t="shared" si="0"/>
        <v>7.4999999999999997E-2</v>
      </c>
      <c r="G4">
        <f>F4*B4/C4</f>
        <v>7.5</v>
      </c>
    </row>
    <row r="5" spans="1:7" x14ac:dyDescent="0.2">
      <c r="C5" s="2"/>
      <c r="F5">
        <f t="shared" ref="F5:F12" si="1">(D5*(E5/1000)/1000)</f>
        <v>0</v>
      </c>
      <c r="G5" t="e">
        <f t="shared" ref="G5:G12" si="2">F5*B5/C5</f>
        <v>#DIV/0!</v>
      </c>
    </row>
    <row r="6" spans="1:7" x14ac:dyDescent="0.2">
      <c r="C6" s="2"/>
      <c r="F6">
        <f t="shared" si="1"/>
        <v>0</v>
      </c>
      <c r="G6" t="e">
        <f t="shared" si="2"/>
        <v>#DIV/0!</v>
      </c>
    </row>
    <row r="7" spans="1:7" x14ac:dyDescent="0.2">
      <c r="C7" s="2"/>
      <c r="F7">
        <f t="shared" si="1"/>
        <v>0</v>
      </c>
      <c r="G7" t="e">
        <f t="shared" si="2"/>
        <v>#DIV/0!</v>
      </c>
    </row>
    <row r="8" spans="1:7" x14ac:dyDescent="0.2">
      <c r="C8" s="2"/>
      <c r="F8">
        <f t="shared" si="1"/>
        <v>0</v>
      </c>
      <c r="G8" t="e">
        <f t="shared" si="2"/>
        <v>#DIV/0!</v>
      </c>
    </row>
    <row r="9" spans="1:7" x14ac:dyDescent="0.2">
      <c r="C9" s="2"/>
      <c r="F9">
        <f t="shared" si="1"/>
        <v>0</v>
      </c>
      <c r="G9" t="e">
        <f t="shared" si="2"/>
        <v>#DIV/0!</v>
      </c>
    </row>
    <row r="10" spans="1:7" x14ac:dyDescent="0.2">
      <c r="C10" s="2"/>
      <c r="F10">
        <f t="shared" si="1"/>
        <v>0</v>
      </c>
      <c r="G10" t="e">
        <f t="shared" si="2"/>
        <v>#DIV/0!</v>
      </c>
    </row>
    <row r="11" spans="1:7" x14ac:dyDescent="0.2">
      <c r="C11" s="2"/>
      <c r="F11">
        <f t="shared" si="1"/>
        <v>0</v>
      </c>
      <c r="G11" t="e">
        <f t="shared" si="2"/>
        <v>#DIV/0!</v>
      </c>
    </row>
    <row r="12" spans="1:7" x14ac:dyDescent="0.2">
      <c r="C12" s="2"/>
      <c r="F12">
        <f t="shared" si="1"/>
        <v>0</v>
      </c>
      <c r="G12" t="e">
        <f t="shared" si="2"/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Ramses Rosales Garcia</dc:creator>
  <cp:lastModifiedBy>Ramses Rosales Garcia</cp:lastModifiedBy>
  <dcterms:created xsi:type="dcterms:W3CDTF">2022-07-22T17:44:27Z</dcterms:created>
  <dcterms:modified xsi:type="dcterms:W3CDTF">2022-07-22T22:12:59Z</dcterms:modified>
</cp:coreProperties>
</file>